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drawings/drawing7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loran.sharepoint.com/sites/DBH/admin/Documentos/Funciones y Procesos DO/"/>
    </mc:Choice>
  </mc:AlternateContent>
  <xr:revisionPtr revIDLastSave="0" documentId="8_{D96D4EF4-0A40-4539-B14C-A930EF0E9341}" xr6:coauthVersionLast="46" xr6:coauthVersionMax="46" xr10:uidLastSave="{00000000-0000-0000-0000-000000000000}"/>
  <bookViews>
    <workbookView xWindow="-120" yWindow="-120" windowWidth="20730" windowHeight="11160" activeTab="1" xr2:uid="{5B549998-D87D-46F7-A7C3-EEE452E4AF1D}"/>
  </bookViews>
  <sheets>
    <sheet name="Objetivos" sheetId="12" r:id="rId1"/>
    <sheet name="Evaluación de Perfil" sheetId="11" r:id="rId2"/>
    <sheet name="Instructivo" sheetId="6" state="hidden" r:id="rId3"/>
    <sheet name="Ponderaciones" sheetId="8" state="hidden" r:id="rId4"/>
    <sheet name="Evaluación DyP" sheetId="7" r:id="rId5"/>
    <sheet name="9 Box" sheetId="9" r:id="rId6"/>
    <sheet name="Acciones" sheetId="3" state="hidden" r:id="rId7"/>
    <sheet name="Retro" sheetId="16" r:id="rId8"/>
    <sheet name="PDI" sheetId="17" r:id="rId9"/>
    <sheet name="Procesos DO " sheetId="15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12" l="1"/>
  <c r="H11" i="8" l="1"/>
  <c r="A11" i="8"/>
  <c r="A13" i="8" s="1"/>
  <c r="J10" i="8"/>
  <c r="K10" i="8" s="1"/>
  <c r="I10" i="8"/>
  <c r="J9" i="8"/>
  <c r="K9" i="8" s="1"/>
  <c r="I9" i="8"/>
  <c r="J8" i="8"/>
  <c r="K8" i="8" s="1"/>
  <c r="I8" i="8"/>
  <c r="A5" i="8"/>
  <c r="J4" i="8"/>
  <c r="K4" i="8" s="1"/>
  <c r="I4" i="8"/>
  <c r="H4" i="8"/>
  <c r="H5" i="8" s="1"/>
  <c r="J3" i="8"/>
  <c r="K3" i="8" s="1"/>
  <c r="I3" i="8"/>
  <c r="J2" i="8"/>
  <c r="K2" i="8" s="1"/>
  <c r="I2" i="8"/>
  <c r="O42" i="7"/>
  <c r="N42" i="7"/>
  <c r="M42" i="7"/>
  <c r="L42" i="7"/>
  <c r="K42" i="7"/>
  <c r="O41" i="7"/>
  <c r="N41" i="7"/>
  <c r="M41" i="7"/>
  <c r="L41" i="7"/>
  <c r="K41" i="7"/>
  <c r="O39" i="7"/>
  <c r="N39" i="7"/>
  <c r="M39" i="7"/>
  <c r="L39" i="7"/>
  <c r="K39" i="7"/>
  <c r="O38" i="7"/>
  <c r="N38" i="7"/>
  <c r="M38" i="7"/>
  <c r="L38" i="7"/>
  <c r="K38" i="7"/>
  <c r="O37" i="7"/>
  <c r="N37" i="7"/>
  <c r="M37" i="7"/>
  <c r="L37" i="7"/>
  <c r="K37" i="7"/>
  <c r="O36" i="7"/>
  <c r="N36" i="7"/>
  <c r="M36" i="7"/>
  <c r="L36" i="7"/>
  <c r="K36" i="7"/>
  <c r="O35" i="7"/>
  <c r="N35" i="7"/>
  <c r="M35" i="7"/>
  <c r="L35" i="7"/>
  <c r="K35" i="7"/>
  <c r="O34" i="7"/>
  <c r="N34" i="7"/>
  <c r="M34" i="7"/>
  <c r="L34" i="7"/>
  <c r="K34" i="7"/>
  <c r="O33" i="7"/>
  <c r="N33" i="7"/>
  <c r="M33" i="7"/>
  <c r="L33" i="7"/>
  <c r="K33" i="7"/>
  <c r="O32" i="7"/>
  <c r="N32" i="7"/>
  <c r="M32" i="7"/>
  <c r="L32" i="7"/>
  <c r="K32" i="7"/>
  <c r="O31" i="7"/>
  <c r="N31" i="7"/>
  <c r="M31" i="7"/>
  <c r="L31" i="7"/>
  <c r="K31" i="7"/>
  <c r="O29" i="7"/>
  <c r="N29" i="7"/>
  <c r="M29" i="7"/>
  <c r="L29" i="7"/>
  <c r="K29" i="7"/>
  <c r="O28" i="7"/>
  <c r="N28" i="7"/>
  <c r="M28" i="7"/>
  <c r="L28" i="7"/>
  <c r="K28" i="7"/>
  <c r="O27" i="7"/>
  <c r="N27" i="7"/>
  <c r="M27" i="7"/>
  <c r="L27" i="7"/>
  <c r="K27" i="7"/>
  <c r="O26" i="7"/>
  <c r="N26" i="7"/>
  <c r="M26" i="7"/>
  <c r="L26" i="7"/>
  <c r="K26" i="7"/>
  <c r="O25" i="7"/>
  <c r="N25" i="7"/>
  <c r="M25" i="7"/>
  <c r="L25" i="7"/>
  <c r="K25" i="7"/>
  <c r="O24" i="7"/>
  <c r="N24" i="7"/>
  <c r="M24" i="7"/>
  <c r="L24" i="7"/>
  <c r="K24" i="7"/>
  <c r="O23" i="7"/>
  <c r="N23" i="7"/>
  <c r="M23" i="7"/>
  <c r="L23" i="7"/>
  <c r="K23" i="7"/>
  <c r="O21" i="7"/>
  <c r="N21" i="7"/>
  <c r="M21" i="7"/>
  <c r="L21" i="7"/>
  <c r="K21" i="7"/>
  <c r="O20" i="7"/>
  <c r="N20" i="7"/>
  <c r="M20" i="7"/>
  <c r="L20" i="7"/>
  <c r="K20" i="7"/>
  <c r="O19" i="7"/>
  <c r="N19" i="7"/>
  <c r="M19" i="7"/>
  <c r="L19" i="7"/>
  <c r="K19" i="7"/>
  <c r="O18" i="7"/>
  <c r="N18" i="7"/>
  <c r="M18" i="7"/>
  <c r="L18" i="7"/>
  <c r="K18" i="7"/>
  <c r="O17" i="7"/>
  <c r="N17" i="7"/>
  <c r="M17" i="7"/>
  <c r="L17" i="7"/>
  <c r="K17" i="7"/>
  <c r="O16" i="7"/>
  <c r="N16" i="7"/>
  <c r="M16" i="7"/>
  <c r="L16" i="7"/>
  <c r="K16" i="7"/>
  <c r="O15" i="7"/>
  <c r="N15" i="7"/>
  <c r="M15" i="7"/>
  <c r="L15" i="7"/>
  <c r="K15" i="7"/>
  <c r="O14" i="7"/>
  <c r="N14" i="7"/>
  <c r="M14" i="7"/>
  <c r="L14" i="7"/>
  <c r="K14" i="7"/>
  <c r="O13" i="7"/>
  <c r="N13" i="7"/>
  <c r="M13" i="7"/>
  <c r="L13" i="7"/>
  <c r="K13" i="7"/>
  <c r="O12" i="7"/>
  <c r="N12" i="7"/>
  <c r="M12" i="7"/>
  <c r="L12" i="7"/>
  <c r="K12" i="7"/>
  <c r="O11" i="7"/>
  <c r="N11" i="7"/>
  <c r="M11" i="7"/>
  <c r="L11" i="7"/>
  <c r="K11" i="7"/>
  <c r="O10" i="7"/>
  <c r="N10" i="7"/>
  <c r="M10" i="7"/>
  <c r="L10" i="7"/>
  <c r="K10" i="7"/>
  <c r="O9" i="7"/>
  <c r="N9" i="7"/>
  <c r="M9" i="7"/>
  <c r="L9" i="7"/>
  <c r="K9" i="7"/>
  <c r="O8" i="7"/>
  <c r="N8" i="7"/>
  <c r="M8" i="7"/>
  <c r="L8" i="7"/>
  <c r="K8" i="7"/>
  <c r="O7" i="7"/>
  <c r="N7" i="7"/>
  <c r="M7" i="7"/>
  <c r="L7" i="7"/>
  <c r="K7" i="7"/>
  <c r="O5" i="7"/>
  <c r="N5" i="7"/>
  <c r="M5" i="7"/>
  <c r="L5" i="7"/>
  <c r="K5" i="7"/>
  <c r="O4" i="7"/>
  <c r="N4" i="7"/>
  <c r="M4" i="7"/>
  <c r="L4" i="7"/>
  <c r="K4" i="7"/>
  <c r="K5" i="8" l="1"/>
  <c r="K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Sofía Alejandra Saucedo Martínez</author>
    <author>Salma Fernanda Luna Avila</author>
  </authors>
  <commentList>
    <comment ref="C5" authorId="0" shapeId="0" xr:uid="{8C06F3D1-86AB-439D-B8ED-BCADFF0C8ED0}">
      <text>
        <r>
          <rPr>
            <sz val="9"/>
            <color indexed="81"/>
            <rFont val="Tahoma"/>
            <family val="2"/>
          </rPr>
          <t>Disponibilidad
Dar respuesta en tiempo y forma.
No solo a la empresa, sino tambien ante el cliente y las diversidad dependencias; y/o ante cualquier contingencia.
Ej. SCT</t>
        </r>
      </text>
    </comment>
    <comment ref="B6" authorId="0" shapeId="0" xr:uid="{56875792-4555-411D-861E-AE8049831738}">
      <text>
        <r>
          <rPr>
            <sz val="9"/>
            <color indexed="81"/>
            <rFont val="Tahoma"/>
            <family val="2"/>
          </rPr>
          <t xml:space="preserve">Planes de mantenimiento interno y externo
</t>
        </r>
      </text>
    </comment>
    <comment ref="B7" authorId="0" shapeId="0" xr:uid="{F2AF7680-47BA-484D-A2DD-8D7124EA3E09}">
      <text>
        <r>
          <rPr>
            <sz val="9"/>
            <color indexed="81"/>
            <rFont val="Tahoma"/>
            <family val="2"/>
          </rPr>
          <t xml:space="preserve">Enfoque a resultados.
</t>
        </r>
      </text>
    </comment>
    <comment ref="C7" authorId="1" shapeId="0" xr:uid="{EC2F89D2-C2F6-41BA-84EE-3F39A755C27C}">
      <text>
        <r>
          <rPr>
            <sz val="9"/>
            <color indexed="81"/>
            <rFont val="Tahoma"/>
            <family val="2"/>
          </rPr>
          <t xml:space="preserve">Normativa de SCT 
Norma Oficial Mexicana 
ISO </t>
        </r>
      </text>
    </comment>
    <comment ref="B8" authorId="0" shapeId="0" xr:uid="{C5890F76-E72E-4ADE-BE2B-7F94E53215F3}">
      <text>
        <r>
          <rPr>
            <sz val="9"/>
            <color indexed="81"/>
            <rFont val="Tahoma"/>
            <family val="2"/>
          </rPr>
          <t xml:space="preserve">Sentido de oportunidad de tu área.
Estar siempre un paso adelante para prevenir y aprovechar oportunidades.
</t>
        </r>
      </text>
    </comment>
    <comment ref="C8" authorId="1" shapeId="0" xr:uid="{52E5DE18-C0B4-4369-A664-4038F33755B9}">
      <text>
        <r>
          <rPr>
            <sz val="9"/>
            <color indexed="81"/>
            <rFont val="Tahoma"/>
            <family val="2"/>
          </rPr>
          <t xml:space="preserve">Optimización de recursos para obtener ahorros 
</t>
        </r>
      </text>
    </comment>
    <comment ref="B9" authorId="0" shapeId="0" xr:uid="{CAEA7A03-FCBC-48E2-A063-3D2C5F0EEFEB}">
      <text>
        <r>
          <rPr>
            <sz val="9"/>
            <color indexed="81"/>
            <rFont val="Tahoma"/>
            <family val="2"/>
          </rPr>
          <t>Distinción, mejora continua</t>
        </r>
      </text>
    </comment>
    <comment ref="B13" authorId="1" shapeId="0" xr:uid="{545AEC06-F6E0-4047-85C7-ED2656E5C2A3}">
      <text>
        <r>
          <rPr>
            <sz val="9"/>
            <color indexed="81"/>
            <rFont val="Tahoma"/>
            <family val="2"/>
          </rPr>
          <t>Solucionar problemas del día a día de la mejor manera tomando en cuenta los recursos, presupuestos y sin afectar al usuario, colaboradores</t>
        </r>
      </text>
    </comment>
    <comment ref="B16" authorId="0" shapeId="0" xr:uid="{860E4FA3-D238-4455-8156-A1D9DD98E2E3}">
      <text>
        <r>
          <rPr>
            <sz val="9"/>
            <color indexed="81"/>
            <rFont val="Tahoma"/>
            <family val="2"/>
          </rPr>
          <t xml:space="preserve">Cuidar el prestigio/imagen del grupo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Sofía Alejandra Saucedo Martínez</author>
  </authors>
  <commentList>
    <comment ref="C8" authorId="0" shapeId="0" xr:uid="{64F8641E-6C1F-479D-84B6-D5A41CFAA59F}">
      <text>
        <r>
          <rPr>
            <sz val="9"/>
            <color indexed="81"/>
            <rFont val="Tahoma"/>
            <family val="2"/>
          </rPr>
          <t xml:space="preserve">Objetivos
Metas
Planes 
Acciones
(OMEPA) y lo comunica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Salma Fernanda Luna Avila</author>
    <author>tc={D27CBAE4-0BCC-4702-AAC1-D03A01B2A2D7}</author>
  </authors>
  <commentList>
    <comment ref="A9" authorId="0" shapeId="0" xr:uid="{571C3415-D951-4432-9AF7-645F6BFDE14F}">
      <text>
        <r>
          <rPr>
            <b/>
            <sz val="9"/>
            <color indexed="81"/>
            <rFont val="Tahoma"/>
            <family val="2"/>
          </rPr>
          <t>Mover de puesto, movimiento lateral</t>
        </r>
      </text>
    </comment>
    <comment ref="A11" authorId="1" shapeId="0" xr:uid="{D27CBAE4-0BCC-4702-AAC1-D03A01B2A2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Seguir desarrollandolo en el puesto</t>
      </text>
    </comment>
  </commentList>
</comments>
</file>

<file path=xl/sharedStrings.xml><?xml version="1.0" encoding="utf-8"?>
<sst xmlns="http://schemas.openxmlformats.org/spreadsheetml/2006/main" count="392" uniqueCount="281">
  <si>
    <t>Plan de Desarrollo Individual (PDI)</t>
  </si>
  <si>
    <t>Nombre del colaborador:</t>
  </si>
  <si>
    <t>Puesto:</t>
  </si>
  <si>
    <t>Departamento:</t>
  </si>
  <si>
    <t>UDN:</t>
  </si>
  <si>
    <t>Competencia, Conocimiento y/o
Experiencias a desarrollar</t>
  </si>
  <si>
    <t>Colaborador</t>
  </si>
  <si>
    <t>DBH</t>
  </si>
  <si>
    <t>Por favor marca con una "X" la respuesta a las siguientes preguntas (sólo deja una "X" por cada respuesta que des)</t>
  </si>
  <si>
    <t>1. Con base en los resultados obtenidos de tu colaborador ¿qué tanto impactan sus áreas de oportunidad (debilidades) en su puesto actual?</t>
  </si>
  <si>
    <r>
      <rPr>
        <b/>
        <u/>
        <sz val="11"/>
        <color theme="0"/>
        <rFont val="Calibri"/>
        <family val="2"/>
        <scheme val="minor"/>
      </rPr>
      <t>NO</t>
    </r>
    <r>
      <rPr>
        <b/>
        <sz val="11"/>
        <color theme="0"/>
        <rFont val="Calibri"/>
        <family val="2"/>
        <scheme val="minor"/>
      </rPr>
      <t xml:space="preserve"> hay impacto</t>
    </r>
  </si>
  <si>
    <t>(   )</t>
  </si>
  <si>
    <r>
      <rPr>
        <b/>
        <u/>
        <sz val="11"/>
        <color theme="0"/>
        <rFont val="Calibri"/>
        <family val="2"/>
        <scheme val="minor"/>
      </rPr>
      <t>PARCIALMENTE</t>
    </r>
    <r>
      <rPr>
        <b/>
        <sz val="11"/>
        <color theme="0"/>
        <rFont val="Calibri"/>
        <family val="2"/>
        <scheme val="minor"/>
      </rPr>
      <t xml:space="preserve"> hay impacto</t>
    </r>
  </si>
  <si>
    <r>
      <rPr>
        <b/>
        <u/>
        <sz val="11"/>
        <color theme="0"/>
        <rFont val="Calibri"/>
        <family val="2"/>
        <scheme val="minor"/>
      </rPr>
      <t xml:space="preserve">SI </t>
    </r>
    <r>
      <rPr>
        <b/>
        <sz val="11"/>
        <color theme="0"/>
        <rFont val="Calibri"/>
        <family val="2"/>
        <scheme val="minor"/>
      </rPr>
      <t>hay impacto</t>
    </r>
  </si>
  <si>
    <t>CONCLUSIONES</t>
  </si>
  <si>
    <t>EVALUACIÓN DE DESEMPEÑO Y POTENCIAL</t>
  </si>
  <si>
    <t>EVALUADOR (JEFE INMEDIATO)</t>
  </si>
  <si>
    <t>Nombre Completo</t>
  </si>
  <si>
    <t>Puesto</t>
  </si>
  <si>
    <t>EVALUADO</t>
  </si>
  <si>
    <t>Lupita Gonzalez</t>
  </si>
  <si>
    <t>Unidad de Negocio</t>
  </si>
  <si>
    <t>RECOMENDACIONES</t>
  </si>
  <si>
    <t xml:space="preserve">Te invitamos a que bases tus respuestas en hechos reales, realizando un análisis objetivo y profundo. Evita que el análisis sea superficial o bien, que las emociones del momento influyan en tus respuestas. Te sugerimos realizar la prueba en un lugar tranquilo y cómodo, para que el espacio te invite a enfocarte y conectar con tu sabiduría interior. </t>
  </si>
  <si>
    <t>INSTRUCCIONES</t>
  </si>
  <si>
    <t xml:space="preserve">Evalúa a tu colaborador con base en los 35 comportamientos que se muestran en la pestaña llamada "evaluación". </t>
  </si>
  <si>
    <t>Asegurate de marcar con un "clic" cada una de las preguntas, por favor no dejes ningún inciso sin contestar.</t>
  </si>
  <si>
    <t>Las pestaña: 9 box se graficará automáticamente con base en tus respuestas de la evaluación, sólo revisa esta pestaña y reflexiona si hace sentido que tu colaborador se encuentre ahí.</t>
  </si>
  <si>
    <t>Es muy importante que completes la información de la pestaña Conclusiones y Acciones, ya que nos ayudará a crear posibles escenarios y acciones en relación al talento.</t>
  </si>
  <si>
    <r>
      <t xml:space="preserve">Recuerda que esta evaluación no será vista por el evaluado, es 100% condifencial. Pero sabemos que puede ser </t>
    </r>
    <r>
      <rPr>
        <b/>
        <sz val="11"/>
        <color rgb="FF000000"/>
        <rFont val="Calibri"/>
        <family val="2"/>
      </rPr>
      <t>una herramienta de apoyo muy útil para dar retroalimentación</t>
    </r>
    <r>
      <rPr>
        <sz val="11"/>
        <color rgb="FF000000"/>
        <rFont val="Calibri"/>
        <family val="2"/>
      </rPr>
      <t xml:space="preserve"> objetiva a tu colaborador y establecer objetivos concretos.</t>
    </r>
  </si>
  <si>
    <t>Si tienes alguna duda o inquietud ¡contáctanos! y con mucho gusto te apoyaremos.</t>
  </si>
  <si>
    <t xml:space="preserve">BENEFICIOS </t>
  </si>
  <si>
    <t>Mapear al talento nos permitirá:</t>
  </si>
  <si>
    <t>Identificar el desempeño y el potencial de cada colaborador.</t>
  </si>
  <si>
    <t xml:space="preserve">Identificar fortalezas y áreas de oportunidad (debilidades) que tiene cada colaborador y en común los Directores, Gerentes, Mandos Medios y Soporte Administrativo.     </t>
  </si>
  <si>
    <t>Mantener y/o elevar los niveles de desempeño.</t>
  </si>
  <si>
    <t xml:space="preserve">Definir posibles acciones para asegurar que contamos con: personas adecuadas en puestos correctos.  </t>
  </si>
  <si>
    <t>Tener argumentos sólidos para brindar una retroalimentación más objetiva a tu colaborador.</t>
  </si>
  <si>
    <t xml:space="preserve">Detectar capacitaciones esenciales (técnicas y/o soft) </t>
  </si>
  <si>
    <t>EVALUACIÓN DE DESEMPEÑO Y POTENCIA</t>
  </si>
  <si>
    <t>METAS</t>
  </si>
  <si>
    <t>Nunca
(0%-29%)</t>
  </si>
  <si>
    <t>Casi Nunca
(30%-59%)</t>
  </si>
  <si>
    <t>Algunas Veces
(60%-79%)</t>
  </si>
  <si>
    <t>Casi Siempre
(80%-89%)</t>
  </si>
  <si>
    <t>Siempre
(90%-100%)</t>
  </si>
  <si>
    <t>Comentarios</t>
  </si>
  <si>
    <t xml:space="preserve">Alcance de Metas </t>
  </si>
  <si>
    <r>
      <rPr>
        <b/>
        <sz val="11.5"/>
        <color theme="1"/>
        <rFont val="Calibri"/>
        <family val="2"/>
        <scheme val="minor"/>
      </rPr>
      <t>Tomando en cuenta los últimos 3 años:</t>
    </r>
    <r>
      <rPr>
        <sz val="11.5"/>
        <color theme="1"/>
        <rFont val="Calibri"/>
        <family val="2"/>
        <scheme val="minor"/>
      </rPr>
      <t xml:space="preserve">
¿Ha cumplido con sus objetivos en tiempo y forma, manteniendo los estándares de calidad requeridos?
</t>
    </r>
    <r>
      <rPr>
        <i/>
        <sz val="11.5"/>
        <color theme="1"/>
        <rFont val="Calibri"/>
        <family val="2"/>
        <scheme val="minor"/>
      </rPr>
      <t xml:space="preserve">*Si tu colaborador lleva menos tiempo, considera desde su ingreso.
*Respalda tu respuesta con los formatos de cumplimiento de objetivos que han establecido a lo largo de estos tres años. </t>
    </r>
  </si>
  <si>
    <t xml:space="preserve">COMPETENCIAS </t>
  </si>
  <si>
    <t>No lo hace</t>
  </si>
  <si>
    <t>Pocas veces lo hace</t>
  </si>
  <si>
    <t>A veces lo hace</t>
  </si>
  <si>
    <t>Casi siempre lo hace</t>
  </si>
  <si>
    <t>Siempre lo hace</t>
  </si>
  <si>
    <t>Visión Global del Negocio</t>
  </si>
  <si>
    <r>
      <t xml:space="preserve">Percibe </t>
    </r>
    <r>
      <rPr>
        <b/>
        <sz val="11.5"/>
        <rFont val="Calibri"/>
        <family val="2"/>
        <scheme val="minor"/>
      </rPr>
      <t>la organización como un "todo", sus</t>
    </r>
    <r>
      <rPr>
        <sz val="11.5"/>
        <rFont val="Calibri"/>
        <family val="2"/>
        <scheme val="minor"/>
      </rPr>
      <t xml:space="preserve"> </t>
    </r>
    <r>
      <rPr>
        <b/>
        <sz val="11.5"/>
        <rFont val="Calibri"/>
        <family val="2"/>
        <scheme val="minor"/>
      </rPr>
      <t>decisiones consideran toda la información y las demandas del entorno.</t>
    </r>
  </si>
  <si>
    <t xml:space="preserve">Pensamiento y Planeación Estratégica </t>
  </si>
  <si>
    <r>
      <rPr>
        <b/>
        <sz val="11.5"/>
        <color theme="1"/>
        <rFont val="Calibri"/>
        <family val="2"/>
        <scheme val="minor"/>
      </rPr>
      <t>Establece y comunica el quehacer y el camino</t>
    </r>
    <r>
      <rPr>
        <sz val="11.5"/>
        <color theme="1"/>
        <rFont val="Calibri"/>
        <family val="2"/>
        <scheme val="minor"/>
      </rPr>
      <t xml:space="preserve"> que se debe recorrer a corto-mediano y largo plazo, alineándolos a la visión del negocio para alcanzar las metas.</t>
    </r>
  </si>
  <si>
    <r>
      <rPr>
        <b/>
        <sz val="11.5"/>
        <color theme="1"/>
        <rFont val="Calibri"/>
        <family val="2"/>
        <scheme val="minor"/>
      </rPr>
      <t xml:space="preserve">Establece las prioridades del área a su cargo, </t>
    </r>
    <r>
      <rPr>
        <sz val="11.5"/>
        <color theme="1"/>
        <rFont val="Calibri"/>
        <family val="2"/>
        <scheme val="minor"/>
      </rPr>
      <t>diferenciando lo urgente y lo importante.</t>
    </r>
  </si>
  <si>
    <t>Retroalimentación y Empowerment</t>
  </si>
  <si>
    <r>
      <rPr>
        <b/>
        <sz val="11.5"/>
        <color theme="1"/>
        <rFont val="Calibri"/>
        <family val="2"/>
        <scheme val="minor"/>
      </rPr>
      <t>Delega y empodera; da guía, seguimiento y retroalimentación</t>
    </r>
    <r>
      <rPr>
        <sz val="11.5"/>
        <color theme="1"/>
        <rFont val="Calibri"/>
        <family val="2"/>
        <scheme val="minor"/>
      </rPr>
      <t xml:space="preserve"> a los miembros de su equipo.</t>
    </r>
  </si>
  <si>
    <t>Desarrollo de Talento</t>
  </si>
  <si>
    <r>
      <t xml:space="preserve">Procura </t>
    </r>
    <r>
      <rPr>
        <b/>
        <sz val="11.5"/>
        <color theme="1"/>
        <rFont val="Calibri"/>
        <family val="2"/>
        <scheme val="minor"/>
      </rPr>
      <t xml:space="preserve">identificar los talentos clave y se asegura de que exista una estrategia para el desarrollo de esas personas. </t>
    </r>
  </si>
  <si>
    <r>
      <rPr>
        <b/>
        <sz val="11.5"/>
        <color theme="1"/>
        <rFont val="Calibri"/>
        <family val="2"/>
        <scheme val="minor"/>
      </rPr>
      <t>Muestra interés en crecer y desarrollarse profesionalmente y sigue las estrategias de desarrollo</t>
    </r>
    <r>
      <rPr>
        <sz val="11.5"/>
        <color theme="1"/>
        <rFont val="Calibri"/>
        <family val="2"/>
        <scheme val="minor"/>
      </rPr>
      <t xml:space="preserve"> que la empresa le proporciona.  </t>
    </r>
  </si>
  <si>
    <t>Solución de Problemas - Desarrolla Alternativas</t>
  </si>
  <si>
    <r>
      <rPr>
        <b/>
        <sz val="11.5"/>
        <color theme="1"/>
        <rFont val="Calibri"/>
        <family val="2"/>
        <scheme val="minor"/>
      </rPr>
      <t>Se anticipa a los posibles problemas y muestra disposición y proactividad</t>
    </r>
    <r>
      <rPr>
        <sz val="11.5"/>
        <color theme="1"/>
        <rFont val="Calibri"/>
        <family val="2"/>
        <scheme val="minor"/>
      </rPr>
      <t xml:space="preserve"> para la solución.</t>
    </r>
  </si>
  <si>
    <t xml:space="preserve">Implementa soluciones oportunas y creativas, alineadas a la visión del negocio. </t>
  </si>
  <si>
    <t>Valentía y Determinación</t>
  </si>
  <si>
    <t>Actúa con firmeza en los casos que requieren tomar decisiones díficiles.</t>
  </si>
  <si>
    <t>Accountability (Responsabilidad)</t>
  </si>
  <si>
    <r>
      <t xml:space="preserve">Asume la responsabilidad de sus acciones e impacto, </t>
    </r>
    <r>
      <rPr>
        <b/>
        <sz val="11.5"/>
        <color theme="1"/>
        <rFont val="Calibri"/>
        <family val="2"/>
        <scheme val="minor"/>
      </rPr>
      <t>reconociendo las fallas y afrontando las consecuencias.</t>
    </r>
  </si>
  <si>
    <t>Excelencia</t>
  </si>
  <si>
    <r>
      <t xml:space="preserve">Genera ideas y acciones </t>
    </r>
    <r>
      <rPr>
        <b/>
        <sz val="11.5"/>
        <color theme="1"/>
        <rFont val="Calibri"/>
        <family val="2"/>
        <scheme val="minor"/>
      </rPr>
      <t>bajo los más altos niveles de calidad y ética, que permite distinguirnos en el entorno.</t>
    </r>
  </si>
  <si>
    <t>Esperanza</t>
  </si>
  <si>
    <r>
      <t>Ofrece</t>
    </r>
    <r>
      <rPr>
        <b/>
        <sz val="11.5"/>
        <color theme="1"/>
        <rFont val="Calibri"/>
        <family val="2"/>
        <scheme val="minor"/>
      </rPr>
      <t xml:space="preserve"> alternativas optimistas y alentadoras en momentos dífíciles, sin perder la objetividad. </t>
    </r>
  </si>
  <si>
    <t>Comunicación</t>
  </si>
  <si>
    <r>
      <rPr>
        <b/>
        <sz val="11.5"/>
        <color theme="1"/>
        <rFont val="Calibri"/>
        <family val="2"/>
        <scheme val="minor"/>
      </rPr>
      <t>Comunica claramente sus puntos de vista y está dispuest@ a escuchar</t>
    </r>
    <r>
      <rPr>
        <sz val="11.5"/>
        <color theme="1"/>
        <rFont val="Calibri"/>
        <family val="2"/>
        <scheme val="minor"/>
      </rPr>
      <t xml:space="preserve"> la información de otros.</t>
    </r>
  </si>
  <si>
    <t xml:space="preserve">Mantiene una comunicación abierta y oportuna sobre los temas relevantes del negocio. </t>
  </si>
  <si>
    <t>Inteligencia Emocional</t>
  </si>
  <si>
    <r>
      <rPr>
        <b/>
        <sz val="11.5"/>
        <color theme="1"/>
        <rFont val="Calibri"/>
        <family val="2"/>
        <scheme val="minor"/>
      </rPr>
      <t xml:space="preserve">Regula su propia respuesta emocional, incluso en situaciones complejas y es empátic@ </t>
    </r>
    <r>
      <rPr>
        <sz val="11.5"/>
        <color theme="1"/>
        <rFont val="Calibri"/>
        <family val="2"/>
        <scheme val="minor"/>
      </rPr>
      <t xml:space="preserve">ante las emociones de los demás. </t>
    </r>
  </si>
  <si>
    <t>VALORES</t>
  </si>
  <si>
    <t>Integridad</t>
  </si>
  <si>
    <r>
      <t xml:space="preserve">Se comporta de manera </t>
    </r>
    <r>
      <rPr>
        <b/>
        <sz val="11.5"/>
        <rFont val="Calibri"/>
        <family val="2"/>
        <scheme val="minor"/>
      </rPr>
      <t>congruente, confiable, justa y honesta, demostrándolo en sus acciones y trato.</t>
    </r>
  </si>
  <si>
    <t>Toma decisiones y acciones orientadas hacia el bien de la organización.</t>
  </si>
  <si>
    <t>Unidad</t>
  </si>
  <si>
    <r>
      <rPr>
        <b/>
        <sz val="11.5"/>
        <color theme="1"/>
        <rFont val="Calibri"/>
        <family val="2"/>
        <scheme val="minor"/>
      </rPr>
      <t>Integra equipos cohesivos</t>
    </r>
    <r>
      <rPr>
        <sz val="11.5"/>
        <color theme="1"/>
        <rFont val="Calibri"/>
        <family val="2"/>
        <scheme val="minor"/>
      </rPr>
      <t xml:space="preserve"> (unidos y alineados) y </t>
    </r>
    <r>
      <rPr>
        <b/>
        <sz val="11.5"/>
        <color theme="1"/>
        <rFont val="Calibri"/>
        <family val="2"/>
        <scheme val="minor"/>
      </rPr>
      <t xml:space="preserve">fomenta la colaboración para el logro de objetivos. </t>
    </r>
  </si>
  <si>
    <t>Bienestar</t>
  </si>
  <si>
    <r>
      <t xml:space="preserve">Trabaja continuamente por </t>
    </r>
    <r>
      <rPr>
        <b/>
        <sz val="11.5"/>
        <color theme="1"/>
        <rFont val="Calibri"/>
        <family val="2"/>
        <scheme val="minor"/>
      </rPr>
      <t>ser la mejor versión de si mism@.</t>
    </r>
  </si>
  <si>
    <r>
      <rPr>
        <b/>
        <sz val="11.5"/>
        <color theme="1"/>
        <rFont val="Calibri"/>
        <family val="2"/>
        <scheme val="minor"/>
      </rPr>
      <t xml:space="preserve">Promueve y apoya las estrategias de bienestar </t>
    </r>
    <r>
      <rPr>
        <sz val="11.5"/>
        <color theme="1"/>
        <rFont val="Calibri"/>
        <family val="2"/>
        <scheme val="minor"/>
      </rPr>
      <t>del Grupo, generando un ambiente sano en donde se disfruta trabajar.</t>
    </r>
  </si>
  <si>
    <t>Respeta y promueve el balance trabajo-vida personal.</t>
  </si>
  <si>
    <r>
      <t xml:space="preserve">Muestra una actitud de </t>
    </r>
    <r>
      <rPr>
        <b/>
        <sz val="11.5"/>
        <color theme="1"/>
        <rFont val="Calibri"/>
        <family val="2"/>
        <scheme val="minor"/>
      </rPr>
      <t>disposición y servicio hacia las personas, equipo y empresa.</t>
    </r>
  </si>
  <si>
    <t>TALENTO</t>
  </si>
  <si>
    <t>Innovación</t>
  </si>
  <si>
    <r>
      <rPr>
        <b/>
        <sz val="11.5"/>
        <color theme="1"/>
        <rFont val="Calibri"/>
        <family val="2"/>
        <scheme val="minor"/>
      </rPr>
      <t>Mantiene un enfoque de apertura y sensibilidad ante las oportunidades para su área y para el negocio</t>
    </r>
    <r>
      <rPr>
        <sz val="11.5"/>
        <color theme="1"/>
        <rFont val="Calibri"/>
        <family val="2"/>
        <scheme val="minor"/>
      </rPr>
      <t xml:space="preserve"> en general. </t>
    </r>
  </si>
  <si>
    <t xml:space="preserve">Genera ideas creativas que desafian el status quo y dan valor agregado al negocio. </t>
  </si>
  <si>
    <t>Empuje</t>
  </si>
  <si>
    <r>
      <t>Es persistente, encuentra</t>
    </r>
    <r>
      <rPr>
        <b/>
        <sz val="11.5"/>
        <color theme="1"/>
        <rFont val="Calibri"/>
        <family val="2"/>
        <scheme val="minor"/>
      </rPr>
      <t xml:space="preserve"> el cómo sí hacer las actividades, a pesar de las dificultades.  </t>
    </r>
  </si>
  <si>
    <r>
      <t xml:space="preserve">Mantiene el </t>
    </r>
    <r>
      <rPr>
        <b/>
        <sz val="11.5"/>
        <color theme="1"/>
        <rFont val="Calibri"/>
        <family val="2"/>
        <scheme val="minor"/>
      </rPr>
      <t>entusiasmo ante tareas y retos.</t>
    </r>
  </si>
  <si>
    <t>Adaptabilidad y Agilidad</t>
  </si>
  <si>
    <r>
      <t xml:space="preserve">Es </t>
    </r>
    <r>
      <rPr>
        <b/>
        <sz val="11.5"/>
        <color theme="1"/>
        <rFont val="Calibri"/>
        <family val="2"/>
        <scheme val="minor"/>
      </rPr>
      <t>flexible, responde rápido y positivamente al cambio, adaptando sus estrategias.</t>
    </r>
  </si>
  <si>
    <r>
      <t>Tiene</t>
    </r>
    <r>
      <rPr>
        <b/>
        <sz val="11.5"/>
        <color theme="1"/>
        <rFont val="Calibri"/>
        <family val="2"/>
        <scheme val="minor"/>
      </rPr>
      <t xml:space="preserve"> facilidad para aprender y desarrollar nuevas habilidades</t>
    </r>
    <r>
      <rPr>
        <sz val="11.5"/>
        <color theme="1"/>
        <rFont val="Calibri"/>
        <family val="2"/>
        <scheme val="minor"/>
      </rPr>
      <t>.</t>
    </r>
  </si>
  <si>
    <t>Autonomía</t>
  </si>
  <si>
    <r>
      <t xml:space="preserve">Actúa con </t>
    </r>
    <r>
      <rPr>
        <b/>
        <sz val="11.5"/>
        <color theme="1"/>
        <rFont val="Calibri"/>
        <family val="2"/>
        <scheme val="minor"/>
      </rPr>
      <t xml:space="preserve">autonomía, requiere poca supervisión. </t>
    </r>
  </si>
  <si>
    <t>Influencia</t>
  </si>
  <si>
    <r>
      <t xml:space="preserve">Es </t>
    </r>
    <r>
      <rPr>
        <b/>
        <sz val="11.5"/>
        <color theme="1"/>
        <rFont val="Calibri"/>
        <family val="2"/>
        <scheme val="minor"/>
      </rPr>
      <t>capaz de influir e inspirar positivamente</t>
    </r>
    <r>
      <rPr>
        <sz val="11.5"/>
        <color theme="1"/>
        <rFont val="Calibri"/>
        <family val="2"/>
        <scheme val="minor"/>
      </rPr>
      <t xml:space="preserve"> a otros </t>
    </r>
    <r>
      <rPr>
        <b/>
        <sz val="11.5"/>
        <color theme="1"/>
        <rFont val="Calibri"/>
        <family val="2"/>
        <scheme val="minor"/>
      </rPr>
      <t xml:space="preserve">alineándose a la cultura del negocio. </t>
    </r>
  </si>
  <si>
    <r>
      <rPr>
        <b/>
        <sz val="11.5"/>
        <color theme="1"/>
        <rFont val="Calibri"/>
        <family val="2"/>
        <scheme val="minor"/>
      </rPr>
      <t>Dirige equipos para el cumplimiento de los objetivos</t>
    </r>
    <r>
      <rPr>
        <sz val="11.5"/>
        <color theme="1"/>
        <rFont val="Calibri"/>
        <family val="2"/>
        <scheme val="minor"/>
      </rPr>
      <t>.</t>
    </r>
  </si>
  <si>
    <t>Totalmente desacuerdo</t>
  </si>
  <si>
    <t>desacuerdo</t>
  </si>
  <si>
    <t>Ni de acuerdo ni en desacuerdo</t>
  </si>
  <si>
    <t>De acuerdo</t>
  </si>
  <si>
    <t>Totalmente de acuerdo</t>
  </si>
  <si>
    <t>Talento</t>
  </si>
  <si>
    <r>
      <rPr>
        <b/>
        <sz val="11.5"/>
        <color theme="1"/>
        <rFont val="Calibri"/>
        <family val="2"/>
        <scheme val="minor"/>
      </rPr>
      <t>Ofrece</t>
    </r>
    <r>
      <rPr>
        <sz val="11.5"/>
        <color theme="1"/>
        <rFont val="Calibri"/>
        <family val="2"/>
        <scheme val="minor"/>
      </rPr>
      <t xml:space="preserve"> </t>
    </r>
    <r>
      <rPr>
        <b/>
        <sz val="11.5"/>
        <color theme="1"/>
        <rFont val="Calibri"/>
        <family val="2"/>
        <scheme val="minor"/>
      </rPr>
      <t>un alto valor y es</t>
    </r>
    <r>
      <rPr>
        <sz val="11.5"/>
        <color theme="1"/>
        <rFont val="Calibri"/>
        <family val="2"/>
        <scheme val="minor"/>
      </rPr>
      <t xml:space="preserve"> </t>
    </r>
    <r>
      <rPr>
        <b/>
        <sz val="11.5"/>
        <color theme="1"/>
        <rFont val="Calibri"/>
        <family val="2"/>
        <scheme val="minor"/>
      </rPr>
      <t xml:space="preserve">dificil de reemplazar </t>
    </r>
    <r>
      <rPr>
        <sz val="11.5"/>
        <color theme="1"/>
        <rFont val="Calibri"/>
        <family val="2"/>
        <scheme val="minor"/>
      </rPr>
      <t>en la organización.</t>
    </r>
  </si>
  <si>
    <t>Crecimiento</t>
  </si>
  <si>
    <r>
      <rPr>
        <b/>
        <sz val="11.5"/>
        <color theme="1"/>
        <rFont val="Calibri"/>
        <family val="2"/>
        <scheme val="minor"/>
      </rPr>
      <t xml:space="preserve">Muestra potencial para desempeñar un mayor rol </t>
    </r>
    <r>
      <rPr>
        <sz val="11.5"/>
        <color theme="1"/>
        <rFont val="Calibri"/>
        <family val="2"/>
        <scheme val="minor"/>
      </rPr>
      <t>en un periodo de 1 a 3 años.</t>
    </r>
  </si>
  <si>
    <t>COMENTARIOS ADICIONALES</t>
  </si>
  <si>
    <t>INCISOS</t>
  </si>
  <si>
    <t>DESEMPEÑO</t>
  </si>
  <si>
    <t>%</t>
  </si>
  <si>
    <t>MAX</t>
  </si>
  <si>
    <t>ACTUAL</t>
  </si>
  <si>
    <t>RESULTADO</t>
  </si>
  <si>
    <t>COMPETENCIAS CORE</t>
  </si>
  <si>
    <t>POTENCIAL</t>
  </si>
  <si>
    <t>TALENTO CLAVE</t>
  </si>
  <si>
    <t>CRECIMIENTO EN LA ORGANIZACIÓN</t>
  </si>
  <si>
    <t>MIN</t>
  </si>
  <si>
    <t>Límites de desempeño</t>
  </si>
  <si>
    <t>Límites de potencial</t>
  </si>
  <si>
    <t>RANGOS 9 BOX</t>
  </si>
  <si>
    <t>x &lt; 70%</t>
  </si>
  <si>
    <t xml:space="preserve"> x &lt; 70%</t>
  </si>
  <si>
    <t>Bajo</t>
  </si>
  <si>
    <t>70 - 84%</t>
  </si>
  <si>
    <t>Esperado</t>
  </si>
  <si>
    <t>70- 84%</t>
  </si>
  <si>
    <t>Medio</t>
  </si>
  <si>
    <t>x &gt; 84%</t>
  </si>
  <si>
    <t>Sobrepasa</t>
  </si>
  <si>
    <t>Alto</t>
  </si>
  <si>
    <t>x &gt;  84%</t>
  </si>
  <si>
    <t>P O T E N C I A L</t>
  </si>
  <si>
    <t>A L T O</t>
  </si>
  <si>
    <t>Prioritario</t>
  </si>
  <si>
    <t>Desarrollable</t>
  </si>
  <si>
    <t>Estable</t>
  </si>
  <si>
    <t>M E D I O</t>
  </si>
  <si>
    <t>Precaución</t>
  </si>
  <si>
    <t>B A J O</t>
  </si>
  <si>
    <t>E S P E R A D O</t>
  </si>
  <si>
    <t>S O B R E P A S A</t>
  </si>
  <si>
    <t>D E S E M P E Ñ O</t>
  </si>
  <si>
    <r>
      <rPr>
        <b/>
        <sz val="11.5"/>
        <color theme="1"/>
        <rFont val="Calibri"/>
        <family val="2"/>
        <scheme val="minor"/>
      </rPr>
      <t xml:space="preserve">Tomando en cuenta los últimos 12 meses: </t>
    </r>
    <r>
      <rPr>
        <sz val="11.5"/>
        <color theme="1"/>
        <rFont val="Calibri"/>
        <family val="2"/>
        <scheme val="minor"/>
      </rPr>
      <t xml:space="preserve">
¿Cumple con sus objetivos en tiempo y forma, manteniendo los estándares de calidad requeridos?
</t>
    </r>
    <r>
      <rPr>
        <i/>
        <sz val="11.5"/>
        <color theme="1"/>
        <rFont val="Calibri"/>
        <family val="2"/>
        <scheme val="minor"/>
      </rPr>
      <t>*Respalda tu respuesta con el formato de cumplimiento de obetivos que han establecido.</t>
    </r>
    <r>
      <rPr>
        <sz val="11.5"/>
        <color theme="1"/>
        <rFont val="Calibri"/>
        <family val="2"/>
        <scheme val="minor"/>
      </rPr>
      <t xml:space="preserve">  - </t>
    </r>
    <r>
      <rPr>
        <sz val="11.5"/>
        <color rgb="FFFF0000"/>
        <rFont val="Calibri"/>
        <family val="2"/>
        <scheme val="minor"/>
      </rPr>
      <t xml:space="preserve">Checar la pestaña </t>
    </r>
  </si>
  <si>
    <t>Conocimientos</t>
  </si>
  <si>
    <t>PERIODO DE EVALUACION</t>
  </si>
  <si>
    <t>AL</t>
  </si>
  <si>
    <t>FECHA A REALIZAR</t>
  </si>
  <si>
    <t>NOMBRE</t>
  </si>
  <si>
    <t>PUESTO</t>
  </si>
  <si>
    <t>AREA</t>
  </si>
  <si>
    <t>UNIDAD NEGOCIO</t>
  </si>
  <si>
    <t>OBJETIVOS</t>
  </si>
  <si>
    <t>OBJETIVO</t>
  </si>
  <si>
    <t>DESCRIPCION</t>
  </si>
  <si>
    <t>INDICADOR</t>
  </si>
  <si>
    <t>PONDERACION</t>
  </si>
  <si>
    <t>PORCENTAJE ALCANZADO</t>
  </si>
  <si>
    <t>COMENTARIOS</t>
  </si>
  <si>
    <t>OBJETIVOS OPERATIVOS Y/O ADMINISTRATIVOS DE PUESTO</t>
  </si>
  <si>
    <t>OBLIGATORIO</t>
  </si>
  <si>
    <t>FUNDACION</t>
  </si>
  <si>
    <t>CONTRIBUIR/ PARTICIPAR ACTIVAMENTE EN LAS ACCIONES DE LA FUNDACION</t>
  </si>
  <si>
    <t>DIRECTOR DE UNIDAD DE NEGOCIO</t>
  </si>
  <si>
    <t>Competencias Core</t>
  </si>
  <si>
    <t>Competencias del Puesto</t>
  </si>
  <si>
    <t xml:space="preserve">1. Con base en los resultados ¿cuál crees que sería el mejor camino para él/ella? </t>
  </si>
  <si>
    <t xml:space="preserve">ENERO </t>
  </si>
  <si>
    <t>FEBRERO</t>
  </si>
  <si>
    <t>PROCESO</t>
  </si>
  <si>
    <t>MES</t>
  </si>
  <si>
    <t>¿En cuánto tiempo?</t>
  </si>
  <si>
    <t>Directores, Gerentes, Coordinadores, Especialistas y Soporte Administrativo</t>
  </si>
  <si>
    <t>RESPONSABLE</t>
  </si>
  <si>
    <r>
      <rPr>
        <b/>
        <sz val="11"/>
        <color rgb="FF002060"/>
        <rFont val="Calibri"/>
        <family val="2"/>
        <scheme val="minor"/>
      </rPr>
      <t>SEGUIMIENTO A PDIs</t>
    </r>
    <r>
      <rPr>
        <b/>
        <sz val="10"/>
        <color rgb="FF002060"/>
        <rFont val="Calibri"/>
        <family val="2"/>
        <scheme val="minor"/>
      </rPr>
      <t xml:space="preserve"> </t>
    </r>
    <r>
      <rPr>
        <sz val="10"/>
        <color rgb="FF002060"/>
        <rFont val="Calibri"/>
        <family val="2"/>
        <scheme val="minor"/>
      </rPr>
      <t>(sucesores puestos críticos, talento clave y bajo)</t>
    </r>
  </si>
  <si>
    <t>JUN-JUL
OCT-NOV</t>
  </si>
  <si>
    <t>ENCUESTA DE LIDERAZGO</t>
  </si>
  <si>
    <t>SEPTIEMBRE</t>
  </si>
  <si>
    <t>Envio de Encuesta de Liderazgo</t>
  </si>
  <si>
    <t>Respuesta de Encuesta de Liderazgo</t>
  </si>
  <si>
    <t>Colaborador Directo</t>
  </si>
  <si>
    <t>Retroalimentación con Líder y Plan de Acción</t>
  </si>
  <si>
    <t>DBH y Jefe</t>
  </si>
  <si>
    <t>AGOSTO</t>
  </si>
  <si>
    <t>OCTUBRE</t>
  </si>
  <si>
    <t>PROCESOS CLAVE D.O.</t>
  </si>
  <si>
    <t>VISIÓN, DISTINCIÓN, CREETELA, ADAPTACIÓN Y APRENDIZAJE, UNIDAD, INTEGRIDAD, BIENESTAR</t>
  </si>
  <si>
    <t>Nombre del Puesto</t>
  </si>
  <si>
    <t>Coordinador de Mantenimiento</t>
  </si>
  <si>
    <t>Visión Sistémica del área</t>
  </si>
  <si>
    <t xml:space="preserve">Planificación y organización con base en objetivos </t>
  </si>
  <si>
    <t>Enfoque en Resultados</t>
  </si>
  <si>
    <t>Sentido de Oportunidad</t>
  </si>
  <si>
    <t>Adaptación y Aprendizaje</t>
  </si>
  <si>
    <t>Gestión, Delegación y Supervisión del Equipo</t>
  </si>
  <si>
    <t>Empuje y Perseverancia (Créetela)</t>
  </si>
  <si>
    <t xml:space="preserve">Prevención y Solución de Problemas </t>
  </si>
  <si>
    <t>Comunicación Efectiva</t>
  </si>
  <si>
    <t>Cuidado permanente del prestigio del Grupo</t>
  </si>
  <si>
    <t>Asegurar que se vive la Cultura del Grupo</t>
  </si>
  <si>
    <t>Capacidad de Respuesta y Resolución</t>
  </si>
  <si>
    <t>Mejoramiento Continuo / Orientación a la Calidad</t>
  </si>
  <si>
    <t>Dominio y Cumplimiento Normativo</t>
  </si>
  <si>
    <t>Gestión de Recursos</t>
  </si>
  <si>
    <t>Manejo y Control de Presupuestos</t>
  </si>
  <si>
    <t>Administración y Control de Proyectos</t>
  </si>
  <si>
    <t>Normatividad en Construcción de Carreteras (Normativa SCT)</t>
  </si>
  <si>
    <t>Normativas de Vialidad</t>
  </si>
  <si>
    <t>Mantenimiento de Vías Terrestres</t>
  </si>
  <si>
    <t>Concreto, Pavimentos, Estructuras, Estabilización de Taludes y Cortes</t>
  </si>
  <si>
    <t xml:space="preserve">Normativas y Sistemas de Gestión de Calidad </t>
  </si>
  <si>
    <t>Softwares de Diseño</t>
  </si>
  <si>
    <t>Marco Legal Laboral (bases)</t>
  </si>
  <si>
    <t>OBJETIVOS ANUALES</t>
  </si>
  <si>
    <t>DIA DOS</t>
  </si>
  <si>
    <t>DÍA UNO</t>
  </si>
  <si>
    <t>RETROALIMENTACIÓN Y RECONOCIMIENTO</t>
  </si>
  <si>
    <t>EVALUACIONES:</t>
  </si>
  <si>
    <t>Objetivos Anuales (KPIs)</t>
  </si>
  <si>
    <r>
      <t xml:space="preserve">REVISIONES PDIs </t>
    </r>
    <r>
      <rPr>
        <sz val="11"/>
        <color rgb="FF002060"/>
        <rFont val="Calibri"/>
        <family val="2"/>
        <scheme val="minor"/>
      </rPr>
      <t xml:space="preserve"> </t>
    </r>
    <r>
      <rPr>
        <sz val="10"/>
        <color rgb="FF002060"/>
        <rFont val="Calibri"/>
        <family val="2"/>
        <scheme val="minor"/>
      </rPr>
      <t>(sucesores puestos críticos, talento clave y bajo)</t>
    </r>
  </si>
  <si>
    <t>Directores, Gerentes, Coordinadores, Especialistas* y Soporte Administrativo*</t>
  </si>
  <si>
    <t>Jefe y Colaborador</t>
  </si>
  <si>
    <t>DEFINICIÓN DE OBJETIVOS ANUALES</t>
  </si>
  <si>
    <r>
      <t>CREACIÓN DEL PDI</t>
    </r>
    <r>
      <rPr>
        <sz val="11"/>
        <color rgb="FF002060"/>
        <rFont val="Calibri"/>
        <family val="2"/>
        <scheme val="minor"/>
      </rPr>
      <t xml:space="preserve"> </t>
    </r>
    <r>
      <rPr>
        <sz val="9"/>
        <color rgb="FF002060"/>
        <rFont val="Calibri"/>
        <family val="2"/>
        <scheme val="minor"/>
      </rPr>
      <t>( KPIs /Ev. DyP / Readiness)</t>
    </r>
  </si>
  <si>
    <t xml:space="preserve">VALIDACIONES 9-BOX CON DIRECTORES </t>
  </si>
  <si>
    <t>Desempeño y Potencial (Mapeo de Talento/9-Box)</t>
  </si>
  <si>
    <t>MARZO - ABRIL</t>
  </si>
  <si>
    <t>Terminar</t>
  </si>
  <si>
    <t>Transferir</t>
  </si>
  <si>
    <t>Tolerar</t>
  </si>
  <si>
    <t xml:space="preserve">Promover </t>
  </si>
  <si>
    <t xml:space="preserve">Terminar </t>
  </si>
  <si>
    <t>Transformar</t>
  </si>
  <si>
    <t>Tolerar
Tansformar 
Transferir</t>
  </si>
  <si>
    <t>Teoría 10%</t>
  </si>
  <si>
    <t>Fecha</t>
  </si>
  <si>
    <t>Práctica 70%</t>
  </si>
  <si>
    <t xml:space="preserve">Guía 20% </t>
  </si>
  <si>
    <t>¿Qué le falta desarrollar?</t>
  </si>
  <si>
    <t>Jefe inmediato:</t>
  </si>
  <si>
    <t>Asignación crítica</t>
  </si>
  <si>
    <t>¿Quien lo acompaña?</t>
  </si>
  <si>
    <t xml:space="preserve">Coaching, Mentoring 20% </t>
  </si>
  <si>
    <t>¿Cada cuanto?</t>
  </si>
  <si>
    <t>Jefe inmediato</t>
  </si>
  <si>
    <t xml:space="preserve">¿Qué le quiero reconocer? </t>
  </si>
  <si>
    <t>Capacitación-Formación 10%</t>
  </si>
  <si>
    <t>Cuáles serían esos Temas (competencias, valores, conocomientos, etc) en los que se observa un alto desempeño/potencial</t>
  </si>
  <si>
    <t>Cuáles serían esos Temas (competencias, valores, conocimientos, etc) específicos a trabajar con él/ella para elevar su desempeño/potencial</t>
  </si>
  <si>
    <t>Otras....</t>
  </si>
  <si>
    <t>Status</t>
  </si>
  <si>
    <t>STATUS: Por iniciar, en proceso, finalizado</t>
  </si>
  <si>
    <t>Brindar claridad de funciones, prioridades y KPI's</t>
  </si>
  <si>
    <t xml:space="preserve">Evaluar su desempeño y potencial </t>
  </si>
  <si>
    <t>Co-crear su PDI y asegurar su implementación</t>
  </si>
  <si>
    <t xml:space="preserve">Brindarle retroalimentación </t>
  </si>
  <si>
    <t xml:space="preserve">Darle reconocimiento (en público) </t>
  </si>
  <si>
    <t>Desarrollo de Talento y Equipos</t>
  </si>
  <si>
    <t>Con cada miembr@ del equipo a cargo:</t>
  </si>
  <si>
    <t>Primer trimestre 2022</t>
  </si>
  <si>
    <t>Al menos 1 vez con c/u en 2022</t>
  </si>
  <si>
    <t>Año 2022</t>
  </si>
  <si>
    <r>
      <t xml:space="preserve">Cuidar "formas" de solicitar tareas y corregir errores
</t>
    </r>
    <r>
      <rPr>
        <sz val="9"/>
        <color rgb="FFFF0000"/>
        <rFont val="Calibri"/>
        <family val="2"/>
        <scheme val="minor"/>
      </rPr>
      <t>(solo para coordinadores)</t>
    </r>
  </si>
  <si>
    <t>Firmas: estoy de acuerdo (jefe y colaborador)</t>
  </si>
  <si>
    <t>Evaluación de Perfil</t>
  </si>
  <si>
    <t>Considerando la evaluación del perfil de puesto y la de desempeño y potencial, contesta lo siguiente...</t>
  </si>
  <si>
    <t>No se observa</t>
  </si>
  <si>
    <t>Siempre se observa</t>
  </si>
  <si>
    <t>Se observa poco</t>
  </si>
  <si>
    <t xml:space="preserve">Esta competencia/conocimiento no es necesaria </t>
  </si>
  <si>
    <t>Agrega competencia/conocimiento en caso de ser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</si>
</sst>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206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rgb="FF002060"/>
      <name val="Calibri"/>
      <family val="2"/>
    </font>
    <font>
      <sz val="16"/>
      <color rgb="FF002060"/>
      <name val="Arial"/>
      <family val="2"/>
    </font>
    <font>
      <sz val="11"/>
      <color theme="1"/>
      <name val="Century Gothic"/>
      <family val="2"/>
    </font>
    <font>
      <b/>
      <sz val="12"/>
      <color theme="0"/>
      <name val="Calibri"/>
      <family val="2"/>
    </font>
    <font>
      <b/>
      <sz val="12"/>
      <color theme="0"/>
      <name val="Arial"/>
      <family val="2"/>
    </font>
    <font>
      <b/>
      <sz val="11"/>
      <color theme="0"/>
      <name val="Calibri"/>
      <family val="2"/>
    </font>
    <font>
      <b/>
      <sz val="11"/>
      <color theme="0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name val="Calibri"/>
      <family val="2"/>
    </font>
    <font>
      <sz val="8"/>
      <color rgb="FF000000"/>
      <name val="Segoe UI"/>
      <family val="2"/>
    </font>
    <font>
      <b/>
      <sz val="11"/>
      <color rgb="FF000000"/>
      <name val="Calibri"/>
      <family val="2"/>
      <scheme val="minor"/>
    </font>
    <font>
      <b/>
      <sz val="11.5"/>
      <color theme="0"/>
      <name val="Calibri"/>
      <family val="2"/>
      <scheme val="minor"/>
    </font>
    <font>
      <sz val="11.5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1.5"/>
      <color theme="1" tint="0.249977111117893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i/>
      <sz val="11.5"/>
      <color theme="1"/>
      <name val="Calibri"/>
      <family val="2"/>
      <scheme val="minor"/>
    </font>
    <font>
      <b/>
      <sz val="11.5"/>
      <name val="Calibri"/>
      <family val="2"/>
      <scheme val="minor"/>
    </font>
    <font>
      <sz val="11.5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rgb="FF7F7F7F"/>
      <name val="Century Gothic"/>
      <family val="2"/>
    </font>
    <font>
      <b/>
      <sz val="10"/>
      <color theme="1" tint="0.249977111117893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.5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595959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rgb="FFF2F2F2"/>
      </patternFill>
    </fill>
    <fill>
      <patternFill patternType="solid">
        <fgColor rgb="FF002060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rgb="FFD8D8D8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75311"/>
        <bgColor indexed="64"/>
      </patternFill>
    </fill>
    <fill>
      <patternFill patternType="solid">
        <fgColor rgb="FFF6882E"/>
        <bgColor indexed="64"/>
      </patternFill>
    </fill>
    <fill>
      <patternFill patternType="solid">
        <fgColor rgb="FFFFDA6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theme="4" tint="0.59999389629810485"/>
        <bgColor rgb="FFB7E1CD"/>
      </patternFill>
    </fill>
    <fill>
      <patternFill patternType="solid">
        <fgColor rgb="FFFFFF99"/>
        <bgColor rgb="FFFFFF99"/>
      </patternFill>
    </fill>
    <fill>
      <patternFill patternType="solid">
        <fgColor theme="5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</fills>
  <borders count="6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dashed">
        <color theme="1" tint="0.14999847407452621"/>
      </left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416">
    <xf numFmtId="0" fontId="0" fillId="0" borderId="0" xfId="0"/>
    <xf numFmtId="0" fontId="3" fillId="0" borderId="34" xfId="1" applyBorder="1"/>
    <xf numFmtId="0" fontId="2" fillId="6" borderId="34" xfId="1" applyFont="1" applyFill="1" applyBorder="1" applyAlignment="1">
      <alignment horizontal="center" vertical="center" wrapText="1"/>
    </xf>
    <xf numFmtId="0" fontId="8" fillId="3" borderId="35" xfId="1" applyFont="1" applyFill="1" applyBorder="1" applyAlignment="1">
      <alignment horizontal="center" vertical="center"/>
    </xf>
    <xf numFmtId="0" fontId="2" fillId="0" borderId="34" xfId="1" applyFont="1" applyBorder="1" applyAlignment="1">
      <alignment horizontal="center" vertical="center" wrapText="1"/>
    </xf>
    <xf numFmtId="0" fontId="1" fillId="0" borderId="34" xfId="1" applyFont="1" applyBorder="1" applyAlignment="1">
      <alignment vertical="center"/>
    </xf>
    <xf numFmtId="0" fontId="1" fillId="0" borderId="34" xfId="1" applyFont="1" applyBorder="1"/>
    <xf numFmtId="0" fontId="1" fillId="0" borderId="35" xfId="1" applyFont="1" applyBorder="1"/>
    <xf numFmtId="0" fontId="3" fillId="0" borderId="6" xfId="1" applyBorder="1"/>
    <xf numFmtId="0" fontId="3" fillId="0" borderId="2" xfId="1" applyBorder="1"/>
    <xf numFmtId="0" fontId="3" fillId="0" borderId="0" xfId="1"/>
    <xf numFmtId="0" fontId="15" fillId="0" borderId="6" xfId="1" applyFont="1" applyBorder="1"/>
    <xf numFmtId="0" fontId="15" fillId="0" borderId="2" xfId="1" applyFont="1" applyBorder="1"/>
    <xf numFmtId="0" fontId="18" fillId="6" borderId="34" xfId="1" applyFont="1" applyFill="1" applyBorder="1" applyAlignment="1">
      <alignment horizontal="center" vertical="center" wrapText="1"/>
    </xf>
    <xf numFmtId="0" fontId="12" fillId="0" borderId="34" xfId="1" applyFont="1" applyBorder="1" applyAlignment="1">
      <alignment horizontal="center" vertical="center"/>
    </xf>
    <xf numFmtId="0" fontId="23" fillId="0" borderId="34" xfId="1" applyFont="1" applyBorder="1"/>
    <xf numFmtId="0" fontId="15" fillId="0" borderId="35" xfId="1" applyFont="1" applyBorder="1"/>
    <xf numFmtId="0" fontId="15" fillId="0" borderId="34" xfId="1" applyFont="1" applyBorder="1"/>
    <xf numFmtId="0" fontId="15" fillId="0" borderId="37" xfId="1" applyFont="1" applyBorder="1"/>
    <xf numFmtId="0" fontId="15" fillId="8" borderId="0" xfId="1" applyFont="1" applyFill="1"/>
    <xf numFmtId="0" fontId="15" fillId="0" borderId="0" xfId="1" applyFont="1"/>
    <xf numFmtId="0" fontId="10" fillId="2" borderId="39" xfId="1" applyFont="1" applyFill="1" applyBorder="1" applyAlignment="1">
      <alignment horizontal="center" vertical="center"/>
    </xf>
    <xf numFmtId="0" fontId="10" fillId="0" borderId="38" xfId="1" applyFont="1" applyBorder="1" applyAlignment="1">
      <alignment horizontal="center"/>
    </xf>
    <xf numFmtId="0" fontId="2" fillId="6" borderId="14" xfId="0" applyFont="1" applyFill="1" applyBorder="1" applyAlignment="1">
      <alignment horizontal="center" vertical="center" wrapText="1"/>
    </xf>
    <xf numFmtId="0" fontId="2" fillId="6" borderId="14" xfId="1" applyFont="1" applyFill="1" applyBorder="1" applyAlignment="1">
      <alignment horizontal="center" vertical="center" wrapText="1"/>
    </xf>
    <xf numFmtId="0" fontId="31" fillId="7" borderId="14" xfId="0" applyFont="1" applyFill="1" applyBorder="1" applyAlignment="1">
      <alignment horizontal="center" vertical="center" wrapText="1"/>
    </xf>
    <xf numFmtId="0" fontId="32" fillId="7" borderId="14" xfId="0" applyFont="1" applyFill="1" applyBorder="1" applyAlignment="1">
      <alignment horizontal="center" vertical="center" wrapText="1"/>
    </xf>
    <xf numFmtId="0" fontId="33" fillId="9" borderId="14" xfId="0" applyFont="1" applyFill="1" applyBorder="1" applyAlignment="1">
      <alignment vertical="center" wrapText="1"/>
    </xf>
    <xf numFmtId="0" fontId="1" fillId="0" borderId="38" xfId="1" applyFont="1" applyBorder="1"/>
    <xf numFmtId="0" fontId="28" fillId="0" borderId="14" xfId="1" applyFont="1" applyBorder="1" applyAlignment="1">
      <alignment horizontal="center" vertical="center" wrapText="1"/>
    </xf>
    <xf numFmtId="0" fontId="10" fillId="0" borderId="14" xfId="1" applyFont="1" applyBorder="1" applyAlignment="1" applyProtection="1">
      <alignment horizontal="center" vertical="center" wrapText="1"/>
      <protection locked="0"/>
    </xf>
    <xf numFmtId="0" fontId="15" fillId="0" borderId="38" xfId="1" applyFont="1" applyBorder="1"/>
    <xf numFmtId="0" fontId="15" fillId="8" borderId="0" xfId="1" applyFont="1" applyFill="1" applyProtection="1">
      <protection locked="0"/>
    </xf>
    <xf numFmtId="0" fontId="15" fillId="0" borderId="0" xfId="1" applyFont="1" applyAlignment="1">
      <alignment horizontal="center" vertical="center"/>
    </xf>
    <xf numFmtId="0" fontId="10" fillId="2" borderId="14" xfId="1" applyFont="1" applyFill="1" applyBorder="1" applyAlignment="1">
      <alignment horizontal="center" vertical="center"/>
    </xf>
    <xf numFmtId="0" fontId="18" fillId="6" borderId="14" xfId="0" applyFont="1" applyFill="1" applyBorder="1" applyAlignment="1">
      <alignment horizontal="center" vertical="center" wrapText="1"/>
    </xf>
    <xf numFmtId="0" fontId="28" fillId="0" borderId="14" xfId="1" applyFont="1" applyBorder="1" applyAlignment="1">
      <alignment horizontal="center" vertical="center"/>
    </xf>
    <xf numFmtId="0" fontId="1" fillId="0" borderId="14" xfId="1" applyFont="1" applyBorder="1" applyProtection="1">
      <protection locked="0"/>
    </xf>
    <xf numFmtId="0" fontId="38" fillId="0" borderId="38" xfId="1" applyFont="1" applyBorder="1"/>
    <xf numFmtId="0" fontId="10" fillId="0" borderId="14" xfId="1" applyFont="1" applyBorder="1" applyAlignment="1">
      <alignment horizontal="center" vertical="center"/>
    </xf>
    <xf numFmtId="0" fontId="38" fillId="0" borderId="14" xfId="1" applyFont="1" applyBorder="1" applyProtection="1">
      <protection locked="0"/>
    </xf>
    <xf numFmtId="0" fontId="39" fillId="0" borderId="0" xfId="1" applyFont="1"/>
    <xf numFmtId="0" fontId="38" fillId="0" borderId="14" xfId="1" applyFont="1" applyBorder="1" applyAlignment="1" applyProtection="1">
      <alignment vertical="center"/>
      <protection locked="0"/>
    </xf>
    <xf numFmtId="0" fontId="1" fillId="0" borderId="14" xfId="1" applyFont="1" applyBorder="1" applyAlignment="1" applyProtection="1">
      <alignment vertical="center"/>
      <protection locked="0"/>
    </xf>
    <xf numFmtId="0" fontId="34" fillId="9" borderId="14" xfId="0" applyFont="1" applyFill="1" applyBorder="1" applyAlignment="1">
      <alignment vertical="center" wrapText="1"/>
    </xf>
    <xf numFmtId="0" fontId="37" fillId="9" borderId="14" xfId="0" applyFont="1" applyFill="1" applyBorder="1" applyAlignment="1">
      <alignment vertical="center" wrapText="1"/>
    </xf>
    <xf numFmtId="0" fontId="36" fillId="9" borderId="14" xfId="0" applyFont="1" applyFill="1" applyBorder="1" applyAlignment="1">
      <alignment vertical="center" wrapText="1"/>
    </xf>
    <xf numFmtId="0" fontId="40" fillId="7" borderId="14" xfId="0" applyFont="1" applyFill="1" applyBorder="1" applyAlignment="1">
      <alignment horizontal="center" vertical="center" wrapText="1"/>
    </xf>
    <xf numFmtId="0" fontId="1" fillId="0" borderId="14" xfId="1" applyFont="1" applyBorder="1" applyAlignment="1" applyProtection="1">
      <alignment vertical="center" wrapText="1"/>
      <protection locked="0"/>
    </xf>
    <xf numFmtId="0" fontId="33" fillId="10" borderId="14" xfId="0" applyFont="1" applyFill="1" applyBorder="1" applyAlignment="1">
      <alignment vertical="center" wrapText="1"/>
    </xf>
    <xf numFmtId="0" fontId="18" fillId="6" borderId="45" xfId="0" applyFont="1" applyFill="1" applyBorder="1" applyAlignment="1">
      <alignment horizontal="center" vertical="center" wrapText="1"/>
    </xf>
    <xf numFmtId="0" fontId="15" fillId="0" borderId="40" xfId="1" applyFont="1" applyBorder="1"/>
    <xf numFmtId="0" fontId="28" fillId="0" borderId="45" xfId="1" applyFont="1" applyBorder="1" applyAlignment="1">
      <alignment horizontal="center" vertical="center" wrapText="1"/>
    </xf>
    <xf numFmtId="0" fontId="10" fillId="0" borderId="14" xfId="1" applyFont="1" applyBorder="1" applyAlignment="1" applyProtection="1">
      <alignment vertical="center" wrapText="1"/>
      <protection locked="0"/>
    </xf>
    <xf numFmtId="0" fontId="10" fillId="0" borderId="36" xfId="1" applyFont="1" applyBorder="1" applyAlignment="1">
      <alignment horizontal="center" vertical="center"/>
    </xf>
    <xf numFmtId="0" fontId="33" fillId="0" borderId="43" xfId="1" applyFont="1" applyBorder="1" applyAlignment="1">
      <alignment horizontal="left" vertical="center" wrapText="1"/>
    </xf>
    <xf numFmtId="0" fontId="37" fillId="0" borderId="43" xfId="1" applyFont="1" applyBorder="1"/>
    <xf numFmtId="0" fontId="1" fillId="0" borderId="39" xfId="1" applyFont="1" applyBorder="1"/>
    <xf numFmtId="0" fontId="28" fillId="0" borderId="43" xfId="1" applyFont="1" applyBorder="1" applyAlignment="1">
      <alignment horizontal="center" vertical="center" wrapText="1"/>
    </xf>
    <xf numFmtId="0" fontId="28" fillId="0" borderId="0" xfId="1" applyFont="1" applyAlignment="1">
      <alignment horizontal="center" vertical="center" wrapText="1"/>
    </xf>
    <xf numFmtId="0" fontId="28" fillId="0" borderId="41" xfId="1" applyFont="1" applyBorder="1" applyAlignment="1">
      <alignment horizontal="center" vertical="center" wrapText="1"/>
    </xf>
    <xf numFmtId="0" fontId="1" fillId="0" borderId="41" xfId="1" applyFont="1" applyBorder="1"/>
    <xf numFmtId="0" fontId="15" fillId="0" borderId="43" xfId="1" applyFont="1" applyBorder="1"/>
    <xf numFmtId="0" fontId="10" fillId="0" borderId="37" xfId="1" applyFont="1" applyBorder="1" applyAlignment="1">
      <alignment horizontal="center" vertical="center" wrapText="1"/>
    </xf>
    <xf numFmtId="0" fontId="15" fillId="0" borderId="46" xfId="1" applyFont="1" applyBorder="1"/>
    <xf numFmtId="0" fontId="15" fillId="0" borderId="39" xfId="1" applyFont="1" applyBorder="1"/>
    <xf numFmtId="0" fontId="10" fillId="0" borderId="0" xfId="1" applyFont="1" applyAlignment="1">
      <alignment horizontal="center" vertical="center"/>
    </xf>
    <xf numFmtId="0" fontId="33" fillId="0" borderId="0" xfId="1" applyFont="1"/>
    <xf numFmtId="0" fontId="1" fillId="0" borderId="0" xfId="1" applyFont="1"/>
    <xf numFmtId="0" fontId="3" fillId="8" borderId="0" xfId="1" applyFill="1"/>
    <xf numFmtId="0" fontId="20" fillId="3" borderId="34" xfId="0" applyFont="1" applyFill="1" applyBorder="1" applyAlignment="1">
      <alignment horizontal="center"/>
    </xf>
    <xf numFmtId="0" fontId="12" fillId="3" borderId="34" xfId="0" applyFont="1" applyFill="1" applyBorder="1" applyAlignment="1">
      <alignment horizontal="center"/>
    </xf>
    <xf numFmtId="3" fontId="12" fillId="3" borderId="34" xfId="0" applyNumberFormat="1" applyFont="1" applyFill="1" applyBorder="1" applyAlignment="1">
      <alignment horizontal="center"/>
    </xf>
    <xf numFmtId="164" fontId="12" fillId="3" borderId="34" xfId="0" applyNumberFormat="1" applyFont="1" applyFill="1" applyBorder="1" applyAlignment="1">
      <alignment horizontal="center"/>
    </xf>
    <xf numFmtId="0" fontId="0" fillId="0" borderId="34" xfId="0" applyBorder="1"/>
    <xf numFmtId="0" fontId="42" fillId="12" borderId="34" xfId="0" applyFont="1" applyFill="1" applyBorder="1" applyAlignment="1">
      <alignment horizontal="center"/>
    </xf>
    <xf numFmtId="9" fontId="24" fillId="7" borderId="34" xfId="0" applyNumberFormat="1" applyFont="1" applyFill="1" applyBorder="1" applyAlignment="1">
      <alignment horizontal="center" vertical="center"/>
    </xf>
    <xf numFmtId="165" fontId="23" fillId="7" borderId="34" xfId="0" applyNumberFormat="1" applyFont="1" applyFill="1" applyBorder="1" applyAlignment="1">
      <alignment horizontal="center"/>
    </xf>
    <xf numFmtId="165" fontId="23" fillId="3" borderId="34" xfId="0" applyNumberFormat="1" applyFont="1" applyFill="1" applyBorder="1" applyAlignment="1">
      <alignment horizontal="center"/>
    </xf>
    <xf numFmtId="164" fontId="23" fillId="3" borderId="34" xfId="0" applyNumberFormat="1" applyFont="1" applyFill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12" fillId="3" borderId="34" xfId="2" applyFont="1" applyFill="1" applyBorder="1" applyAlignment="1">
      <alignment horizontal="center"/>
    </xf>
    <xf numFmtId="9" fontId="12" fillId="13" borderId="34" xfId="2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23" fillId="0" borderId="34" xfId="0" applyFont="1" applyBorder="1"/>
    <xf numFmtId="0" fontId="12" fillId="0" borderId="34" xfId="0" applyFont="1" applyBorder="1" applyAlignment="1">
      <alignment horizontal="center"/>
    </xf>
    <xf numFmtId="0" fontId="12" fillId="0" borderId="34" xfId="0" applyFont="1" applyBorder="1"/>
    <xf numFmtId="9" fontId="23" fillId="0" borderId="34" xfId="0" applyNumberFormat="1" applyFont="1" applyBorder="1" applyAlignment="1">
      <alignment horizontal="center"/>
    </xf>
    <xf numFmtId="0" fontId="0" fillId="0" borderId="46" xfId="0" applyBorder="1"/>
    <xf numFmtId="0" fontId="0" fillId="0" borderId="25" xfId="0" applyBorder="1"/>
    <xf numFmtId="0" fontId="0" fillId="0" borderId="2" xfId="0" applyBorder="1"/>
    <xf numFmtId="0" fontId="19" fillId="2" borderId="34" xfId="0" applyFont="1" applyFill="1" applyBorder="1" applyAlignment="1">
      <alignment horizontal="center"/>
    </xf>
    <xf numFmtId="0" fontId="3" fillId="14" borderId="34" xfId="0" applyFont="1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3" fillId="15" borderId="34" xfId="0" applyFont="1" applyFill="1" applyBorder="1" applyAlignment="1">
      <alignment horizontal="center"/>
    </xf>
    <xf numFmtId="0" fontId="0" fillId="15" borderId="34" xfId="0" applyFill="1" applyBorder="1" applyAlignment="1">
      <alignment horizontal="center"/>
    </xf>
    <xf numFmtId="0" fontId="3" fillId="16" borderId="34" xfId="0" applyFont="1" applyFill="1" applyBorder="1" applyAlignment="1">
      <alignment horizontal="center"/>
    </xf>
    <xf numFmtId="0" fontId="3" fillId="17" borderId="34" xfId="0" applyFont="1" applyFill="1" applyBorder="1" applyAlignment="1">
      <alignment horizontal="center"/>
    </xf>
    <xf numFmtId="0" fontId="3" fillId="18" borderId="34" xfId="0" applyFont="1" applyFill="1" applyBorder="1" applyAlignment="1">
      <alignment horizontal="center"/>
    </xf>
    <xf numFmtId="0" fontId="3" fillId="19" borderId="34" xfId="0" applyFont="1" applyFill="1" applyBorder="1" applyAlignment="1">
      <alignment horizontal="center"/>
    </xf>
    <xf numFmtId="0" fontId="3" fillId="20" borderId="34" xfId="0" applyFont="1" applyFill="1" applyBorder="1" applyAlignment="1">
      <alignment horizontal="center"/>
    </xf>
    <xf numFmtId="0" fontId="23" fillId="21" borderId="50" xfId="1" applyFont="1" applyFill="1" applyBorder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23" fillId="22" borderId="50" xfId="1" applyFont="1" applyFill="1" applyBorder="1" applyAlignment="1">
      <alignment horizontal="center" vertical="center"/>
    </xf>
    <xf numFmtId="0" fontId="23" fillId="23" borderId="50" xfId="1" applyFont="1" applyFill="1" applyBorder="1" applyAlignment="1">
      <alignment horizontal="center" vertical="center"/>
    </xf>
    <xf numFmtId="0" fontId="23" fillId="24" borderId="50" xfId="1" applyFont="1" applyFill="1" applyBorder="1" applyAlignment="1">
      <alignment horizontal="center" vertical="center"/>
    </xf>
    <xf numFmtId="0" fontId="23" fillId="25" borderId="50" xfId="1" applyFont="1" applyFill="1" applyBorder="1" applyAlignment="1">
      <alignment horizontal="center" vertical="center"/>
    </xf>
    <xf numFmtId="0" fontId="2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2" fillId="26" borderId="14" xfId="0" applyFont="1" applyFill="1" applyBorder="1" applyAlignment="1">
      <alignment horizontal="center" vertical="center" wrapText="1"/>
    </xf>
    <xf numFmtId="0" fontId="18" fillId="26" borderId="14" xfId="0" applyFont="1" applyFill="1" applyBorder="1" applyAlignment="1">
      <alignment horizontal="center" vertical="center" wrapText="1"/>
    </xf>
    <xf numFmtId="0" fontId="3" fillId="28" borderId="34" xfId="1" applyFill="1" applyBorder="1"/>
    <xf numFmtId="0" fontId="3" fillId="28" borderId="6" xfId="1" applyFill="1" applyBorder="1"/>
    <xf numFmtId="0" fontId="3" fillId="28" borderId="2" xfId="1" applyFill="1" applyBorder="1"/>
    <xf numFmtId="0" fontId="3" fillId="28" borderId="0" xfId="1" applyFill="1"/>
    <xf numFmtId="0" fontId="2" fillId="26" borderId="34" xfId="1" applyFont="1" applyFill="1" applyBorder="1" applyAlignment="1">
      <alignment horizontal="center" vertical="center" wrapText="1"/>
    </xf>
    <xf numFmtId="0" fontId="8" fillId="28" borderId="35" xfId="1" applyFont="1" applyFill="1" applyBorder="1" applyAlignment="1">
      <alignment horizontal="center" vertical="center"/>
    </xf>
    <xf numFmtId="0" fontId="2" fillId="28" borderId="34" xfId="1" applyFont="1" applyFill="1" applyBorder="1" applyAlignment="1">
      <alignment horizontal="center" vertical="center" wrapText="1"/>
    </xf>
    <xf numFmtId="0" fontId="1" fillId="28" borderId="34" xfId="1" applyFont="1" applyFill="1" applyBorder="1" applyAlignment="1">
      <alignment vertical="center"/>
    </xf>
    <xf numFmtId="14" fontId="0" fillId="3" borderId="14" xfId="0" applyNumberFormat="1" applyFill="1" applyBorder="1"/>
    <xf numFmtId="0" fontId="0" fillId="0" borderId="0" xfId="0" applyAlignment="1">
      <alignment horizontal="center" vertical="center" wrapText="1"/>
    </xf>
    <xf numFmtId="0" fontId="49" fillId="0" borderId="14" xfId="0" applyFont="1" applyBorder="1" applyAlignment="1">
      <alignment vertical="top" wrapText="1"/>
    </xf>
    <xf numFmtId="0" fontId="0" fillId="0" borderId="14" xfId="0" applyBorder="1" applyAlignment="1">
      <alignment horizontal="center" vertical="center" wrapText="1"/>
    </xf>
    <xf numFmtId="9" fontId="0" fillId="0" borderId="14" xfId="2" applyFont="1" applyBorder="1" applyAlignment="1">
      <alignment horizontal="center" vertical="center"/>
    </xf>
    <xf numFmtId="9" fontId="0" fillId="0" borderId="14" xfId="0" applyNumberFormat="1" applyBorder="1" applyAlignment="1">
      <alignment horizontal="center" vertical="center"/>
    </xf>
    <xf numFmtId="0" fontId="50" fillId="27" borderId="14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46" fillId="0" borderId="0" xfId="0" applyFont="1" applyAlignment="1">
      <alignment horizontal="center" vertical="center" wrapText="1"/>
    </xf>
    <xf numFmtId="0" fontId="51" fillId="29" borderId="2" xfId="0" applyFont="1" applyFill="1" applyBorder="1"/>
    <xf numFmtId="0" fontId="51" fillId="29" borderId="2" xfId="0" applyFont="1" applyFill="1" applyBorder="1" applyAlignment="1">
      <alignment horizontal="center"/>
    </xf>
    <xf numFmtId="0" fontId="52" fillId="7" borderId="2" xfId="0" applyFont="1" applyFill="1" applyBorder="1"/>
    <xf numFmtId="0" fontId="0" fillId="0" borderId="23" xfId="0" applyBorder="1"/>
    <xf numFmtId="0" fontId="5" fillId="2" borderId="24" xfId="0" applyFont="1" applyFill="1" applyBorder="1" applyAlignment="1">
      <alignment horizontal="center"/>
    </xf>
    <xf numFmtId="0" fontId="51" fillId="29" borderId="2" xfId="0" applyFont="1" applyFill="1" applyBorder="1" applyAlignment="1">
      <alignment horizontal="center" wrapText="1"/>
    </xf>
    <xf numFmtId="0" fontId="53" fillId="0" borderId="2" xfId="0" applyFont="1" applyBorder="1" applyAlignment="1">
      <alignment wrapText="1"/>
    </xf>
    <xf numFmtId="0" fontId="52" fillId="7" borderId="2" xfId="0" applyFont="1" applyFill="1" applyBorder="1" applyAlignment="1">
      <alignment horizontal="center"/>
    </xf>
    <xf numFmtId="0" fontId="54" fillId="29" borderId="2" xfId="0" applyFont="1" applyFill="1" applyBorder="1" applyAlignment="1">
      <alignment vertic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56" fillId="2" borderId="14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vertical="center"/>
    </xf>
    <xf numFmtId="0" fontId="11" fillId="2" borderId="14" xfId="0" applyFont="1" applyFill="1" applyBorder="1" applyAlignment="1">
      <alignment horizontal="center" vertical="center"/>
    </xf>
    <xf numFmtId="9" fontId="11" fillId="2" borderId="14" xfId="0" applyNumberFormat="1" applyFont="1" applyFill="1" applyBorder="1" applyAlignment="1">
      <alignment horizontal="center" vertical="center"/>
    </xf>
    <xf numFmtId="0" fontId="57" fillId="2" borderId="14" xfId="0" applyFont="1" applyFill="1" applyBorder="1" applyAlignment="1">
      <alignment horizontal="center" vertical="center" wrapText="1"/>
    </xf>
    <xf numFmtId="0" fontId="46" fillId="0" borderId="2" xfId="0" applyFont="1" applyBorder="1"/>
    <xf numFmtId="0" fontId="48" fillId="0" borderId="2" xfId="0" applyFont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0" fillId="0" borderId="2" xfId="0" applyFont="1" applyBorder="1" applyAlignment="1">
      <alignment horizontal="center"/>
    </xf>
    <xf numFmtId="0" fontId="46" fillId="0" borderId="2" xfId="0" applyFont="1" applyBorder="1" applyAlignment="1">
      <alignment horizontal="center" vertical="center" wrapText="1"/>
    </xf>
    <xf numFmtId="0" fontId="0" fillId="0" borderId="32" xfId="0" applyBorder="1"/>
    <xf numFmtId="0" fontId="0" fillId="0" borderId="6" xfId="0" applyBorder="1"/>
    <xf numFmtId="0" fontId="0" fillId="0" borderId="14" xfId="0" applyBorder="1"/>
    <xf numFmtId="0" fontId="46" fillId="0" borderId="19" xfId="0" applyFont="1" applyBorder="1"/>
    <xf numFmtId="14" fontId="0" fillId="0" borderId="19" xfId="0" applyNumberFormat="1" applyBorder="1"/>
    <xf numFmtId="0" fontId="0" fillId="0" borderId="19" xfId="0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9" fontId="10" fillId="0" borderId="23" xfId="0" applyNumberFormat="1" applyFont="1" applyBorder="1" applyAlignment="1">
      <alignment horizontal="center"/>
    </xf>
    <xf numFmtId="0" fontId="46" fillId="0" borderId="23" xfId="0" applyFont="1" applyBorder="1" applyAlignment="1">
      <alignment horizontal="center"/>
    </xf>
    <xf numFmtId="0" fontId="0" fillId="0" borderId="31" xfId="0" applyBorder="1"/>
    <xf numFmtId="0" fontId="58" fillId="7" borderId="2" xfId="0" applyFont="1" applyFill="1" applyBorder="1" applyAlignment="1">
      <alignment horizontal="left" vertical="center" indent="5"/>
    </xf>
    <xf numFmtId="0" fontId="2" fillId="30" borderId="2" xfId="0" applyFont="1" applyFill="1" applyBorder="1"/>
    <xf numFmtId="0" fontId="0" fillId="0" borderId="2" xfId="0" applyFill="1" applyBorder="1"/>
    <xf numFmtId="0" fontId="2" fillId="2" borderId="14" xfId="0" applyFont="1" applyFill="1" applyBorder="1"/>
    <xf numFmtId="0" fontId="59" fillId="2" borderId="14" xfId="0" applyFont="1" applyFill="1" applyBorder="1"/>
    <xf numFmtId="0" fontId="11" fillId="2" borderId="14" xfId="0" applyFont="1" applyFill="1" applyBorder="1"/>
    <xf numFmtId="0" fontId="2" fillId="31" borderId="14" xfId="0" applyFont="1" applyFill="1" applyBorder="1"/>
    <xf numFmtId="0" fontId="51" fillId="29" borderId="23" xfId="0" applyFont="1" applyFill="1" applyBorder="1" applyAlignment="1">
      <alignment horizontal="center" vertical="center"/>
    </xf>
    <xf numFmtId="0" fontId="0" fillId="0" borderId="0" xfId="0" applyBorder="1"/>
    <xf numFmtId="0" fontId="53" fillId="0" borderId="2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51" fillId="29" borderId="2" xfId="0" applyFont="1" applyFill="1" applyBorder="1" applyAlignment="1">
      <alignment horizontal="center" vertical="center"/>
    </xf>
    <xf numFmtId="0" fontId="51" fillId="29" borderId="6" xfId="0" applyFont="1" applyFill="1" applyBorder="1"/>
    <xf numFmtId="0" fontId="52" fillId="29" borderId="6" xfId="0" applyFont="1" applyFill="1" applyBorder="1"/>
    <xf numFmtId="0" fontId="51" fillId="29" borderId="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47" fillId="0" borderId="14" xfId="0" applyFont="1" applyBorder="1" applyAlignment="1">
      <alignment horizontal="center"/>
    </xf>
    <xf numFmtId="0" fontId="3" fillId="0" borderId="0" xfId="1" applyAlignment="1">
      <alignment wrapText="1"/>
    </xf>
    <xf numFmtId="0" fontId="2" fillId="2" borderId="24" xfId="0" applyFont="1" applyFill="1" applyBorder="1" applyAlignment="1">
      <alignment horizontal="center"/>
    </xf>
    <xf numFmtId="0" fontId="0" fillId="0" borderId="28" xfId="0" applyBorder="1"/>
    <xf numFmtId="0" fontId="2" fillId="2" borderId="55" xfId="0" applyFont="1" applyFill="1" applyBorder="1" applyAlignment="1">
      <alignment horizontal="center"/>
    </xf>
    <xf numFmtId="0" fontId="0" fillId="0" borderId="23" xfId="0" applyFill="1" applyBorder="1"/>
    <xf numFmtId="0" fontId="2" fillId="0" borderId="24" xfId="0" applyFont="1" applyFill="1" applyBorder="1"/>
    <xf numFmtId="0" fontId="10" fillId="0" borderId="1" xfId="0" applyFont="1" applyFill="1" applyBorder="1" applyAlignment="1">
      <alignment horizontal="center"/>
    </xf>
    <xf numFmtId="0" fontId="2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30" xfId="0" applyBorder="1"/>
    <xf numFmtId="0" fontId="51" fillId="0" borderId="0" xfId="0" applyFont="1"/>
    <xf numFmtId="0" fontId="4" fillId="0" borderId="0" xfId="1" applyFont="1" applyAlignment="1">
      <alignment vertical="center"/>
    </xf>
    <xf numFmtId="0" fontId="0" fillId="0" borderId="45" xfId="0" applyBorder="1" applyAlignment="1">
      <alignment horizontal="center"/>
    </xf>
    <xf numFmtId="0" fontId="0" fillId="0" borderId="58" xfId="0" applyBorder="1" applyAlignment="1">
      <alignment horizontal="center"/>
    </xf>
    <xf numFmtId="0" fontId="65" fillId="0" borderId="45" xfId="0" applyFont="1" applyBorder="1" applyAlignment="1">
      <alignment horizontal="center" vertical="center"/>
    </xf>
    <xf numFmtId="0" fontId="65" fillId="0" borderId="58" xfId="0" applyFont="1" applyBorder="1" applyAlignment="1">
      <alignment horizontal="center" vertical="center"/>
    </xf>
    <xf numFmtId="0" fontId="65" fillId="0" borderId="45" xfId="0" applyFont="1" applyBorder="1" applyAlignment="1">
      <alignment horizontal="left" vertical="center"/>
    </xf>
    <xf numFmtId="0" fontId="65" fillId="0" borderId="21" xfId="0" applyFont="1" applyBorder="1" applyAlignment="1">
      <alignment horizontal="left" vertical="center"/>
    </xf>
    <xf numFmtId="0" fontId="65" fillId="0" borderId="58" xfId="0" applyFont="1" applyBorder="1" applyAlignment="1">
      <alignment horizontal="left" vertical="center"/>
    </xf>
    <xf numFmtId="0" fontId="63" fillId="2" borderId="14" xfId="0" applyFont="1" applyFill="1" applyBorder="1" applyAlignment="1">
      <alignment horizontal="center" vertical="center" wrapText="1"/>
    </xf>
    <xf numFmtId="0" fontId="63" fillId="2" borderId="58" xfId="0" applyFont="1" applyFill="1" applyBorder="1" applyAlignment="1">
      <alignment horizontal="center" vertical="center"/>
    </xf>
    <xf numFmtId="17" fontId="65" fillId="0" borderId="45" xfId="0" applyNumberFormat="1" applyFont="1" applyBorder="1" applyAlignment="1">
      <alignment horizontal="center" vertical="center"/>
    </xf>
    <xf numFmtId="17" fontId="65" fillId="0" borderId="58" xfId="0" applyNumberFormat="1" applyFont="1" applyBorder="1" applyAlignment="1">
      <alignment horizontal="center" vertical="center"/>
    </xf>
    <xf numFmtId="0" fontId="63" fillId="2" borderId="0" xfId="0" applyFont="1" applyFill="1" applyBorder="1" applyAlignment="1">
      <alignment horizontal="center" vertical="center"/>
    </xf>
    <xf numFmtId="0" fontId="65" fillId="0" borderId="21" xfId="0" applyFont="1" applyBorder="1" applyAlignment="1">
      <alignment horizontal="center" vertical="center"/>
    </xf>
    <xf numFmtId="17" fontId="65" fillId="0" borderId="21" xfId="0" applyNumberFormat="1" applyFont="1" applyBorder="1" applyAlignment="1">
      <alignment horizontal="center" vertical="center"/>
    </xf>
    <xf numFmtId="0" fontId="10" fillId="13" borderId="0" xfId="0" applyFont="1" applyFill="1"/>
    <xf numFmtId="0" fontId="0" fillId="13" borderId="2" xfId="0" applyFill="1" applyBorder="1"/>
    <xf numFmtId="0" fontId="47" fillId="0" borderId="14" xfId="0" applyFont="1" applyBorder="1" applyAlignment="1">
      <alignment horizontal="center"/>
    </xf>
    <xf numFmtId="0" fontId="60" fillId="2" borderId="23" xfId="0" applyFont="1" applyFill="1" applyBorder="1" applyAlignment="1">
      <alignment horizontal="center" wrapText="1"/>
    </xf>
    <xf numFmtId="0" fontId="57" fillId="2" borderId="14" xfId="0" applyFont="1" applyFill="1" applyBorder="1" applyAlignment="1">
      <alignment horizontal="center" vertical="center" wrapText="1"/>
    </xf>
    <xf numFmtId="0" fontId="57" fillId="31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46" fillId="0" borderId="2" xfId="0" applyFont="1" applyBorder="1" applyAlignment="1">
      <alignment horizontal="center" vertical="center" wrapText="1"/>
    </xf>
    <xf numFmtId="0" fontId="24" fillId="3" borderId="34" xfId="1" applyFont="1" applyFill="1" applyBorder="1" applyAlignment="1">
      <alignment horizontal="left" vertical="center" wrapText="1"/>
    </xf>
    <xf numFmtId="0" fontId="16" fillId="6" borderId="39" xfId="1" applyFont="1" applyFill="1" applyBorder="1" applyAlignment="1">
      <alignment horizontal="center" vertical="center" wrapText="1"/>
    </xf>
    <xf numFmtId="0" fontId="16" fillId="6" borderId="40" xfId="1" applyFont="1" applyFill="1" applyBorder="1" applyAlignment="1">
      <alignment horizontal="center" vertical="center" wrapText="1"/>
    </xf>
    <xf numFmtId="0" fontId="16" fillId="6" borderId="41" xfId="1" applyFont="1" applyFill="1" applyBorder="1" applyAlignment="1">
      <alignment horizontal="center" vertical="center" wrapText="1"/>
    </xf>
    <xf numFmtId="0" fontId="16" fillId="6" borderId="42" xfId="1" applyFont="1" applyFill="1" applyBorder="1" applyAlignment="1">
      <alignment horizontal="center" vertical="center" wrapText="1"/>
    </xf>
    <xf numFmtId="0" fontId="25" fillId="3" borderId="34" xfId="1" applyFont="1" applyFill="1" applyBorder="1" applyAlignment="1">
      <alignment horizontal="left" vertical="center" wrapText="1"/>
    </xf>
    <xf numFmtId="0" fontId="24" fillId="3" borderId="37" xfId="1" applyFont="1" applyFill="1" applyBorder="1" applyAlignment="1">
      <alignment horizontal="left" vertical="center" wrapText="1"/>
    </xf>
    <xf numFmtId="0" fontId="24" fillId="3" borderId="38" xfId="1" applyFont="1" applyFill="1" applyBorder="1" applyAlignment="1">
      <alignment horizontal="left" vertical="center" wrapText="1"/>
    </xf>
    <xf numFmtId="0" fontId="24" fillId="3" borderId="35" xfId="1" applyFont="1" applyFill="1" applyBorder="1" applyAlignment="1">
      <alignment horizontal="left" vertical="center" wrapText="1"/>
    </xf>
    <xf numFmtId="0" fontId="26" fillId="3" borderId="37" xfId="1" applyFont="1" applyFill="1" applyBorder="1" applyAlignment="1">
      <alignment horizontal="left" vertical="center" wrapText="1"/>
    </xf>
    <xf numFmtId="0" fontId="26" fillId="3" borderId="38" xfId="1" applyFont="1" applyFill="1" applyBorder="1" applyAlignment="1">
      <alignment horizontal="left" vertical="center" wrapText="1"/>
    </xf>
    <xf numFmtId="0" fontId="26" fillId="3" borderId="35" xfId="1" applyFont="1" applyFill="1" applyBorder="1" applyAlignment="1">
      <alignment horizontal="left" vertical="center" wrapText="1"/>
    </xf>
    <xf numFmtId="0" fontId="16" fillId="6" borderId="34" xfId="1" applyFont="1" applyFill="1" applyBorder="1" applyAlignment="1">
      <alignment horizontal="center" vertical="center" wrapText="1"/>
    </xf>
    <xf numFmtId="0" fontId="12" fillId="0" borderId="34" xfId="1" applyFont="1" applyBorder="1" applyAlignment="1">
      <alignment horizontal="center" vertical="center"/>
    </xf>
    <xf numFmtId="0" fontId="3" fillId="0" borderId="34" xfId="1" applyBorder="1"/>
    <xf numFmtId="0" fontId="13" fillId="0" borderId="34" xfId="1" applyFont="1" applyBorder="1" applyAlignment="1">
      <alignment horizontal="center" vertical="center"/>
    </xf>
    <xf numFmtId="0" fontId="14" fillId="0" borderId="34" xfId="1" applyFont="1" applyBorder="1"/>
    <xf numFmtId="0" fontId="17" fillId="2" borderId="34" xfId="1" applyFont="1" applyFill="1" applyBorder="1"/>
    <xf numFmtId="0" fontId="18" fillId="6" borderId="34" xfId="1" applyFont="1" applyFill="1" applyBorder="1" applyAlignment="1">
      <alignment horizontal="center" vertical="center" wrapText="1"/>
    </xf>
    <xf numFmtId="0" fontId="19" fillId="2" borderId="34" xfId="1" applyFont="1" applyFill="1" applyBorder="1"/>
    <xf numFmtId="0" fontId="20" fillId="7" borderId="34" xfId="1" applyFont="1" applyFill="1" applyBorder="1" applyAlignment="1">
      <alignment horizontal="center" vertical="center"/>
    </xf>
    <xf numFmtId="0" fontId="21" fillId="7" borderId="34" xfId="1" applyFont="1" applyFill="1" applyBorder="1"/>
    <xf numFmtId="0" fontId="20" fillId="7" borderId="34" xfId="1" applyFont="1" applyFill="1" applyBorder="1" applyAlignment="1">
      <alignment horizontal="center" vertical="center" wrapText="1"/>
    </xf>
    <xf numFmtId="0" fontId="22" fillId="7" borderId="34" xfId="1" applyFont="1" applyFill="1" applyBorder="1"/>
    <xf numFmtId="0" fontId="19" fillId="2" borderId="34" xfId="1" applyFont="1" applyFill="1" applyBorder="1" applyAlignment="1">
      <alignment horizontal="center"/>
    </xf>
    <xf numFmtId="0" fontId="23" fillId="0" borderId="34" xfId="1" applyFont="1" applyBorder="1" applyAlignment="1">
      <alignment horizontal="center"/>
    </xf>
    <xf numFmtId="0" fontId="21" fillId="0" borderId="34" xfId="1" applyFont="1" applyBorder="1"/>
    <xf numFmtId="0" fontId="16" fillId="6" borderId="34" xfId="1" applyFont="1" applyFill="1" applyBorder="1" applyAlignment="1">
      <alignment horizontal="center" vertical="center"/>
    </xf>
    <xf numFmtId="0" fontId="12" fillId="3" borderId="34" xfId="1" applyFont="1" applyFill="1" applyBorder="1" applyAlignment="1">
      <alignment horizontal="left" vertical="center" wrapText="1"/>
    </xf>
    <xf numFmtId="0" fontId="22" fillId="3" borderId="34" xfId="1" applyFont="1" applyFill="1" applyBorder="1"/>
    <xf numFmtId="0" fontId="18" fillId="6" borderId="34" xfId="0" applyFont="1" applyFill="1" applyBorder="1" applyAlignment="1">
      <alignment horizontal="center" vertical="center"/>
    </xf>
    <xf numFmtId="0" fontId="43" fillId="2" borderId="34" xfId="0" applyFont="1" applyFill="1" applyBorder="1"/>
    <xf numFmtId="0" fontId="12" fillId="3" borderId="34" xfId="0" applyFont="1" applyFill="1" applyBorder="1" applyAlignment="1">
      <alignment horizontal="center"/>
    </xf>
    <xf numFmtId="0" fontId="44" fillId="0" borderId="47" xfId="0" applyFont="1" applyBorder="1" applyAlignment="1">
      <alignment horizontal="center"/>
    </xf>
    <xf numFmtId="0" fontId="44" fillId="0" borderId="48" xfId="0" applyFont="1" applyBorder="1" applyAlignment="1">
      <alignment horizontal="center"/>
    </xf>
    <xf numFmtId="0" fontId="40" fillId="7" borderId="14" xfId="0" applyFont="1" applyFill="1" applyBorder="1" applyAlignment="1">
      <alignment horizontal="center" vertical="center" wrapText="1"/>
    </xf>
    <xf numFmtId="0" fontId="32" fillId="7" borderId="14" xfId="0" applyFont="1" applyFill="1" applyBorder="1" applyAlignment="1">
      <alignment horizontal="center" vertical="center" wrapText="1"/>
    </xf>
    <xf numFmtId="0" fontId="29" fillId="6" borderId="22" xfId="1" applyFont="1" applyFill="1" applyBorder="1" applyAlignment="1">
      <alignment horizontal="center" vertical="center"/>
    </xf>
    <xf numFmtId="0" fontId="30" fillId="2" borderId="22" xfId="1" applyFont="1" applyFill="1" applyBorder="1"/>
    <xf numFmtId="0" fontId="2" fillId="11" borderId="14" xfId="1" applyFont="1" applyFill="1" applyBorder="1" applyAlignment="1">
      <alignment horizontal="center" vertical="center" wrapText="1"/>
    </xf>
    <xf numFmtId="0" fontId="2" fillId="2" borderId="14" xfId="1" applyFont="1" applyFill="1" applyBorder="1"/>
    <xf numFmtId="0" fontId="2" fillId="2" borderId="45" xfId="1" applyFont="1" applyFill="1" applyBorder="1"/>
    <xf numFmtId="0" fontId="10" fillId="0" borderId="37" xfId="1" applyFont="1" applyBorder="1" applyAlignment="1">
      <alignment horizontal="center" vertical="center" wrapText="1"/>
    </xf>
    <xf numFmtId="0" fontId="41" fillId="0" borderId="37" xfId="1" applyFont="1" applyBorder="1"/>
    <xf numFmtId="0" fontId="1" fillId="0" borderId="14" xfId="1" applyFont="1" applyBorder="1" applyAlignment="1" applyProtection="1">
      <alignment horizontal="center" vertical="center" wrapText="1"/>
      <protection locked="0"/>
    </xf>
    <xf numFmtId="0" fontId="41" fillId="0" borderId="14" xfId="1" applyFont="1" applyBorder="1" applyProtection="1">
      <protection locked="0"/>
    </xf>
    <xf numFmtId="0" fontId="1" fillId="0" borderId="14" xfId="1" applyFont="1" applyBorder="1" applyProtection="1">
      <protection locked="0"/>
    </xf>
    <xf numFmtId="0" fontId="40" fillId="7" borderId="44" xfId="0" applyFont="1" applyFill="1" applyBorder="1" applyAlignment="1">
      <alignment horizontal="center" vertical="center" wrapText="1"/>
    </xf>
    <xf numFmtId="0" fontId="40" fillId="7" borderId="22" xfId="0" applyFont="1" applyFill="1" applyBorder="1" applyAlignment="1">
      <alignment horizontal="center" vertical="center" wrapText="1"/>
    </xf>
    <xf numFmtId="0" fontId="32" fillId="7" borderId="44" xfId="0" applyFont="1" applyFill="1" applyBorder="1" applyAlignment="1">
      <alignment horizontal="center" vertical="center" wrapText="1"/>
    </xf>
    <xf numFmtId="0" fontId="32" fillId="7" borderId="22" xfId="0" applyFont="1" applyFill="1" applyBorder="1" applyAlignment="1">
      <alignment horizontal="center" vertical="center" wrapText="1"/>
    </xf>
    <xf numFmtId="0" fontId="29" fillId="6" borderId="14" xfId="1" applyFont="1" applyFill="1" applyBorder="1" applyAlignment="1">
      <alignment horizontal="center" vertical="center"/>
    </xf>
    <xf numFmtId="0" fontId="30" fillId="2" borderId="14" xfId="1" applyFont="1" applyFill="1" applyBorder="1"/>
    <xf numFmtId="0" fontId="31" fillId="7" borderId="44" xfId="0" applyFont="1" applyFill="1" applyBorder="1" applyAlignment="1">
      <alignment horizontal="center" vertical="center" wrapText="1"/>
    </xf>
    <xf numFmtId="0" fontId="31" fillId="7" borderId="22" xfId="0" applyFont="1" applyFill="1" applyBorder="1" applyAlignment="1">
      <alignment horizontal="center" vertical="center" wrapText="1"/>
    </xf>
    <xf numFmtId="0" fontId="31" fillId="7" borderId="14" xfId="0" applyFont="1" applyFill="1" applyBorder="1" applyAlignment="1">
      <alignment horizontal="center" vertical="center" wrapText="1"/>
    </xf>
    <xf numFmtId="0" fontId="28" fillId="0" borderId="37" xfId="1" applyFont="1" applyBorder="1" applyAlignment="1">
      <alignment horizontal="center" vertical="center"/>
    </xf>
    <xf numFmtId="0" fontId="1" fillId="0" borderId="34" xfId="1" applyFont="1" applyBorder="1"/>
    <xf numFmtId="0" fontId="2" fillId="2" borderId="14" xfId="1" applyFont="1" applyFill="1" applyBorder="1" applyAlignment="1">
      <alignment horizontal="center" vertical="center"/>
    </xf>
    <xf numFmtId="0" fontId="11" fillId="2" borderId="14" xfId="1" applyFont="1" applyFill="1" applyBorder="1"/>
    <xf numFmtId="0" fontId="1" fillId="0" borderId="43" xfId="1" applyFont="1" applyBorder="1" applyAlignment="1">
      <alignment horizontal="center"/>
    </xf>
    <xf numFmtId="0" fontId="1" fillId="0" borderId="43" xfId="1" applyFont="1" applyBorder="1"/>
    <xf numFmtId="0" fontId="1" fillId="0" borderId="36" xfId="1" applyFont="1" applyBorder="1"/>
    <xf numFmtId="0" fontId="23" fillId="0" borderId="49" xfId="1" applyFont="1" applyBorder="1" applyAlignment="1">
      <alignment horizontal="center" vertical="center" wrapText="1"/>
    </xf>
    <xf numFmtId="0" fontId="21" fillId="0" borderId="51" xfId="1" applyFont="1" applyBorder="1"/>
    <xf numFmtId="0" fontId="21" fillId="0" borderId="52" xfId="1" applyFont="1" applyBorder="1"/>
    <xf numFmtId="0" fontId="12" fillId="0" borderId="0" xfId="1" applyFont="1" applyAlignment="1">
      <alignment horizontal="center"/>
    </xf>
    <xf numFmtId="0" fontId="3" fillId="0" borderId="0" xfId="1"/>
    <xf numFmtId="0" fontId="12" fillId="0" borderId="0" xfId="1" applyFont="1" applyAlignment="1">
      <alignment horizontal="center" vertical="center" textRotation="90"/>
    </xf>
    <xf numFmtId="0" fontId="23" fillId="0" borderId="0" xfId="1" applyFont="1" applyAlignment="1">
      <alignment vertical="center" textRotation="90"/>
    </xf>
    <xf numFmtId="0" fontId="4" fillId="0" borderId="33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4" borderId="34" xfId="1" applyFont="1" applyFill="1" applyBorder="1" applyAlignment="1">
      <alignment horizontal="left"/>
    </xf>
    <xf numFmtId="0" fontId="6" fillId="26" borderId="34" xfId="1" applyFont="1" applyFill="1" applyBorder="1" applyAlignment="1">
      <alignment horizontal="left" vertical="center" wrapText="1"/>
    </xf>
    <xf numFmtId="0" fontId="6" fillId="5" borderId="34" xfId="1" applyFont="1" applyFill="1" applyBorder="1" applyAlignment="1">
      <alignment horizontal="left" vertical="center" wrapText="1"/>
    </xf>
    <xf numFmtId="0" fontId="10" fillId="7" borderId="2" xfId="0" applyFont="1" applyFill="1" applyBorder="1" applyAlignment="1">
      <alignment horizontal="left" vertical="center"/>
    </xf>
    <xf numFmtId="0" fontId="58" fillId="7" borderId="2" xfId="0" applyFont="1" applyFill="1" applyBorder="1" applyAlignment="1">
      <alignment horizontal="left" vertical="center" wrapText="1"/>
    </xf>
    <xf numFmtId="0" fontId="58" fillId="7" borderId="2" xfId="0" applyFont="1" applyFill="1" applyBorder="1" applyAlignment="1">
      <alignment horizontal="left" vertical="center"/>
    </xf>
    <xf numFmtId="0" fontId="4" fillId="0" borderId="0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51" fillId="0" borderId="60" xfId="0" applyFont="1" applyBorder="1" applyAlignment="1">
      <alignment horizontal="center"/>
    </xf>
    <xf numFmtId="0" fontId="65" fillId="0" borderId="45" xfId="0" applyFont="1" applyBorder="1" applyAlignment="1">
      <alignment horizontal="center" vertical="center"/>
    </xf>
    <xf numFmtId="0" fontId="65" fillId="0" borderId="58" xfId="0" applyFont="1" applyBorder="1" applyAlignment="1">
      <alignment horizontal="center" vertical="center"/>
    </xf>
    <xf numFmtId="0" fontId="65" fillId="0" borderId="45" xfId="0" applyFont="1" applyBorder="1" applyAlignment="1">
      <alignment horizontal="left" vertical="center"/>
    </xf>
    <xf numFmtId="0" fontId="65" fillId="0" borderId="21" xfId="0" applyFont="1" applyBorder="1" applyAlignment="1">
      <alignment horizontal="left" vertical="center"/>
    </xf>
    <xf numFmtId="0" fontId="65" fillId="0" borderId="58" xfId="0" applyFont="1" applyBorder="1" applyAlignment="1">
      <alignment horizontal="left" vertical="center"/>
    </xf>
    <xf numFmtId="17" fontId="65" fillId="0" borderId="45" xfId="0" applyNumberFormat="1" applyFont="1" applyBorder="1" applyAlignment="1">
      <alignment horizontal="center" vertical="center"/>
    </xf>
    <xf numFmtId="17" fontId="65" fillId="0" borderId="58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9" fillId="9" borderId="45" xfId="0" applyFont="1" applyFill="1" applyBorder="1" applyAlignment="1">
      <alignment vertical="center" wrapText="1"/>
    </xf>
    <xf numFmtId="0" fontId="49" fillId="9" borderId="21" xfId="0" applyFont="1" applyFill="1" applyBorder="1" applyAlignment="1">
      <alignment vertical="center" wrapText="1"/>
    </xf>
    <xf numFmtId="0" fontId="49" fillId="9" borderId="58" xfId="0" applyFont="1" applyFill="1" applyBorder="1" applyAlignment="1">
      <alignment vertical="center" wrapText="1"/>
    </xf>
    <xf numFmtId="0" fontId="66" fillId="32" borderId="59" xfId="0" applyFont="1" applyFill="1" applyBorder="1" applyAlignment="1">
      <alignment horizontal="center" vertical="center" wrapText="1"/>
    </xf>
    <xf numFmtId="0" fontId="66" fillId="32" borderId="60" xfId="0" applyFont="1" applyFill="1" applyBorder="1" applyAlignment="1">
      <alignment horizontal="center" vertical="center" wrapText="1"/>
    </xf>
    <xf numFmtId="0" fontId="66" fillId="32" borderId="61" xfId="0" applyFont="1" applyFill="1" applyBorder="1" applyAlignment="1">
      <alignment horizontal="center" vertical="center" wrapText="1"/>
    </xf>
    <xf numFmtId="0" fontId="66" fillId="32" borderId="56" xfId="0" applyFont="1" applyFill="1" applyBorder="1" applyAlignment="1">
      <alignment horizontal="center" vertical="center" wrapText="1"/>
    </xf>
    <xf numFmtId="0" fontId="66" fillId="32" borderId="0" xfId="0" applyFont="1" applyFill="1" applyBorder="1" applyAlignment="1">
      <alignment horizontal="center" vertical="center" wrapText="1"/>
    </xf>
    <xf numFmtId="0" fontId="66" fillId="32" borderId="57" xfId="0" applyFont="1" applyFill="1" applyBorder="1" applyAlignment="1">
      <alignment horizontal="center" vertical="center" wrapText="1"/>
    </xf>
    <xf numFmtId="0" fontId="66" fillId="32" borderId="62" xfId="0" applyFont="1" applyFill="1" applyBorder="1" applyAlignment="1">
      <alignment horizontal="center" vertical="center" wrapText="1"/>
    </xf>
    <xf numFmtId="0" fontId="66" fillId="32" borderId="30" xfId="0" applyFont="1" applyFill="1" applyBorder="1" applyAlignment="1">
      <alignment horizontal="center" vertical="center" wrapText="1"/>
    </xf>
    <xf numFmtId="0" fontId="66" fillId="32" borderId="63" xfId="0" applyFont="1" applyFill="1" applyBorder="1" applyAlignment="1">
      <alignment horizontal="center" vertical="center" wrapText="1"/>
    </xf>
    <xf numFmtId="0" fontId="63" fillId="2" borderId="14" xfId="0" applyFont="1" applyFill="1" applyBorder="1" applyAlignment="1">
      <alignment horizontal="center" vertical="center" wrapText="1"/>
    </xf>
    <xf numFmtId="0" fontId="63" fillId="33" borderId="59" xfId="0" applyFont="1" applyFill="1" applyBorder="1" applyAlignment="1">
      <alignment horizontal="center" vertical="center" wrapText="1"/>
    </xf>
    <xf numFmtId="0" fontId="63" fillId="33" borderId="60" xfId="0" applyFont="1" applyFill="1" applyBorder="1" applyAlignment="1">
      <alignment horizontal="center" vertical="center" wrapText="1"/>
    </xf>
    <xf numFmtId="0" fontId="63" fillId="33" borderId="61" xfId="0" applyFont="1" applyFill="1" applyBorder="1" applyAlignment="1">
      <alignment horizontal="center" vertical="center" wrapText="1"/>
    </xf>
    <xf numFmtId="0" fontId="63" fillId="33" borderId="62" xfId="0" applyFont="1" applyFill="1" applyBorder="1" applyAlignment="1">
      <alignment horizontal="center" vertical="center" wrapText="1"/>
    </xf>
    <xf numFmtId="0" fontId="63" fillId="33" borderId="30" xfId="0" applyFont="1" applyFill="1" applyBorder="1" applyAlignment="1">
      <alignment horizontal="center" vertical="center" wrapText="1"/>
    </xf>
    <xf numFmtId="0" fontId="63" fillId="33" borderId="63" xfId="0" applyFont="1" applyFill="1" applyBorder="1" applyAlignment="1">
      <alignment horizontal="center" vertical="center" wrapText="1"/>
    </xf>
    <xf numFmtId="0" fontId="64" fillId="33" borderId="59" xfId="0" applyFont="1" applyFill="1" applyBorder="1" applyAlignment="1">
      <alignment horizontal="center" vertical="center" wrapText="1"/>
    </xf>
    <xf numFmtId="0" fontId="64" fillId="33" borderId="61" xfId="0" applyFont="1" applyFill="1" applyBorder="1" applyAlignment="1">
      <alignment horizontal="center" vertical="center" wrapText="1"/>
    </xf>
    <xf numFmtId="0" fontId="64" fillId="33" borderId="62" xfId="0" applyFont="1" applyFill="1" applyBorder="1" applyAlignment="1">
      <alignment horizontal="center" vertical="center" wrapText="1"/>
    </xf>
    <xf numFmtId="0" fontId="64" fillId="33" borderId="63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4" fillId="33" borderId="14" xfId="0" applyFont="1" applyFill="1" applyBorder="1" applyAlignment="1">
      <alignment horizontal="center" vertical="center"/>
    </xf>
    <xf numFmtId="0" fontId="64" fillId="33" borderId="60" xfId="0" applyFont="1" applyFill="1" applyBorder="1" applyAlignment="1">
      <alignment horizontal="center" vertical="center" wrapText="1"/>
    </xf>
    <xf numFmtId="0" fontId="64" fillId="33" borderId="30" xfId="0" applyFont="1" applyFill="1" applyBorder="1" applyAlignment="1">
      <alignment horizontal="center" vertical="center" wrapText="1"/>
    </xf>
    <xf numFmtId="0" fontId="10" fillId="32" borderId="13" xfId="0" applyFont="1" applyFill="1" applyBorder="1" applyAlignment="1">
      <alignment horizontal="left" wrapText="1"/>
    </xf>
    <xf numFmtId="0" fontId="10" fillId="32" borderId="14" xfId="0" applyFont="1" applyFill="1" applyBorder="1" applyAlignment="1">
      <alignment horizontal="left" wrapText="1"/>
    </xf>
    <xf numFmtId="0" fontId="10" fillId="32" borderId="16" xfId="0" applyFont="1" applyFill="1" applyBorder="1" applyAlignment="1">
      <alignment horizontal="left" wrapText="1"/>
    </xf>
    <xf numFmtId="0" fontId="10" fillId="32" borderId="17" xfId="0" applyFont="1" applyFill="1" applyBorder="1" applyAlignment="1">
      <alignment horizontal="left" wrapText="1"/>
    </xf>
    <xf numFmtId="0" fontId="63" fillId="2" borderId="56" xfId="0" applyFont="1" applyFill="1" applyBorder="1" applyAlignment="1">
      <alignment horizontal="center" vertical="center"/>
    </xf>
    <xf numFmtId="0" fontId="63" fillId="2" borderId="0" xfId="0" applyFont="1" applyFill="1" applyAlignment="1">
      <alignment horizontal="center" vertical="center"/>
    </xf>
    <xf numFmtId="0" fontId="63" fillId="2" borderId="57" xfId="0" applyFont="1" applyFill="1" applyBorder="1" applyAlignment="1">
      <alignment horizontal="center" vertical="center"/>
    </xf>
    <xf numFmtId="0" fontId="63" fillId="2" borderId="45" xfId="0" applyFont="1" applyFill="1" applyBorder="1" applyAlignment="1">
      <alignment horizontal="center" vertical="center"/>
    </xf>
    <xf numFmtId="0" fontId="63" fillId="2" borderId="21" xfId="0" applyFont="1" applyFill="1" applyBorder="1" applyAlignment="1">
      <alignment horizontal="center" vertical="center"/>
    </xf>
    <xf numFmtId="0" fontId="63" fillId="2" borderId="58" xfId="0" applyFont="1" applyFill="1" applyBorder="1" applyAlignment="1">
      <alignment horizontal="center" vertical="center"/>
    </xf>
    <xf numFmtId="0" fontId="10" fillId="32" borderId="13" xfId="0" applyFont="1" applyFill="1" applyBorder="1" applyAlignment="1">
      <alignment horizontal="left"/>
    </xf>
    <xf numFmtId="0" fontId="10" fillId="32" borderId="14" xfId="0" applyFont="1" applyFill="1" applyBorder="1" applyAlignment="1">
      <alignment horizontal="left"/>
    </xf>
    <xf numFmtId="0" fontId="2" fillId="2" borderId="4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32" borderId="10" xfId="0" applyFont="1" applyFill="1" applyBorder="1" applyAlignment="1">
      <alignment horizontal="left"/>
    </xf>
    <xf numFmtId="0" fontId="10" fillId="32" borderId="11" xfId="0" applyFont="1" applyFill="1" applyBorder="1" applyAlignment="1">
      <alignment horizontal="left"/>
    </xf>
    <xf numFmtId="0" fontId="0" fillId="0" borderId="45" xfId="0" applyBorder="1" applyAlignment="1">
      <alignment horizontal="center"/>
    </xf>
    <xf numFmtId="0" fontId="0" fillId="0" borderId="58" xfId="0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5" fillId="32" borderId="14" xfId="0" applyFont="1" applyFill="1" applyBorder="1" applyAlignment="1">
      <alignment horizontal="left" vertical="center" wrapText="1"/>
    </xf>
    <xf numFmtId="0" fontId="65" fillId="0" borderId="45" xfId="0" applyFont="1" applyBorder="1" applyAlignment="1">
      <alignment vertical="center" wrapText="1"/>
    </xf>
    <xf numFmtId="0" fontId="65" fillId="0" borderId="21" xfId="0" applyFont="1" applyBorder="1" applyAlignment="1">
      <alignment vertical="center" wrapText="1"/>
    </xf>
    <xf numFmtId="0" fontId="65" fillId="0" borderId="58" xfId="0" applyFont="1" applyBorder="1" applyAlignment="1">
      <alignment vertical="center" wrapText="1"/>
    </xf>
    <xf numFmtId="0" fontId="65" fillId="32" borderId="59" xfId="0" applyFont="1" applyFill="1" applyBorder="1" applyAlignment="1">
      <alignment horizontal="left" vertical="center" wrapText="1"/>
    </xf>
    <xf numFmtId="0" fontId="65" fillId="32" borderId="60" xfId="0" applyFont="1" applyFill="1" applyBorder="1" applyAlignment="1">
      <alignment horizontal="left" vertical="center" wrapText="1"/>
    </xf>
    <xf numFmtId="0" fontId="65" fillId="32" borderId="61" xfId="0" applyFont="1" applyFill="1" applyBorder="1" applyAlignment="1">
      <alignment horizontal="left" vertical="center" wrapText="1"/>
    </xf>
    <xf numFmtId="0" fontId="49" fillId="0" borderId="45" xfId="0" applyFont="1" applyBorder="1" applyAlignment="1">
      <alignment vertical="center" wrapText="1"/>
    </xf>
    <xf numFmtId="0" fontId="49" fillId="0" borderId="21" xfId="0" applyFont="1" applyBorder="1" applyAlignment="1">
      <alignment vertical="center" wrapText="1"/>
    </xf>
    <xf numFmtId="0" fontId="49" fillId="0" borderId="58" xfId="0" applyFont="1" applyBorder="1" applyAlignment="1">
      <alignment vertical="center" wrapText="1"/>
    </xf>
    <xf numFmtId="0" fontId="64" fillId="4" borderId="44" xfId="0" applyFont="1" applyFill="1" applyBorder="1" applyAlignment="1">
      <alignment horizontal="center" vertical="center"/>
    </xf>
    <xf numFmtId="0" fontId="64" fillId="4" borderId="22" xfId="0" applyFont="1" applyFill="1" applyBorder="1" applyAlignment="1">
      <alignment horizontal="center" vertical="center"/>
    </xf>
    <xf numFmtId="0" fontId="49" fillId="0" borderId="14" xfId="0" applyFont="1" applyBorder="1" applyAlignment="1">
      <alignment vertical="center" wrapText="1"/>
    </xf>
    <xf numFmtId="0" fontId="49" fillId="0" borderId="14" xfId="0" applyFont="1" applyBorder="1" applyAlignment="1">
      <alignment horizontal="left" vertical="center" wrapText="1"/>
    </xf>
    <xf numFmtId="0" fontId="64" fillId="33" borderId="14" xfId="0" applyFont="1" applyFill="1" applyBorder="1" applyAlignment="1">
      <alignment horizontal="center" vertical="center" wrapText="1"/>
    </xf>
    <xf numFmtId="0" fontId="67" fillId="7" borderId="45" xfId="0" applyFont="1" applyFill="1" applyBorder="1" applyAlignment="1">
      <alignment horizontal="left" vertical="center" wrapText="1"/>
    </xf>
    <xf numFmtId="0" fontId="67" fillId="7" borderId="21" xfId="0" applyFont="1" applyFill="1" applyBorder="1" applyAlignment="1">
      <alignment horizontal="left" vertical="center" wrapText="1"/>
    </xf>
    <xf numFmtId="0" fontId="67" fillId="7" borderId="58" xfId="0" applyFont="1" applyFill="1" applyBorder="1" applyAlignment="1">
      <alignment horizontal="left" vertical="center" wrapText="1"/>
    </xf>
    <xf numFmtId="0" fontId="68" fillId="0" borderId="59" xfId="0" applyFont="1" applyBorder="1" applyAlignment="1">
      <alignment horizontal="center" vertical="center" wrapText="1"/>
    </xf>
    <xf numFmtId="0" fontId="68" fillId="0" borderId="61" xfId="0" applyFont="1" applyBorder="1" applyAlignment="1">
      <alignment horizontal="center" vertical="center" wrapText="1"/>
    </xf>
    <xf numFmtId="0" fontId="68" fillId="0" borderId="56" xfId="0" applyFont="1" applyBorder="1" applyAlignment="1">
      <alignment horizontal="center" vertical="center" wrapText="1"/>
    </xf>
    <xf numFmtId="0" fontId="68" fillId="0" borderId="57" xfId="0" applyFont="1" applyBorder="1" applyAlignment="1">
      <alignment horizontal="center" vertical="center" wrapText="1"/>
    </xf>
    <xf numFmtId="0" fontId="68" fillId="0" borderId="62" xfId="0" applyFont="1" applyBorder="1" applyAlignment="1">
      <alignment horizontal="center" vertical="center" wrapText="1"/>
    </xf>
    <xf numFmtId="0" fontId="68" fillId="0" borderId="63" xfId="0" applyFont="1" applyBorder="1" applyAlignment="1">
      <alignment horizontal="center" vertical="center" wrapText="1"/>
    </xf>
    <xf numFmtId="0" fontId="68" fillId="0" borderId="14" xfId="0" applyFont="1" applyBorder="1" applyAlignment="1">
      <alignment horizontal="center" vertical="center" wrapText="1"/>
    </xf>
    <xf numFmtId="0" fontId="68" fillId="0" borderId="59" xfId="0" applyFont="1" applyBorder="1" applyAlignment="1">
      <alignment horizontal="center" vertical="center"/>
    </xf>
    <xf numFmtId="0" fontId="68" fillId="0" borderId="61" xfId="0" applyFont="1" applyBorder="1" applyAlignment="1">
      <alignment horizontal="center" vertical="center"/>
    </xf>
    <xf numFmtId="0" fontId="68" fillId="0" borderId="62" xfId="0" applyFont="1" applyBorder="1" applyAlignment="1">
      <alignment horizontal="center" vertical="center"/>
    </xf>
    <xf numFmtId="0" fontId="68" fillId="0" borderId="63" xfId="0" applyFont="1" applyBorder="1" applyAlignment="1">
      <alignment horizontal="center" vertical="center"/>
    </xf>
    <xf numFmtId="0" fontId="65" fillId="0" borderId="59" xfId="0" applyFont="1" applyBorder="1" applyAlignment="1">
      <alignment horizontal="center" vertical="center"/>
    </xf>
    <xf numFmtId="0" fontId="65" fillId="0" borderId="61" xfId="0" applyFont="1" applyBorder="1" applyAlignment="1">
      <alignment horizontal="center" vertical="center"/>
    </xf>
    <xf numFmtId="0" fontId="65" fillId="0" borderId="56" xfId="0" applyFont="1" applyBorder="1" applyAlignment="1">
      <alignment horizontal="center" vertical="center"/>
    </xf>
    <xf numFmtId="0" fontId="65" fillId="0" borderId="57" xfId="0" applyFont="1" applyBorder="1" applyAlignment="1">
      <alignment horizontal="center" vertical="center"/>
    </xf>
    <xf numFmtId="0" fontId="65" fillId="0" borderId="62" xfId="0" applyFont="1" applyBorder="1" applyAlignment="1">
      <alignment horizontal="center" vertical="center"/>
    </xf>
    <xf numFmtId="0" fontId="65" fillId="0" borderId="63" xfId="0" applyFont="1" applyBorder="1" applyAlignment="1">
      <alignment horizontal="center" vertical="center"/>
    </xf>
    <xf numFmtId="0" fontId="56" fillId="2" borderId="32" xfId="0" applyFont="1" applyFill="1" applyBorder="1" applyAlignment="1">
      <alignment horizontal="center" vertical="center"/>
    </xf>
    <xf numFmtId="0" fontId="56" fillId="2" borderId="53" xfId="0" applyFont="1" applyFill="1" applyBorder="1" applyAlignment="1">
      <alignment horizontal="center" vertical="center"/>
    </xf>
    <xf numFmtId="0" fontId="56" fillId="2" borderId="6" xfId="0" applyFont="1" applyFill="1" applyBorder="1" applyAlignment="1">
      <alignment horizontal="center" vertical="center"/>
    </xf>
    <xf numFmtId="0" fontId="5" fillId="30" borderId="24" xfId="0" applyFont="1" applyFill="1" applyBorder="1" applyAlignment="1">
      <alignment horizontal="center" vertical="center"/>
    </xf>
    <xf numFmtId="0" fontId="5" fillId="30" borderId="29" xfId="0" applyFont="1" applyFill="1" applyBorder="1" applyAlignment="1">
      <alignment horizontal="center" vertical="center"/>
    </xf>
    <xf numFmtId="0" fontId="5" fillId="30" borderId="28" xfId="0" applyFont="1" applyFill="1" applyBorder="1" applyAlignment="1">
      <alignment horizontal="center" vertical="center"/>
    </xf>
    <xf numFmtId="0" fontId="52" fillId="7" borderId="32" xfId="0" applyFont="1" applyFill="1" applyBorder="1" applyAlignment="1">
      <alignment horizontal="center" vertical="center"/>
    </xf>
    <xf numFmtId="0" fontId="52" fillId="7" borderId="53" xfId="0" applyFont="1" applyFill="1" applyBorder="1" applyAlignment="1">
      <alignment horizontal="center" vertical="center"/>
    </xf>
    <xf numFmtId="0" fontId="52" fillId="7" borderId="6" xfId="0" applyFont="1" applyFill="1" applyBorder="1" applyAlignment="1">
      <alignment horizontal="center" vertical="center"/>
    </xf>
    <xf numFmtId="0" fontId="51" fillId="0" borderId="54" xfId="0" applyFont="1" applyBorder="1" applyAlignment="1">
      <alignment horizontal="center" vertical="center" wrapText="1"/>
    </xf>
    <xf numFmtId="0" fontId="51" fillId="0" borderId="54" xfId="0" applyFont="1" applyBorder="1" applyAlignment="1">
      <alignment horizontal="center" vertical="center"/>
    </xf>
    <xf numFmtId="0" fontId="51" fillId="29" borderId="25" xfId="0" applyFont="1" applyFill="1" applyBorder="1" applyAlignment="1">
      <alignment horizontal="center" vertical="center"/>
    </xf>
    <xf numFmtId="0" fontId="51" fillId="29" borderId="19" xfId="0" applyFont="1" applyFill="1" applyBorder="1" applyAlignment="1">
      <alignment horizontal="center" vertical="center"/>
    </xf>
    <xf numFmtId="0" fontId="51" fillId="29" borderId="2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5ED304FD-07B2-4A5E-B00E-E549F5B970A6}"/>
    <cellStyle name="Porcentaje" xfId="2" builtinId="5"/>
  </cellStyles>
  <dxfs count="50">
    <dxf>
      <fill>
        <patternFill patternType="solid">
          <fgColor rgb="FF00FF00"/>
          <bgColor rgb="FF00B050"/>
        </patternFill>
      </fill>
    </dxf>
    <dxf>
      <fill>
        <patternFill patternType="solid">
          <fgColor rgb="FFB7E1CD"/>
          <bgColor rgb="FFB7E1CD"/>
        </patternFill>
      </fill>
    </dxf>
    <dxf>
      <font>
        <color auto="1"/>
      </font>
      <fill>
        <patternFill patternType="solid">
          <fgColor auto="1"/>
          <bgColor theme="5" tint="0.39994506668294322"/>
        </patternFill>
      </fill>
    </dxf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/>
        </patternFill>
      </fill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/>
        </patternFill>
      </fill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/>
        </patternFill>
      </fill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/>
        </patternFill>
      </fill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/>
        </patternFill>
      </fill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/>
        </patternFill>
      </fill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/>
        </patternFill>
      </fill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/>
        </patternFill>
      </fill>
    </dxf>
    <dxf>
      <fill>
        <patternFill>
          <bgColor rgb="FFFF9966"/>
        </patternFill>
      </fill>
    </dxf>
    <dxf>
      <fill>
        <patternFill>
          <bgColor theme="7" tint="0.39994506668294322"/>
        </patternFill>
      </fill>
    </dxf>
    <dxf>
      <fill>
        <patternFill>
          <bgColor theme="8" tint="-0.24994659260841701"/>
        </patternFill>
      </fill>
    </dxf>
    <dxf>
      <fill>
        <patternFill>
          <bgColor rgb="FF92D05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FFFBC1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P$4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firstButton="1" fmlaLink="$P$5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Radio" firstButton="1" fmlaLink="$P$7" lockText="1" noThreeD="1"/>
</file>

<file path=xl/ctrlProps/ctrlProp15.xml><?xml version="1.0" encoding="utf-8"?>
<formControlPr xmlns="http://schemas.microsoft.com/office/spreadsheetml/2009/9/main" objectType="Radio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checked="Checked" lockText="1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Radio" firstButton="1" fmlaLink="$P$8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firstButton="1" fmlaLink="$P$9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Radio" firstButton="1" fmlaLink="$P$10" lockText="1" noThreeD="1"/>
</file>

<file path=xl/ctrlProps/ctrlProp33.xml><?xml version="1.0" encoding="utf-8"?>
<formControlPr xmlns="http://schemas.microsoft.com/office/spreadsheetml/2009/9/main" objectType="Radio" checked="Checked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Radio" firstButton="1" fmlaLink="$P$11" lockText="1" noThreeD="1"/>
</file>

<file path=xl/ctrlProps/ctrlProp39.xml><?xml version="1.0" encoding="utf-8"?>
<formControlPr xmlns="http://schemas.microsoft.com/office/spreadsheetml/2009/9/main" objectType="Radio" checked="Checked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Radio" firstButton="1" fmlaLink="$P$13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Radio" firstButton="1" fmlaLink="$P$15" lockText="1" noThreeD="1"/>
</file>

<file path=xl/ctrlProps/ctrlProp51.xml><?xml version="1.0" encoding="utf-8"?>
<formControlPr xmlns="http://schemas.microsoft.com/office/spreadsheetml/2009/9/main" objectType="Radio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Radio" firstButton="1" fmlaLink="$P$16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Radio" firstButton="1" fmlaLink="$P$17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Radio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GBox" noThreeD="1"/>
</file>

<file path=xl/ctrlProps/ctrlProp67.xml><?xml version="1.0" encoding="utf-8"?>
<formControlPr xmlns="http://schemas.microsoft.com/office/spreadsheetml/2009/9/main" objectType="Radio" firstButton="1" fmlaLink="$P$18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Radio" lockText="1" noThreeD="1"/>
</file>

<file path=xl/ctrlProps/ctrlProp72.xml><?xml version="1.0" encoding="utf-8"?>
<formControlPr xmlns="http://schemas.microsoft.com/office/spreadsheetml/2009/9/main" objectType="GBox" noThreeD="1"/>
</file>

<file path=xl/ctrlProps/ctrlProp73.xml><?xml version="1.0" encoding="utf-8"?>
<formControlPr xmlns="http://schemas.microsoft.com/office/spreadsheetml/2009/9/main" objectType="Radio" firstButton="1" fmlaLink="$P$19" lockText="1" noThreeD="1"/>
</file>

<file path=xl/ctrlProps/ctrlProp74.xml><?xml version="1.0" encoding="utf-8"?>
<formControlPr xmlns="http://schemas.microsoft.com/office/spreadsheetml/2009/9/main" objectType="Radio" lockText="1" noThreeD="1"/>
</file>

<file path=xl/ctrlProps/ctrlProp75.xml><?xml version="1.0" encoding="utf-8"?>
<formControlPr xmlns="http://schemas.microsoft.com/office/spreadsheetml/2009/9/main" objectType="Radio" lockText="1" noThreeD="1"/>
</file>

<file path=xl/ctrlProps/ctrlProp76.xml><?xml version="1.0" encoding="utf-8"?>
<formControlPr xmlns="http://schemas.microsoft.com/office/spreadsheetml/2009/9/main" objectType="Radio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Radio" firstButton="1" fmlaLink="$P$20" lockText="1" noThreeD="1"/>
</file>

<file path=xl/ctrlProps/ctrlProp80.xml><?xml version="1.0" encoding="utf-8"?>
<formControlPr xmlns="http://schemas.microsoft.com/office/spreadsheetml/2009/9/main" objectType="Radio" lockText="1" noThreeD="1"/>
</file>

<file path=xl/ctrlProps/ctrlProp81.xml><?xml version="1.0" encoding="utf-8"?>
<formControlPr xmlns="http://schemas.microsoft.com/office/spreadsheetml/2009/9/main" objectType="Radio" lockText="1" noThreeD="1"/>
</file>

<file path=xl/ctrlProps/ctrlProp82.xml><?xml version="1.0" encoding="utf-8"?>
<formControlPr xmlns="http://schemas.microsoft.com/office/spreadsheetml/2009/9/main" objectType="Radio" lockText="1" noThreeD="1"/>
</file>

<file path=xl/ctrlProps/ctrlProp83.xml><?xml version="1.0" encoding="utf-8"?>
<formControlPr xmlns="http://schemas.microsoft.com/office/spreadsheetml/2009/9/main" objectType="Radio" lockText="1" noThreeD="1"/>
</file>

<file path=xl/ctrlProps/ctrlProp84.xml><?xml version="1.0" encoding="utf-8"?>
<formControlPr xmlns="http://schemas.microsoft.com/office/spreadsheetml/2009/9/main" objectType="GBox" noThreeD="1"/>
</file>

<file path=xl/ctrlProps/ctrlProp85.xml><?xml version="1.0" encoding="utf-8"?>
<formControlPr xmlns="http://schemas.microsoft.com/office/spreadsheetml/2009/9/main" objectType="Radio" firstButton="1" fmlaLink="$P$21" lockText="1" noThreeD="1"/>
</file>

<file path=xl/ctrlProps/ctrlProp86.xml><?xml version="1.0" encoding="utf-8"?>
<formControlPr xmlns="http://schemas.microsoft.com/office/spreadsheetml/2009/9/main" objectType="Radio" lockText="1" noThreeD="1"/>
</file>

<file path=xl/ctrlProps/ctrlProp87.xml><?xml version="1.0" encoding="utf-8"?>
<formControlPr xmlns="http://schemas.microsoft.com/office/spreadsheetml/2009/9/main" objectType="Radio" lockText="1" noThreeD="1"/>
</file>

<file path=xl/ctrlProps/ctrlProp88.xml><?xml version="1.0" encoding="utf-8"?>
<formControlPr xmlns="http://schemas.microsoft.com/office/spreadsheetml/2009/9/main" objectType="Radio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GBox" noThreeD="1"/>
</file>

<file path=xl/ctrlProps/ctrlProp91.xml><?xml version="1.0" encoding="utf-8"?>
<formControlPr xmlns="http://schemas.microsoft.com/office/spreadsheetml/2009/9/main" objectType="Radio" firstButton="1" fmlaLink="$P$23" lockText="1" noThreeD="1"/>
</file>

<file path=xl/ctrlProps/ctrlProp92.xml><?xml version="1.0" encoding="utf-8"?>
<formControlPr xmlns="http://schemas.microsoft.com/office/spreadsheetml/2009/9/main" objectType="Radio" lockText="1" noThreeD="1"/>
</file>

<file path=xl/ctrlProps/ctrlProp93.xml><?xml version="1.0" encoding="utf-8"?>
<formControlPr xmlns="http://schemas.microsoft.com/office/spreadsheetml/2009/9/main" objectType="Radio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GBox" noThreeD="1"/>
</file>

<file path=xl/ctrlProps/ctrlProp97.xml><?xml version="1.0" encoding="utf-8"?>
<formControlPr xmlns="http://schemas.microsoft.com/office/spreadsheetml/2009/9/main" objectType="Radio" firstButton="1" fmlaLink="$P$24" lockText="1" noThreeD="1"/>
</file>

<file path=xl/ctrlProps/ctrlProp98.xml><?xml version="1.0" encoding="utf-8"?>
<formControlPr xmlns="http://schemas.microsoft.com/office/spreadsheetml/2009/9/main" objectType="Radio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Radio" lockText="1" noThreeD="1"/>
</file>

<file path=xl/ctrlProps/ctrlProp102.xml><?xml version="1.0" encoding="utf-8"?>
<formControlPr xmlns="http://schemas.microsoft.com/office/spreadsheetml/2009/9/main" objectType="GBox" noThreeD="1"/>
</file>

<file path=xl/ctrlProps/ctrlProp103.xml><?xml version="1.0" encoding="utf-8"?>
<formControlPr xmlns="http://schemas.microsoft.com/office/spreadsheetml/2009/9/main" objectType="Radio" firstButton="1" fmlaLink="$P$25" lockText="1" noThreeD="1"/>
</file>

<file path=xl/ctrlProps/ctrlProp104.xml><?xml version="1.0" encoding="utf-8"?>
<formControlPr xmlns="http://schemas.microsoft.com/office/spreadsheetml/2009/9/main" objectType="Radio" lockText="1" noThreeD="1"/>
</file>

<file path=xl/ctrlProps/ctrlProp105.xml><?xml version="1.0" encoding="utf-8"?>
<formControlPr xmlns="http://schemas.microsoft.com/office/spreadsheetml/2009/9/main" objectType="Radio" lockText="1" noThreeD="1"/>
</file>

<file path=xl/ctrlProps/ctrlProp106.xml><?xml version="1.0" encoding="utf-8"?>
<formControlPr xmlns="http://schemas.microsoft.com/office/spreadsheetml/2009/9/main" objectType="Radio" lockText="1" noThreeD="1"/>
</file>

<file path=xl/ctrlProps/ctrlProp107.xml><?xml version="1.0" encoding="utf-8"?>
<formControlPr xmlns="http://schemas.microsoft.com/office/spreadsheetml/2009/9/main" objectType="Radio" lockText="1" noThreeD="1"/>
</file>

<file path=xl/ctrlProps/ctrlProp108.xml><?xml version="1.0" encoding="utf-8"?>
<formControlPr xmlns="http://schemas.microsoft.com/office/spreadsheetml/2009/9/main" objectType="GBox" noThreeD="1"/>
</file>

<file path=xl/ctrlProps/ctrlProp109.xml><?xml version="1.0" encoding="utf-8"?>
<formControlPr xmlns="http://schemas.microsoft.com/office/spreadsheetml/2009/9/main" objectType="Radio" firstButton="1" fmlaLink="$P$26" lockText="1" noThreeD="1"/>
</file>

<file path=xl/ctrlProps/ctrlProp110.xml><?xml version="1.0" encoding="utf-8"?>
<formControlPr xmlns="http://schemas.microsoft.com/office/spreadsheetml/2009/9/main" objectType="Radio" lockText="1" noThreeD="1"/>
</file>

<file path=xl/ctrlProps/ctrlProp111.xml><?xml version="1.0" encoding="utf-8"?>
<formControlPr xmlns="http://schemas.microsoft.com/office/spreadsheetml/2009/9/main" objectType="Radio" lockText="1" noThreeD="1"/>
</file>

<file path=xl/ctrlProps/ctrlProp112.xml><?xml version="1.0" encoding="utf-8"?>
<formControlPr xmlns="http://schemas.microsoft.com/office/spreadsheetml/2009/9/main" objectType="Radio" lockText="1" noThreeD="1"/>
</file>

<file path=xl/ctrlProps/ctrlProp113.xml><?xml version="1.0" encoding="utf-8"?>
<formControlPr xmlns="http://schemas.microsoft.com/office/spreadsheetml/2009/9/main" objectType="Radio" lockText="1" noThreeD="1"/>
</file>

<file path=xl/ctrlProps/ctrlProp114.xml><?xml version="1.0" encoding="utf-8"?>
<formControlPr xmlns="http://schemas.microsoft.com/office/spreadsheetml/2009/9/main" objectType="GBox" noThreeD="1"/>
</file>

<file path=xl/ctrlProps/ctrlProp115.xml><?xml version="1.0" encoding="utf-8"?>
<formControlPr xmlns="http://schemas.microsoft.com/office/spreadsheetml/2009/9/main" objectType="Radio" firstButton="1" fmlaLink="$P$27" lockText="1" noThreeD="1"/>
</file>

<file path=xl/ctrlProps/ctrlProp116.xml><?xml version="1.0" encoding="utf-8"?>
<formControlPr xmlns="http://schemas.microsoft.com/office/spreadsheetml/2009/9/main" objectType="Radio" lockText="1" noThreeD="1"/>
</file>

<file path=xl/ctrlProps/ctrlProp117.xml><?xml version="1.0" encoding="utf-8"?>
<formControlPr xmlns="http://schemas.microsoft.com/office/spreadsheetml/2009/9/main" objectType="Radio" lockText="1" noThreeD="1"/>
</file>

<file path=xl/ctrlProps/ctrlProp118.xml><?xml version="1.0" encoding="utf-8"?>
<formControlPr xmlns="http://schemas.microsoft.com/office/spreadsheetml/2009/9/main" objectType="Radio" lockText="1" noThreeD="1"/>
</file>

<file path=xl/ctrlProps/ctrlProp119.xml><?xml version="1.0" encoding="utf-8"?>
<formControlPr xmlns="http://schemas.microsoft.com/office/spreadsheetml/2009/9/main" objectType="Radio" lockText="1" noThreeD="1"/>
</file>

<file path=xl/ctrlProps/ctrlProp120.xml><?xml version="1.0" encoding="utf-8"?>
<formControlPr xmlns="http://schemas.microsoft.com/office/spreadsheetml/2009/9/main" objectType="GBox" noThreeD="1"/>
</file>

<file path=xl/ctrlProps/ctrlProp121.xml><?xml version="1.0" encoding="utf-8"?>
<formControlPr xmlns="http://schemas.microsoft.com/office/spreadsheetml/2009/9/main" objectType="Radio" firstButton="1" fmlaLink="$P$28" lockText="1" noThreeD="1"/>
</file>

<file path=xl/ctrlProps/ctrlProp122.xml><?xml version="1.0" encoding="utf-8"?>
<formControlPr xmlns="http://schemas.microsoft.com/office/spreadsheetml/2009/9/main" objectType="Radio" lockText="1" noThreeD="1"/>
</file>

<file path=xl/ctrlProps/ctrlProp123.xml><?xml version="1.0" encoding="utf-8"?>
<formControlPr xmlns="http://schemas.microsoft.com/office/spreadsheetml/2009/9/main" objectType="Radio" lockText="1" noThreeD="1"/>
</file>

<file path=xl/ctrlProps/ctrlProp124.xml><?xml version="1.0" encoding="utf-8"?>
<formControlPr xmlns="http://schemas.microsoft.com/office/spreadsheetml/2009/9/main" objectType="Radio" lockText="1" noThreeD="1"/>
</file>

<file path=xl/ctrlProps/ctrlProp125.xml><?xml version="1.0" encoding="utf-8"?>
<formControlPr xmlns="http://schemas.microsoft.com/office/spreadsheetml/2009/9/main" objectType="Radio" lockText="1" noThreeD="1"/>
</file>

<file path=xl/ctrlProps/ctrlProp126.xml><?xml version="1.0" encoding="utf-8"?>
<formControlPr xmlns="http://schemas.microsoft.com/office/spreadsheetml/2009/9/main" objectType="GBox" noThreeD="1"/>
</file>

<file path=xl/ctrlProps/ctrlProp127.xml><?xml version="1.0" encoding="utf-8"?>
<formControlPr xmlns="http://schemas.microsoft.com/office/spreadsheetml/2009/9/main" objectType="Radio" firstButton="1" fmlaLink="$P$29" lockText="1" noThreeD="1"/>
</file>

<file path=xl/ctrlProps/ctrlProp128.xml><?xml version="1.0" encoding="utf-8"?>
<formControlPr xmlns="http://schemas.microsoft.com/office/spreadsheetml/2009/9/main" objectType="Radio" lockText="1" noThreeD="1"/>
</file>

<file path=xl/ctrlProps/ctrlProp129.xml><?xml version="1.0" encoding="utf-8"?>
<formControlPr xmlns="http://schemas.microsoft.com/office/spreadsheetml/2009/9/main" objectType="Radio" lockText="1" noThreeD="1"/>
</file>

<file path=xl/ctrlProps/ctrlProp130.xml><?xml version="1.0" encoding="utf-8"?>
<formControlPr xmlns="http://schemas.microsoft.com/office/spreadsheetml/2009/9/main" objectType="Radio" lockText="1" noThreeD="1"/>
</file>

<file path=xl/ctrlProps/ctrlProp131.xml><?xml version="1.0" encoding="utf-8"?>
<formControlPr xmlns="http://schemas.microsoft.com/office/spreadsheetml/2009/9/main" objectType="Radio" lockText="1" noThreeD="1"/>
</file>

<file path=xl/ctrlProps/ctrlProp132.xml><?xml version="1.0" encoding="utf-8"?>
<formControlPr xmlns="http://schemas.microsoft.com/office/spreadsheetml/2009/9/main" objectType="GBox" noThreeD="1"/>
</file>

<file path=xl/ctrlProps/ctrlProp133.xml><?xml version="1.0" encoding="utf-8"?>
<formControlPr xmlns="http://schemas.microsoft.com/office/spreadsheetml/2009/9/main" objectType="Radio" firstButton="1" fmlaLink="$P$31" lockText="1" noThreeD="1"/>
</file>

<file path=xl/ctrlProps/ctrlProp134.xml><?xml version="1.0" encoding="utf-8"?>
<formControlPr xmlns="http://schemas.microsoft.com/office/spreadsheetml/2009/9/main" objectType="Radio" lockText="1" noThreeD="1"/>
</file>

<file path=xl/ctrlProps/ctrlProp135.xml><?xml version="1.0" encoding="utf-8"?>
<formControlPr xmlns="http://schemas.microsoft.com/office/spreadsheetml/2009/9/main" objectType="Radio" lockText="1" noThreeD="1"/>
</file>

<file path=xl/ctrlProps/ctrlProp136.xml><?xml version="1.0" encoding="utf-8"?>
<formControlPr xmlns="http://schemas.microsoft.com/office/spreadsheetml/2009/9/main" objectType="Radio" lockText="1" noThreeD="1"/>
</file>

<file path=xl/ctrlProps/ctrlProp137.xml><?xml version="1.0" encoding="utf-8"?>
<formControlPr xmlns="http://schemas.microsoft.com/office/spreadsheetml/2009/9/main" objectType="Radio" lockText="1" noThreeD="1"/>
</file>

<file path=xl/ctrlProps/ctrlProp138.xml><?xml version="1.0" encoding="utf-8"?>
<formControlPr xmlns="http://schemas.microsoft.com/office/spreadsheetml/2009/9/main" objectType="GBox" noThreeD="1"/>
</file>

<file path=xl/ctrlProps/ctrlProp139.xml><?xml version="1.0" encoding="utf-8"?>
<formControlPr xmlns="http://schemas.microsoft.com/office/spreadsheetml/2009/9/main" objectType="Radio" firstButton="1" fmlaLink="$P$32" lockText="1" noThreeD="1"/>
</file>

<file path=xl/ctrlProps/ctrlProp140.xml><?xml version="1.0" encoding="utf-8"?>
<formControlPr xmlns="http://schemas.microsoft.com/office/spreadsheetml/2009/9/main" objectType="Radio" lockText="1" noThreeD="1"/>
</file>

<file path=xl/ctrlProps/ctrlProp141.xml><?xml version="1.0" encoding="utf-8"?>
<formControlPr xmlns="http://schemas.microsoft.com/office/spreadsheetml/2009/9/main" objectType="Radio" lockText="1" noThreeD="1"/>
</file>

<file path=xl/ctrlProps/ctrlProp142.xml><?xml version="1.0" encoding="utf-8"?>
<formControlPr xmlns="http://schemas.microsoft.com/office/spreadsheetml/2009/9/main" objectType="Radio" lockText="1" noThreeD="1"/>
</file>

<file path=xl/ctrlProps/ctrlProp143.xml><?xml version="1.0" encoding="utf-8"?>
<formControlPr xmlns="http://schemas.microsoft.com/office/spreadsheetml/2009/9/main" objectType="Radio" lockText="1" noThreeD="1"/>
</file>

<file path=xl/ctrlProps/ctrlProp144.xml><?xml version="1.0" encoding="utf-8"?>
<formControlPr xmlns="http://schemas.microsoft.com/office/spreadsheetml/2009/9/main" objectType="GBox" noThreeD="1"/>
</file>

<file path=xl/ctrlProps/ctrlProp145.xml><?xml version="1.0" encoding="utf-8"?>
<formControlPr xmlns="http://schemas.microsoft.com/office/spreadsheetml/2009/9/main" objectType="Radio" firstButton="1" fmlaLink="$P$33" lockText="1" noThreeD="1"/>
</file>

<file path=xl/ctrlProps/ctrlProp146.xml><?xml version="1.0" encoding="utf-8"?>
<formControlPr xmlns="http://schemas.microsoft.com/office/spreadsheetml/2009/9/main" objectType="Radio" lockText="1" noThreeD="1"/>
</file>

<file path=xl/ctrlProps/ctrlProp147.xml><?xml version="1.0" encoding="utf-8"?>
<formControlPr xmlns="http://schemas.microsoft.com/office/spreadsheetml/2009/9/main" objectType="Radio" lockText="1" noThreeD="1"/>
</file>

<file path=xl/ctrlProps/ctrlProp148.xml><?xml version="1.0" encoding="utf-8"?>
<formControlPr xmlns="http://schemas.microsoft.com/office/spreadsheetml/2009/9/main" objectType="Radio" lockText="1" noThreeD="1"/>
</file>

<file path=xl/ctrlProps/ctrlProp149.xml><?xml version="1.0" encoding="utf-8"?>
<formControlPr xmlns="http://schemas.microsoft.com/office/spreadsheetml/2009/9/main" objectType="Radio" lockText="1" noThreeD="1"/>
</file>

<file path=xl/ctrlProps/ctrlProp150.xml><?xml version="1.0" encoding="utf-8"?>
<formControlPr xmlns="http://schemas.microsoft.com/office/spreadsheetml/2009/9/main" objectType="GBox" noThreeD="1"/>
</file>

<file path=xl/ctrlProps/ctrlProp151.xml><?xml version="1.0" encoding="utf-8"?>
<formControlPr xmlns="http://schemas.microsoft.com/office/spreadsheetml/2009/9/main" objectType="Radio" firstButton="1" fmlaLink="$P$35" lockText="1" noThreeD="1"/>
</file>

<file path=xl/ctrlProps/ctrlProp152.xml><?xml version="1.0" encoding="utf-8"?>
<formControlPr xmlns="http://schemas.microsoft.com/office/spreadsheetml/2009/9/main" objectType="Radio" lockText="1" noThreeD="1"/>
</file>

<file path=xl/ctrlProps/ctrlProp153.xml><?xml version="1.0" encoding="utf-8"?>
<formControlPr xmlns="http://schemas.microsoft.com/office/spreadsheetml/2009/9/main" objectType="Radio" lockText="1" noThreeD="1"/>
</file>

<file path=xl/ctrlProps/ctrlProp154.xml><?xml version="1.0" encoding="utf-8"?>
<formControlPr xmlns="http://schemas.microsoft.com/office/spreadsheetml/2009/9/main" objectType="Radio" lockText="1" noThreeD="1"/>
</file>

<file path=xl/ctrlProps/ctrlProp155.xml><?xml version="1.0" encoding="utf-8"?>
<formControlPr xmlns="http://schemas.microsoft.com/office/spreadsheetml/2009/9/main" objectType="Radio" lockText="1" noThreeD="1"/>
</file>

<file path=xl/ctrlProps/ctrlProp156.xml><?xml version="1.0" encoding="utf-8"?>
<formControlPr xmlns="http://schemas.microsoft.com/office/spreadsheetml/2009/9/main" objectType="GBox" noThreeD="1"/>
</file>

<file path=xl/ctrlProps/ctrlProp157.xml><?xml version="1.0" encoding="utf-8"?>
<formControlPr xmlns="http://schemas.microsoft.com/office/spreadsheetml/2009/9/main" objectType="Radio" firstButton="1" fmlaLink="$P$36" lockText="1" noThreeD="1"/>
</file>

<file path=xl/ctrlProps/ctrlProp158.xml><?xml version="1.0" encoding="utf-8"?>
<formControlPr xmlns="http://schemas.microsoft.com/office/spreadsheetml/2009/9/main" objectType="Radio" lockText="1" noThreeD="1"/>
</file>

<file path=xl/ctrlProps/ctrlProp159.xml><?xml version="1.0" encoding="utf-8"?>
<formControlPr xmlns="http://schemas.microsoft.com/office/spreadsheetml/2009/9/main" objectType="Radio" lockText="1" noThreeD="1"/>
</file>

<file path=xl/ctrlProps/ctrlProp160.xml><?xml version="1.0" encoding="utf-8"?>
<formControlPr xmlns="http://schemas.microsoft.com/office/spreadsheetml/2009/9/main" objectType="Radio" lockText="1" noThreeD="1"/>
</file>

<file path=xl/ctrlProps/ctrlProp161.xml><?xml version="1.0" encoding="utf-8"?>
<formControlPr xmlns="http://schemas.microsoft.com/office/spreadsheetml/2009/9/main" objectType="Radio" lockText="1" noThreeD="1"/>
</file>

<file path=xl/ctrlProps/ctrlProp162.xml><?xml version="1.0" encoding="utf-8"?>
<formControlPr xmlns="http://schemas.microsoft.com/office/spreadsheetml/2009/9/main" objectType="GBox" noThreeD="1"/>
</file>

<file path=xl/ctrlProps/ctrlProp163.xml><?xml version="1.0" encoding="utf-8"?>
<formControlPr xmlns="http://schemas.microsoft.com/office/spreadsheetml/2009/9/main" objectType="Radio" firstButton="1" fmlaLink="$P$37" lockText="1" noThreeD="1"/>
</file>

<file path=xl/ctrlProps/ctrlProp164.xml><?xml version="1.0" encoding="utf-8"?>
<formControlPr xmlns="http://schemas.microsoft.com/office/spreadsheetml/2009/9/main" objectType="Radio" lockText="1" noThreeD="1"/>
</file>

<file path=xl/ctrlProps/ctrlProp165.xml><?xml version="1.0" encoding="utf-8"?>
<formControlPr xmlns="http://schemas.microsoft.com/office/spreadsheetml/2009/9/main" objectType="Radio" lockText="1" noThreeD="1"/>
</file>

<file path=xl/ctrlProps/ctrlProp166.xml><?xml version="1.0" encoding="utf-8"?>
<formControlPr xmlns="http://schemas.microsoft.com/office/spreadsheetml/2009/9/main" objectType="Radio" lockText="1" noThreeD="1"/>
</file>

<file path=xl/ctrlProps/ctrlProp167.xml><?xml version="1.0" encoding="utf-8"?>
<formControlPr xmlns="http://schemas.microsoft.com/office/spreadsheetml/2009/9/main" objectType="Radio" lockText="1" noThreeD="1"/>
</file>

<file path=xl/ctrlProps/ctrlProp168.xml><?xml version="1.0" encoding="utf-8"?>
<formControlPr xmlns="http://schemas.microsoft.com/office/spreadsheetml/2009/9/main" objectType="GBox" noThreeD="1"/>
</file>

<file path=xl/ctrlProps/ctrlProp169.xml><?xml version="1.0" encoding="utf-8"?>
<formControlPr xmlns="http://schemas.microsoft.com/office/spreadsheetml/2009/9/main" objectType="Radio" firstButton="1" fmlaLink="$P$38" lockText="1" noThreeD="1"/>
</file>

<file path=xl/ctrlProps/ctrlProp170.xml><?xml version="1.0" encoding="utf-8"?>
<formControlPr xmlns="http://schemas.microsoft.com/office/spreadsheetml/2009/9/main" objectType="Radio" lockText="1" noThreeD="1"/>
</file>

<file path=xl/ctrlProps/ctrlProp171.xml><?xml version="1.0" encoding="utf-8"?>
<formControlPr xmlns="http://schemas.microsoft.com/office/spreadsheetml/2009/9/main" objectType="Radio" lockText="1" noThreeD="1"/>
</file>

<file path=xl/ctrlProps/ctrlProp172.xml><?xml version="1.0" encoding="utf-8"?>
<formControlPr xmlns="http://schemas.microsoft.com/office/spreadsheetml/2009/9/main" objectType="Radio" lockText="1" noThreeD="1"/>
</file>

<file path=xl/ctrlProps/ctrlProp173.xml><?xml version="1.0" encoding="utf-8"?>
<formControlPr xmlns="http://schemas.microsoft.com/office/spreadsheetml/2009/9/main" objectType="Radio" lockText="1" noThreeD="1"/>
</file>

<file path=xl/ctrlProps/ctrlProp174.xml><?xml version="1.0" encoding="utf-8"?>
<formControlPr xmlns="http://schemas.microsoft.com/office/spreadsheetml/2009/9/main" objectType="GBox" noThreeD="1"/>
</file>

<file path=xl/ctrlProps/ctrlProp175.xml><?xml version="1.0" encoding="utf-8"?>
<formControlPr xmlns="http://schemas.microsoft.com/office/spreadsheetml/2009/9/main" objectType="Radio" firstButton="1" fmlaLink="$P$39" lockText="1" noThreeD="1"/>
</file>

<file path=xl/ctrlProps/ctrlProp176.xml><?xml version="1.0" encoding="utf-8"?>
<formControlPr xmlns="http://schemas.microsoft.com/office/spreadsheetml/2009/9/main" objectType="Radio" lockText="1" noThreeD="1"/>
</file>

<file path=xl/ctrlProps/ctrlProp177.xml><?xml version="1.0" encoding="utf-8"?>
<formControlPr xmlns="http://schemas.microsoft.com/office/spreadsheetml/2009/9/main" objectType="Radio" lockText="1" noThreeD="1"/>
</file>

<file path=xl/ctrlProps/ctrlProp178.xml><?xml version="1.0" encoding="utf-8"?>
<formControlPr xmlns="http://schemas.microsoft.com/office/spreadsheetml/2009/9/main" objectType="Radio" lockText="1" noThreeD="1"/>
</file>

<file path=xl/ctrlProps/ctrlProp179.xml><?xml version="1.0" encoding="utf-8"?>
<formControlPr xmlns="http://schemas.microsoft.com/office/spreadsheetml/2009/9/main" objectType="Radio" lockText="1" noThreeD="1"/>
</file>

<file path=xl/ctrlProps/ctrlProp180.xml><?xml version="1.0" encoding="utf-8"?>
<formControlPr xmlns="http://schemas.microsoft.com/office/spreadsheetml/2009/9/main" objectType="GBox" noThreeD="1"/>
</file>

<file path=xl/ctrlProps/ctrlProp181.xml><?xml version="1.0" encoding="utf-8"?>
<formControlPr xmlns="http://schemas.microsoft.com/office/spreadsheetml/2009/9/main" objectType="Radio" firstButton="1" fmlaLink="$P$41" lockText="1" noThreeD="1"/>
</file>

<file path=xl/ctrlProps/ctrlProp182.xml><?xml version="1.0" encoding="utf-8"?>
<formControlPr xmlns="http://schemas.microsoft.com/office/spreadsheetml/2009/9/main" objectType="Radio" lockText="1" noThreeD="1"/>
</file>

<file path=xl/ctrlProps/ctrlProp183.xml><?xml version="1.0" encoding="utf-8"?>
<formControlPr xmlns="http://schemas.microsoft.com/office/spreadsheetml/2009/9/main" objectType="Radio" lockText="1" noThreeD="1"/>
</file>

<file path=xl/ctrlProps/ctrlProp184.xml><?xml version="1.0" encoding="utf-8"?>
<formControlPr xmlns="http://schemas.microsoft.com/office/spreadsheetml/2009/9/main" objectType="Radio" lockText="1" noThreeD="1"/>
</file>

<file path=xl/ctrlProps/ctrlProp185.xml><?xml version="1.0" encoding="utf-8"?>
<formControlPr xmlns="http://schemas.microsoft.com/office/spreadsheetml/2009/9/main" objectType="Radio" lockText="1" noThreeD="1"/>
</file>

<file path=xl/ctrlProps/ctrlProp186.xml><?xml version="1.0" encoding="utf-8"?>
<formControlPr xmlns="http://schemas.microsoft.com/office/spreadsheetml/2009/9/main" objectType="GBox" noThreeD="1"/>
</file>

<file path=xl/ctrlProps/ctrlProp187.xml><?xml version="1.0" encoding="utf-8"?>
<formControlPr xmlns="http://schemas.microsoft.com/office/spreadsheetml/2009/9/main" objectType="Radio" firstButton="1" fmlaLink="$P$42" lockText="1" noThreeD="1"/>
</file>

<file path=xl/ctrlProps/ctrlProp188.xml><?xml version="1.0" encoding="utf-8"?>
<formControlPr xmlns="http://schemas.microsoft.com/office/spreadsheetml/2009/9/main" objectType="Radio" lockText="1" noThreeD="1"/>
</file>

<file path=xl/ctrlProps/ctrlProp189.xml><?xml version="1.0" encoding="utf-8"?>
<formControlPr xmlns="http://schemas.microsoft.com/office/spreadsheetml/2009/9/main" objectType="Radio" lockText="1" noThreeD="1"/>
</file>

<file path=xl/ctrlProps/ctrlProp190.xml><?xml version="1.0" encoding="utf-8"?>
<formControlPr xmlns="http://schemas.microsoft.com/office/spreadsheetml/2009/9/main" objectType="Radio" lockText="1" noThreeD="1"/>
</file>

<file path=xl/ctrlProps/ctrlProp191.xml><?xml version="1.0" encoding="utf-8"?>
<formControlPr xmlns="http://schemas.microsoft.com/office/spreadsheetml/2009/9/main" objectType="Radio" lockText="1" noThreeD="1"/>
</file>

<file path=xl/ctrlProps/ctrlProp192.xml><?xml version="1.0" encoding="utf-8"?>
<formControlPr xmlns="http://schemas.microsoft.com/office/spreadsheetml/2009/9/main" objectType="GBox" noThreeD="1"/>
</file>

<file path=xl/ctrlProps/ctrlProp193.xml><?xml version="1.0" encoding="utf-8"?>
<formControlPr xmlns="http://schemas.microsoft.com/office/spreadsheetml/2009/9/main" objectType="Radio" firstButton="1" fmlaLink="$P$34" lockText="1" noThreeD="1"/>
</file>

<file path=xl/ctrlProps/ctrlProp194.xml><?xml version="1.0" encoding="utf-8"?>
<formControlPr xmlns="http://schemas.microsoft.com/office/spreadsheetml/2009/9/main" objectType="Radio" lockText="1" noThreeD="1"/>
</file>

<file path=xl/ctrlProps/ctrlProp195.xml><?xml version="1.0" encoding="utf-8"?>
<formControlPr xmlns="http://schemas.microsoft.com/office/spreadsheetml/2009/9/main" objectType="Radio" lockText="1" noThreeD="1"/>
</file>

<file path=xl/ctrlProps/ctrlProp196.xml><?xml version="1.0" encoding="utf-8"?>
<formControlPr xmlns="http://schemas.microsoft.com/office/spreadsheetml/2009/9/main" objectType="Radio" lockText="1" noThreeD="1"/>
</file>

<file path=xl/ctrlProps/ctrlProp197.xml><?xml version="1.0" encoding="utf-8"?>
<formControlPr xmlns="http://schemas.microsoft.com/office/spreadsheetml/2009/9/main" objectType="Radio" lockText="1" noThreeD="1"/>
</file>

<file path=xl/ctrlProps/ctrlProp198.xml><?xml version="1.0" encoding="utf-8"?>
<formControlPr xmlns="http://schemas.microsoft.com/office/spreadsheetml/2009/9/main" objectType="GBox" noThreeD="1"/>
</file>

<file path=xl/ctrlProps/ctrlProp199.xml><?xml version="1.0" encoding="utf-8"?>
<formControlPr xmlns="http://schemas.microsoft.com/office/spreadsheetml/2009/9/main" objectType="Radio" firstButton="1" fmlaLink="$P$12" lockText="1" noThreeD="1"/>
</file>

<file path=xl/ctrlProps/ctrlProp200.xml><?xml version="1.0" encoding="utf-8"?>
<formControlPr xmlns="http://schemas.microsoft.com/office/spreadsheetml/2009/9/main" objectType="Radio" lockText="1" noThreeD="1"/>
</file>

<file path=xl/ctrlProps/ctrlProp201.xml><?xml version="1.0" encoding="utf-8"?>
<formControlPr xmlns="http://schemas.microsoft.com/office/spreadsheetml/2009/9/main" objectType="Radio" lockText="1" noThreeD="1"/>
</file>

<file path=xl/ctrlProps/ctrlProp202.xml><?xml version="1.0" encoding="utf-8"?>
<formControlPr xmlns="http://schemas.microsoft.com/office/spreadsheetml/2009/9/main" objectType="Radio" lockText="1" noThreeD="1"/>
</file>

<file path=xl/ctrlProps/ctrlProp203.xml><?xml version="1.0" encoding="utf-8"?>
<formControlPr xmlns="http://schemas.microsoft.com/office/spreadsheetml/2009/9/main" objectType="Radio" lockText="1" noThreeD="1"/>
</file>

<file path=xl/ctrlProps/ctrlProp204.xml><?xml version="1.0" encoding="utf-8"?>
<formControlPr xmlns="http://schemas.microsoft.com/office/spreadsheetml/2009/9/main" objectType="GBox" noThreeD="1"/>
</file>

<file path=xl/ctrlProps/ctrlProp205.xml><?xml version="1.0" encoding="utf-8"?>
<formControlPr xmlns="http://schemas.microsoft.com/office/spreadsheetml/2009/9/main" objectType="Radio" firstButton="1" fmlaLink="$P$14" lockText="1" noThreeD="1"/>
</file>

<file path=xl/ctrlProps/ctrlProp206.xml><?xml version="1.0" encoding="utf-8"?>
<formControlPr xmlns="http://schemas.microsoft.com/office/spreadsheetml/2009/9/main" objectType="Radio" lockText="1" noThreeD="1"/>
</file>

<file path=xl/ctrlProps/ctrlProp207.xml><?xml version="1.0" encoding="utf-8"?>
<formControlPr xmlns="http://schemas.microsoft.com/office/spreadsheetml/2009/9/main" objectType="Radio" lockText="1" noThreeD="1"/>
</file>

<file path=xl/ctrlProps/ctrlProp208.xml><?xml version="1.0" encoding="utf-8"?>
<formControlPr xmlns="http://schemas.microsoft.com/office/spreadsheetml/2009/9/main" objectType="Radio" lockText="1" noThreeD="1"/>
</file>

<file path=xl/ctrlProps/ctrlProp20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161926</xdr:colOff>
      <xdr:row>0</xdr:row>
      <xdr:rowOff>0</xdr:rowOff>
    </xdr:from>
    <xdr:ext cx="1524000" cy="755009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1926" y="0"/>
          <a:ext cx="1524000" cy="755009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47625</xdr:rowOff>
    </xdr:from>
    <xdr:ext cx="1807281" cy="8953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3375" y="47625"/>
          <a:ext cx="1807281" cy="895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21</xdr:row>
      <xdr:rowOff>0</xdr:rowOff>
    </xdr:from>
    <xdr:to>
      <xdr:col>8</xdr:col>
      <xdr:colOff>466725</xdr:colOff>
      <xdr:row>24</xdr:row>
      <xdr:rowOff>161925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696075" y="4200525"/>
          <a:ext cx="100012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561975</xdr:colOff>
      <xdr:row>20</xdr:row>
      <xdr:rowOff>190500</xdr:rowOff>
    </xdr:from>
    <xdr:to>
      <xdr:col>7</xdr:col>
      <xdr:colOff>38100</xdr:colOff>
      <xdr:row>24</xdr:row>
      <xdr:rowOff>152400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505450" y="4191000"/>
          <a:ext cx="1000125" cy="7620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657225</xdr:colOff>
      <xdr:row>20</xdr:row>
      <xdr:rowOff>180975</xdr:rowOff>
    </xdr:from>
    <xdr:to>
      <xdr:col>9</xdr:col>
      <xdr:colOff>895350</xdr:colOff>
      <xdr:row>24</xdr:row>
      <xdr:rowOff>142875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7886700" y="4181475"/>
          <a:ext cx="1000125" cy="7620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581025</xdr:colOff>
      <xdr:row>25</xdr:row>
      <xdr:rowOff>114300</xdr:rowOff>
    </xdr:from>
    <xdr:to>
      <xdr:col>7</xdr:col>
      <xdr:colOff>57150</xdr:colOff>
      <xdr:row>29</xdr:row>
      <xdr:rowOff>76200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524500" y="5114925"/>
          <a:ext cx="1000125" cy="7620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276225</xdr:colOff>
      <xdr:row>25</xdr:row>
      <xdr:rowOff>114300</xdr:rowOff>
    </xdr:from>
    <xdr:to>
      <xdr:col>8</xdr:col>
      <xdr:colOff>514350</xdr:colOff>
      <xdr:row>29</xdr:row>
      <xdr:rowOff>76200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743700" y="5114925"/>
          <a:ext cx="1000125" cy="7620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695325</xdr:colOff>
      <xdr:row>25</xdr:row>
      <xdr:rowOff>95250</xdr:rowOff>
    </xdr:from>
    <xdr:to>
      <xdr:col>9</xdr:col>
      <xdr:colOff>933450</xdr:colOff>
      <xdr:row>29</xdr:row>
      <xdr:rowOff>57150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7924800" y="5095875"/>
          <a:ext cx="1000125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581025</xdr:colOff>
      <xdr:row>30</xdr:row>
      <xdr:rowOff>57150</xdr:rowOff>
    </xdr:from>
    <xdr:to>
      <xdr:col>7</xdr:col>
      <xdr:colOff>57150</xdr:colOff>
      <xdr:row>34</xdr:row>
      <xdr:rowOff>19050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5524500" y="6057900"/>
          <a:ext cx="1000125" cy="7620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295275</xdr:colOff>
      <xdr:row>30</xdr:row>
      <xdr:rowOff>47625</xdr:rowOff>
    </xdr:from>
    <xdr:to>
      <xdr:col>8</xdr:col>
      <xdr:colOff>533400</xdr:colOff>
      <xdr:row>34</xdr:row>
      <xdr:rowOff>9525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6762750" y="6048375"/>
          <a:ext cx="1000125" cy="762000"/>
        </a:xfrm>
        <a:prstGeom prst="rect">
          <a:avLst/>
        </a:prstGeom>
        <a:solidFill>
          <a:srgbClr val="F753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704850</xdr:colOff>
      <xdr:row>30</xdr:row>
      <xdr:rowOff>38100</xdr:rowOff>
    </xdr:from>
    <xdr:to>
      <xdr:col>9</xdr:col>
      <xdr:colOff>942975</xdr:colOff>
      <xdr:row>34</xdr:row>
      <xdr:rowOff>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7934325" y="6038850"/>
          <a:ext cx="1000125" cy="7620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3</xdr:row>
          <xdr:rowOff>9525</xdr:rowOff>
        </xdr:from>
        <xdr:to>
          <xdr:col>9</xdr:col>
          <xdr:colOff>1038225</xdr:colOff>
          <xdr:row>4</xdr:row>
          <xdr:rowOff>0</xdr:rowOff>
        </xdr:to>
        <xdr:sp macro="" textlink="">
          <xdr:nvSpPr>
            <xdr:cNvPr id="9217" name="Group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3</xdr:row>
          <xdr:rowOff>514350</xdr:rowOff>
        </xdr:from>
        <xdr:to>
          <xdr:col>4</xdr:col>
          <xdr:colOff>742950</xdr:colOff>
          <xdr:row>3</xdr:row>
          <xdr:rowOff>733425</xdr:rowOff>
        </xdr:to>
        <xdr:sp macro="" textlink="">
          <xdr:nvSpPr>
            <xdr:cNvPr id="9218" name="Option Button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4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</xdr:row>
          <xdr:rowOff>523875</xdr:rowOff>
        </xdr:from>
        <xdr:to>
          <xdr:col>5</xdr:col>
          <xdr:colOff>771525</xdr:colOff>
          <xdr:row>3</xdr:row>
          <xdr:rowOff>742950</xdr:rowOff>
        </xdr:to>
        <xdr:sp macro="" textlink="">
          <xdr:nvSpPr>
            <xdr:cNvPr id="9219" name="Option 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4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3</xdr:row>
          <xdr:rowOff>514350</xdr:rowOff>
        </xdr:from>
        <xdr:to>
          <xdr:col>7</xdr:col>
          <xdr:colOff>304800</xdr:colOff>
          <xdr:row>3</xdr:row>
          <xdr:rowOff>733425</xdr:rowOff>
        </xdr:to>
        <xdr:sp macro="" textlink="">
          <xdr:nvSpPr>
            <xdr:cNvPr id="9220" name="Option Button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4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</xdr:row>
          <xdr:rowOff>523875</xdr:rowOff>
        </xdr:from>
        <xdr:to>
          <xdr:col>7</xdr:col>
          <xdr:colOff>762000</xdr:colOff>
          <xdr:row>3</xdr:row>
          <xdr:rowOff>742950</xdr:rowOff>
        </xdr:to>
        <xdr:sp macro="" textlink="">
          <xdr:nvSpPr>
            <xdr:cNvPr id="9221" name="Option 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4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3</xdr:row>
          <xdr:rowOff>514350</xdr:rowOff>
        </xdr:from>
        <xdr:to>
          <xdr:col>8</xdr:col>
          <xdr:colOff>685800</xdr:colOff>
          <xdr:row>3</xdr:row>
          <xdr:rowOff>733425</xdr:rowOff>
        </xdr:to>
        <xdr:sp macro="" textlink="">
          <xdr:nvSpPr>
            <xdr:cNvPr id="9222" name="Option Button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4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4</xdr:row>
          <xdr:rowOff>0</xdr:rowOff>
        </xdr:from>
        <xdr:to>
          <xdr:col>9</xdr:col>
          <xdr:colOff>1038225</xdr:colOff>
          <xdr:row>5</xdr:row>
          <xdr:rowOff>0</xdr:rowOff>
        </xdr:to>
        <xdr:sp macro="" textlink="">
          <xdr:nvSpPr>
            <xdr:cNvPr id="9223" name="Group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4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4</xdr:row>
          <xdr:rowOff>514350</xdr:rowOff>
        </xdr:from>
        <xdr:to>
          <xdr:col>4</xdr:col>
          <xdr:colOff>742950</xdr:colOff>
          <xdr:row>4</xdr:row>
          <xdr:rowOff>733425</xdr:rowOff>
        </xdr:to>
        <xdr:sp macro="" textlink="">
          <xdr:nvSpPr>
            <xdr:cNvPr id="9224" name="Option Button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4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4</xdr:row>
          <xdr:rowOff>514350</xdr:rowOff>
        </xdr:from>
        <xdr:to>
          <xdr:col>5</xdr:col>
          <xdr:colOff>781050</xdr:colOff>
          <xdr:row>4</xdr:row>
          <xdr:rowOff>733425</xdr:rowOff>
        </xdr:to>
        <xdr:sp macro="" textlink="">
          <xdr:nvSpPr>
            <xdr:cNvPr id="9225" name="Option Butto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4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4</xdr:row>
          <xdr:rowOff>514350</xdr:rowOff>
        </xdr:from>
        <xdr:to>
          <xdr:col>7</xdr:col>
          <xdr:colOff>304800</xdr:colOff>
          <xdr:row>4</xdr:row>
          <xdr:rowOff>733425</xdr:rowOff>
        </xdr:to>
        <xdr:sp macro="" textlink="">
          <xdr:nvSpPr>
            <xdr:cNvPr id="9226" name="Option Butto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4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4</xdr:row>
          <xdr:rowOff>514350</xdr:rowOff>
        </xdr:from>
        <xdr:to>
          <xdr:col>7</xdr:col>
          <xdr:colOff>762000</xdr:colOff>
          <xdr:row>4</xdr:row>
          <xdr:rowOff>733425</xdr:rowOff>
        </xdr:to>
        <xdr:sp macro="" textlink="">
          <xdr:nvSpPr>
            <xdr:cNvPr id="9227" name="Option Button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4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4</xdr:row>
          <xdr:rowOff>514350</xdr:rowOff>
        </xdr:from>
        <xdr:to>
          <xdr:col>8</xdr:col>
          <xdr:colOff>685800</xdr:colOff>
          <xdr:row>4</xdr:row>
          <xdr:rowOff>733425</xdr:rowOff>
        </xdr:to>
        <xdr:sp macro="" textlink="">
          <xdr:nvSpPr>
            <xdr:cNvPr id="9228" name="Option Button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4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9</xdr:col>
          <xdr:colOff>1038225</xdr:colOff>
          <xdr:row>7</xdr:row>
          <xdr:rowOff>0</xdr:rowOff>
        </xdr:to>
        <xdr:sp macro="" textlink="">
          <xdr:nvSpPr>
            <xdr:cNvPr id="9229" name="Group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4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6</xdr:row>
          <xdr:rowOff>161925</xdr:rowOff>
        </xdr:from>
        <xdr:to>
          <xdr:col>4</xdr:col>
          <xdr:colOff>733425</xdr:colOff>
          <xdr:row>6</xdr:row>
          <xdr:rowOff>381000</xdr:rowOff>
        </xdr:to>
        <xdr:sp macro="" textlink="">
          <xdr:nvSpPr>
            <xdr:cNvPr id="9230" name="Option Button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4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6</xdr:row>
          <xdr:rowOff>171450</xdr:rowOff>
        </xdr:from>
        <xdr:to>
          <xdr:col>5</xdr:col>
          <xdr:colOff>781050</xdr:colOff>
          <xdr:row>6</xdr:row>
          <xdr:rowOff>390525</xdr:rowOff>
        </xdr:to>
        <xdr:sp macro="" textlink="">
          <xdr:nvSpPr>
            <xdr:cNvPr id="9231" name="Option Button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4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6</xdr:row>
          <xdr:rowOff>171450</xdr:rowOff>
        </xdr:from>
        <xdr:to>
          <xdr:col>7</xdr:col>
          <xdr:colOff>228600</xdr:colOff>
          <xdr:row>6</xdr:row>
          <xdr:rowOff>371475</xdr:rowOff>
        </xdr:to>
        <xdr:sp macro="" textlink="">
          <xdr:nvSpPr>
            <xdr:cNvPr id="9232" name="Option Butto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4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6</xdr:row>
          <xdr:rowOff>161925</xdr:rowOff>
        </xdr:from>
        <xdr:to>
          <xdr:col>7</xdr:col>
          <xdr:colOff>762000</xdr:colOff>
          <xdr:row>6</xdr:row>
          <xdr:rowOff>381000</xdr:rowOff>
        </xdr:to>
        <xdr:sp macro="" textlink="">
          <xdr:nvSpPr>
            <xdr:cNvPr id="9233" name="Option Button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4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6</xdr:row>
          <xdr:rowOff>152400</xdr:rowOff>
        </xdr:from>
        <xdr:to>
          <xdr:col>8</xdr:col>
          <xdr:colOff>695325</xdr:colOff>
          <xdr:row>6</xdr:row>
          <xdr:rowOff>390525</xdr:rowOff>
        </xdr:to>
        <xdr:sp macro="" textlink="">
          <xdr:nvSpPr>
            <xdr:cNvPr id="9234" name="Option Button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4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9</xdr:col>
          <xdr:colOff>1038225</xdr:colOff>
          <xdr:row>8</xdr:row>
          <xdr:rowOff>0</xdr:rowOff>
        </xdr:to>
        <xdr:sp macro="" textlink="">
          <xdr:nvSpPr>
            <xdr:cNvPr id="9235" name="Group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4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7</xdr:row>
          <xdr:rowOff>161925</xdr:rowOff>
        </xdr:from>
        <xdr:to>
          <xdr:col>4</xdr:col>
          <xdr:colOff>742950</xdr:colOff>
          <xdr:row>7</xdr:row>
          <xdr:rowOff>381000</xdr:rowOff>
        </xdr:to>
        <xdr:sp macro="" textlink="">
          <xdr:nvSpPr>
            <xdr:cNvPr id="9236" name="Option Button 20" hidden="1">
              <a:extLst>
                <a:ext uri="{63B3BB69-23CF-44E3-9099-C40C66FF867C}">
                  <a14:compatExt spid="_x0000_s9236"/>
                </a:ext>
                <a:ext uri="{FF2B5EF4-FFF2-40B4-BE49-F238E27FC236}">
                  <a16:creationId xmlns:a16="http://schemas.microsoft.com/office/drawing/2014/main" id="{00000000-0008-0000-0400-00001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7</xdr:row>
          <xdr:rowOff>161925</xdr:rowOff>
        </xdr:from>
        <xdr:to>
          <xdr:col>5</xdr:col>
          <xdr:colOff>781050</xdr:colOff>
          <xdr:row>7</xdr:row>
          <xdr:rowOff>381000</xdr:rowOff>
        </xdr:to>
        <xdr:sp macro="" textlink="">
          <xdr:nvSpPr>
            <xdr:cNvPr id="9237" name="Option Button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4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7</xdr:row>
          <xdr:rowOff>161925</xdr:rowOff>
        </xdr:from>
        <xdr:to>
          <xdr:col>7</xdr:col>
          <xdr:colOff>304800</xdr:colOff>
          <xdr:row>7</xdr:row>
          <xdr:rowOff>381000</xdr:rowOff>
        </xdr:to>
        <xdr:sp macro="" textlink="">
          <xdr:nvSpPr>
            <xdr:cNvPr id="9238" name="Option Butto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4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7</xdr:row>
          <xdr:rowOff>161925</xdr:rowOff>
        </xdr:from>
        <xdr:to>
          <xdr:col>7</xdr:col>
          <xdr:colOff>762000</xdr:colOff>
          <xdr:row>7</xdr:row>
          <xdr:rowOff>381000</xdr:rowOff>
        </xdr:to>
        <xdr:sp macro="" textlink="">
          <xdr:nvSpPr>
            <xdr:cNvPr id="9239" name="Option Button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4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7</xdr:row>
          <xdr:rowOff>161925</xdr:rowOff>
        </xdr:from>
        <xdr:to>
          <xdr:col>8</xdr:col>
          <xdr:colOff>723900</xdr:colOff>
          <xdr:row>7</xdr:row>
          <xdr:rowOff>381000</xdr:rowOff>
        </xdr:to>
        <xdr:sp macro="" textlink="">
          <xdr:nvSpPr>
            <xdr:cNvPr id="9240" name="Option Button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4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9</xdr:col>
          <xdr:colOff>1038225</xdr:colOff>
          <xdr:row>9</xdr:row>
          <xdr:rowOff>0</xdr:rowOff>
        </xdr:to>
        <xdr:sp macro="" textlink="">
          <xdr:nvSpPr>
            <xdr:cNvPr id="9241" name="Group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4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8</xdr:row>
          <xdr:rowOff>161925</xdr:rowOff>
        </xdr:from>
        <xdr:to>
          <xdr:col>4</xdr:col>
          <xdr:colOff>723900</xdr:colOff>
          <xdr:row>8</xdr:row>
          <xdr:rowOff>381000</xdr:rowOff>
        </xdr:to>
        <xdr:sp macro="" textlink="">
          <xdr:nvSpPr>
            <xdr:cNvPr id="9242" name="Option Button 26" hidden="1">
              <a:extLst>
                <a:ext uri="{63B3BB69-23CF-44E3-9099-C40C66FF867C}">
                  <a14:compatExt spid="_x0000_s9242"/>
                </a:ext>
                <a:ext uri="{FF2B5EF4-FFF2-40B4-BE49-F238E27FC236}">
                  <a16:creationId xmlns:a16="http://schemas.microsoft.com/office/drawing/2014/main" id="{00000000-0008-0000-0400-00001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8</xdr:row>
          <xdr:rowOff>161925</xdr:rowOff>
        </xdr:from>
        <xdr:to>
          <xdr:col>5</xdr:col>
          <xdr:colOff>771525</xdr:colOff>
          <xdr:row>8</xdr:row>
          <xdr:rowOff>381000</xdr:rowOff>
        </xdr:to>
        <xdr:sp macro="" textlink="">
          <xdr:nvSpPr>
            <xdr:cNvPr id="9243" name="Option Button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4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8</xdr:row>
          <xdr:rowOff>161925</xdr:rowOff>
        </xdr:from>
        <xdr:to>
          <xdr:col>7</xdr:col>
          <xdr:colOff>304800</xdr:colOff>
          <xdr:row>8</xdr:row>
          <xdr:rowOff>381000</xdr:rowOff>
        </xdr:to>
        <xdr:sp macro="" textlink="">
          <xdr:nvSpPr>
            <xdr:cNvPr id="9244" name="Option Button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4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8</xdr:row>
          <xdr:rowOff>161925</xdr:rowOff>
        </xdr:from>
        <xdr:to>
          <xdr:col>7</xdr:col>
          <xdr:colOff>762000</xdr:colOff>
          <xdr:row>8</xdr:row>
          <xdr:rowOff>381000</xdr:rowOff>
        </xdr:to>
        <xdr:sp macro="" textlink="">
          <xdr:nvSpPr>
            <xdr:cNvPr id="9245" name="Option Button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4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8</xdr:row>
          <xdr:rowOff>161925</xdr:rowOff>
        </xdr:from>
        <xdr:to>
          <xdr:col>8</xdr:col>
          <xdr:colOff>685800</xdr:colOff>
          <xdr:row>8</xdr:row>
          <xdr:rowOff>381000</xdr:rowOff>
        </xdr:to>
        <xdr:sp macro="" textlink="">
          <xdr:nvSpPr>
            <xdr:cNvPr id="9246" name="Option Button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4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133350</xdr:colOff>
          <xdr:row>9</xdr:row>
          <xdr:rowOff>0</xdr:rowOff>
        </xdr:from>
        <xdr:to>
          <xdr:col>9</xdr:col>
          <xdr:colOff>1038225</xdr:colOff>
          <xdr:row>10</xdr:row>
          <xdr:rowOff>0</xdr:rowOff>
        </xdr:to>
        <xdr:sp macro="" textlink="">
          <xdr:nvSpPr>
            <xdr:cNvPr id="9247" name="Group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4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9</xdr:row>
          <xdr:rowOff>171450</xdr:rowOff>
        </xdr:from>
        <xdr:to>
          <xdr:col>4</xdr:col>
          <xdr:colOff>723900</xdr:colOff>
          <xdr:row>9</xdr:row>
          <xdr:rowOff>390525</xdr:rowOff>
        </xdr:to>
        <xdr:sp macro="" textlink="">
          <xdr:nvSpPr>
            <xdr:cNvPr id="9248" name="Option Button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4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9</xdr:row>
          <xdr:rowOff>171450</xdr:rowOff>
        </xdr:from>
        <xdr:to>
          <xdr:col>5</xdr:col>
          <xdr:colOff>771525</xdr:colOff>
          <xdr:row>9</xdr:row>
          <xdr:rowOff>390525</xdr:rowOff>
        </xdr:to>
        <xdr:sp macro="" textlink="">
          <xdr:nvSpPr>
            <xdr:cNvPr id="9249" name="Option Button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4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9</xdr:row>
          <xdr:rowOff>171450</xdr:rowOff>
        </xdr:from>
        <xdr:to>
          <xdr:col>7</xdr:col>
          <xdr:colOff>304800</xdr:colOff>
          <xdr:row>9</xdr:row>
          <xdr:rowOff>390525</xdr:rowOff>
        </xdr:to>
        <xdr:sp macro="" textlink="">
          <xdr:nvSpPr>
            <xdr:cNvPr id="9250" name="Option Button 34" hidden="1">
              <a:extLst>
                <a:ext uri="{63B3BB69-23CF-44E3-9099-C40C66FF867C}">
                  <a14:compatExt spid="_x0000_s9250"/>
                </a:ext>
                <a:ext uri="{FF2B5EF4-FFF2-40B4-BE49-F238E27FC236}">
                  <a16:creationId xmlns:a16="http://schemas.microsoft.com/office/drawing/2014/main" id="{00000000-0008-0000-0400-00002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9</xdr:row>
          <xdr:rowOff>171450</xdr:rowOff>
        </xdr:from>
        <xdr:to>
          <xdr:col>7</xdr:col>
          <xdr:colOff>762000</xdr:colOff>
          <xdr:row>9</xdr:row>
          <xdr:rowOff>390525</xdr:rowOff>
        </xdr:to>
        <xdr:sp macro="" textlink="">
          <xdr:nvSpPr>
            <xdr:cNvPr id="9251" name="Option Button 35" hidden="1">
              <a:extLst>
                <a:ext uri="{63B3BB69-23CF-44E3-9099-C40C66FF867C}">
                  <a14:compatExt spid="_x0000_s9251"/>
                </a:ext>
                <a:ext uri="{FF2B5EF4-FFF2-40B4-BE49-F238E27FC236}">
                  <a16:creationId xmlns:a16="http://schemas.microsoft.com/office/drawing/2014/main" id="{00000000-0008-0000-0400-00002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9</xdr:row>
          <xdr:rowOff>171450</xdr:rowOff>
        </xdr:from>
        <xdr:to>
          <xdr:col>8</xdr:col>
          <xdr:colOff>685800</xdr:colOff>
          <xdr:row>9</xdr:row>
          <xdr:rowOff>390525</xdr:rowOff>
        </xdr:to>
        <xdr:sp macro="" textlink="">
          <xdr:nvSpPr>
            <xdr:cNvPr id="9252" name="Option Button 36" hidden="1">
              <a:extLst>
                <a:ext uri="{63B3BB69-23CF-44E3-9099-C40C66FF867C}">
                  <a14:compatExt spid="_x0000_s9252"/>
                </a:ext>
                <a:ext uri="{FF2B5EF4-FFF2-40B4-BE49-F238E27FC236}">
                  <a16:creationId xmlns:a16="http://schemas.microsoft.com/office/drawing/2014/main" id="{00000000-0008-0000-0400-00002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9</xdr:col>
          <xdr:colOff>1038225</xdr:colOff>
          <xdr:row>11</xdr:row>
          <xdr:rowOff>0</xdr:rowOff>
        </xdr:to>
        <xdr:sp macro="" textlink="">
          <xdr:nvSpPr>
            <xdr:cNvPr id="9253" name="Group Box 37" hidden="1">
              <a:extLst>
                <a:ext uri="{63B3BB69-23CF-44E3-9099-C40C66FF867C}">
                  <a14:compatExt spid="_x0000_s9253"/>
                </a:ext>
                <a:ext uri="{FF2B5EF4-FFF2-40B4-BE49-F238E27FC236}">
                  <a16:creationId xmlns:a16="http://schemas.microsoft.com/office/drawing/2014/main" id="{00000000-0008-0000-0400-00002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10</xdr:row>
          <xdr:rowOff>171450</xdr:rowOff>
        </xdr:from>
        <xdr:to>
          <xdr:col>4</xdr:col>
          <xdr:colOff>723900</xdr:colOff>
          <xdr:row>10</xdr:row>
          <xdr:rowOff>390525</xdr:rowOff>
        </xdr:to>
        <xdr:sp macro="" textlink="">
          <xdr:nvSpPr>
            <xdr:cNvPr id="9254" name="Option Button 38" hidden="1">
              <a:extLst>
                <a:ext uri="{63B3BB69-23CF-44E3-9099-C40C66FF867C}">
                  <a14:compatExt spid="_x0000_s9254"/>
                </a:ext>
                <a:ext uri="{FF2B5EF4-FFF2-40B4-BE49-F238E27FC236}">
                  <a16:creationId xmlns:a16="http://schemas.microsoft.com/office/drawing/2014/main" id="{00000000-0008-0000-0400-00002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10</xdr:row>
          <xdr:rowOff>171450</xdr:rowOff>
        </xdr:from>
        <xdr:to>
          <xdr:col>5</xdr:col>
          <xdr:colOff>771525</xdr:colOff>
          <xdr:row>10</xdr:row>
          <xdr:rowOff>390525</xdr:rowOff>
        </xdr:to>
        <xdr:sp macro="" textlink="">
          <xdr:nvSpPr>
            <xdr:cNvPr id="9255" name="Option Button 39" hidden="1">
              <a:extLst>
                <a:ext uri="{63B3BB69-23CF-44E3-9099-C40C66FF867C}">
                  <a14:compatExt spid="_x0000_s9255"/>
                </a:ext>
                <a:ext uri="{FF2B5EF4-FFF2-40B4-BE49-F238E27FC236}">
                  <a16:creationId xmlns:a16="http://schemas.microsoft.com/office/drawing/2014/main" id="{00000000-0008-0000-0400-00002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10</xdr:row>
          <xdr:rowOff>171450</xdr:rowOff>
        </xdr:from>
        <xdr:to>
          <xdr:col>7</xdr:col>
          <xdr:colOff>304800</xdr:colOff>
          <xdr:row>10</xdr:row>
          <xdr:rowOff>390525</xdr:rowOff>
        </xdr:to>
        <xdr:sp macro="" textlink="">
          <xdr:nvSpPr>
            <xdr:cNvPr id="9256" name="Option Button 40" hidden="1">
              <a:extLst>
                <a:ext uri="{63B3BB69-23CF-44E3-9099-C40C66FF867C}">
                  <a14:compatExt spid="_x0000_s9256"/>
                </a:ext>
                <a:ext uri="{FF2B5EF4-FFF2-40B4-BE49-F238E27FC236}">
                  <a16:creationId xmlns:a16="http://schemas.microsoft.com/office/drawing/2014/main" id="{00000000-0008-0000-0400-00002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10</xdr:row>
          <xdr:rowOff>171450</xdr:rowOff>
        </xdr:from>
        <xdr:to>
          <xdr:col>7</xdr:col>
          <xdr:colOff>762000</xdr:colOff>
          <xdr:row>10</xdr:row>
          <xdr:rowOff>390525</xdr:rowOff>
        </xdr:to>
        <xdr:sp macro="" textlink="">
          <xdr:nvSpPr>
            <xdr:cNvPr id="9257" name="Option Button 41" hidden="1">
              <a:extLst>
                <a:ext uri="{63B3BB69-23CF-44E3-9099-C40C66FF867C}">
                  <a14:compatExt spid="_x0000_s9257"/>
                </a:ext>
                <a:ext uri="{FF2B5EF4-FFF2-40B4-BE49-F238E27FC236}">
                  <a16:creationId xmlns:a16="http://schemas.microsoft.com/office/drawing/2014/main" id="{00000000-0008-0000-0400-00002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10</xdr:row>
          <xdr:rowOff>161925</xdr:rowOff>
        </xdr:from>
        <xdr:to>
          <xdr:col>8</xdr:col>
          <xdr:colOff>685800</xdr:colOff>
          <xdr:row>10</xdr:row>
          <xdr:rowOff>381000</xdr:rowOff>
        </xdr:to>
        <xdr:sp macro="" textlink="">
          <xdr:nvSpPr>
            <xdr:cNvPr id="9258" name="Option Button 42" hidden="1">
              <a:extLst>
                <a:ext uri="{63B3BB69-23CF-44E3-9099-C40C66FF867C}">
                  <a14:compatExt spid="_x0000_s9258"/>
                </a:ext>
                <a:ext uri="{FF2B5EF4-FFF2-40B4-BE49-F238E27FC236}">
                  <a16:creationId xmlns:a16="http://schemas.microsoft.com/office/drawing/2014/main" id="{00000000-0008-0000-0400-00002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9</xdr:col>
          <xdr:colOff>1038225</xdr:colOff>
          <xdr:row>13</xdr:row>
          <xdr:rowOff>0</xdr:rowOff>
        </xdr:to>
        <xdr:sp macro="" textlink="">
          <xdr:nvSpPr>
            <xdr:cNvPr id="9259" name="Group Box 43" hidden="1">
              <a:extLst>
                <a:ext uri="{63B3BB69-23CF-44E3-9099-C40C66FF867C}">
                  <a14:compatExt spid="_x0000_s9259"/>
                </a:ext>
                <a:ext uri="{FF2B5EF4-FFF2-40B4-BE49-F238E27FC236}">
                  <a16:creationId xmlns:a16="http://schemas.microsoft.com/office/drawing/2014/main" id="{00000000-0008-0000-0400-00002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12</xdr:row>
          <xdr:rowOff>161925</xdr:rowOff>
        </xdr:from>
        <xdr:to>
          <xdr:col>4</xdr:col>
          <xdr:colOff>723900</xdr:colOff>
          <xdr:row>12</xdr:row>
          <xdr:rowOff>381000</xdr:rowOff>
        </xdr:to>
        <xdr:sp macro="" textlink="">
          <xdr:nvSpPr>
            <xdr:cNvPr id="9260" name="Option Button 44" hidden="1">
              <a:extLst>
                <a:ext uri="{63B3BB69-23CF-44E3-9099-C40C66FF867C}">
                  <a14:compatExt spid="_x0000_s9260"/>
                </a:ext>
                <a:ext uri="{FF2B5EF4-FFF2-40B4-BE49-F238E27FC236}">
                  <a16:creationId xmlns:a16="http://schemas.microsoft.com/office/drawing/2014/main" id="{00000000-0008-0000-0400-00002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12</xdr:row>
          <xdr:rowOff>161925</xdr:rowOff>
        </xdr:from>
        <xdr:to>
          <xdr:col>5</xdr:col>
          <xdr:colOff>771525</xdr:colOff>
          <xdr:row>12</xdr:row>
          <xdr:rowOff>381000</xdr:rowOff>
        </xdr:to>
        <xdr:sp macro="" textlink="">
          <xdr:nvSpPr>
            <xdr:cNvPr id="9261" name="Option Button 45" hidden="1">
              <a:extLst>
                <a:ext uri="{63B3BB69-23CF-44E3-9099-C40C66FF867C}">
                  <a14:compatExt spid="_x0000_s9261"/>
                </a:ext>
                <a:ext uri="{FF2B5EF4-FFF2-40B4-BE49-F238E27FC236}">
                  <a16:creationId xmlns:a16="http://schemas.microsoft.com/office/drawing/2014/main" id="{00000000-0008-0000-0400-00002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12</xdr:row>
          <xdr:rowOff>161925</xdr:rowOff>
        </xdr:from>
        <xdr:to>
          <xdr:col>7</xdr:col>
          <xdr:colOff>304800</xdr:colOff>
          <xdr:row>12</xdr:row>
          <xdr:rowOff>381000</xdr:rowOff>
        </xdr:to>
        <xdr:sp macro="" textlink="">
          <xdr:nvSpPr>
            <xdr:cNvPr id="9262" name="Option Button 46" hidden="1">
              <a:extLst>
                <a:ext uri="{63B3BB69-23CF-44E3-9099-C40C66FF867C}">
                  <a14:compatExt spid="_x0000_s9262"/>
                </a:ext>
                <a:ext uri="{FF2B5EF4-FFF2-40B4-BE49-F238E27FC236}">
                  <a16:creationId xmlns:a16="http://schemas.microsoft.com/office/drawing/2014/main" id="{00000000-0008-0000-0400-00002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12</xdr:row>
          <xdr:rowOff>161925</xdr:rowOff>
        </xdr:from>
        <xdr:to>
          <xdr:col>7</xdr:col>
          <xdr:colOff>762000</xdr:colOff>
          <xdr:row>12</xdr:row>
          <xdr:rowOff>381000</xdr:rowOff>
        </xdr:to>
        <xdr:sp macro="" textlink="">
          <xdr:nvSpPr>
            <xdr:cNvPr id="9263" name="Option Button 47" hidden="1">
              <a:extLst>
                <a:ext uri="{63B3BB69-23CF-44E3-9099-C40C66FF867C}">
                  <a14:compatExt spid="_x0000_s9263"/>
                </a:ext>
                <a:ext uri="{FF2B5EF4-FFF2-40B4-BE49-F238E27FC236}">
                  <a16:creationId xmlns:a16="http://schemas.microsoft.com/office/drawing/2014/main" id="{00000000-0008-0000-0400-00002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12</xdr:row>
          <xdr:rowOff>161925</xdr:rowOff>
        </xdr:from>
        <xdr:to>
          <xdr:col>8</xdr:col>
          <xdr:colOff>685800</xdr:colOff>
          <xdr:row>12</xdr:row>
          <xdr:rowOff>381000</xdr:rowOff>
        </xdr:to>
        <xdr:sp macro="" textlink="">
          <xdr:nvSpPr>
            <xdr:cNvPr id="9264" name="Option Button 48" hidden="1">
              <a:extLst>
                <a:ext uri="{63B3BB69-23CF-44E3-9099-C40C66FF867C}">
                  <a14:compatExt spid="_x0000_s9264"/>
                </a:ext>
                <a:ext uri="{FF2B5EF4-FFF2-40B4-BE49-F238E27FC236}">
                  <a16:creationId xmlns:a16="http://schemas.microsoft.com/office/drawing/2014/main" id="{00000000-0008-0000-0400-00003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9</xdr:col>
          <xdr:colOff>1038225</xdr:colOff>
          <xdr:row>15</xdr:row>
          <xdr:rowOff>0</xdr:rowOff>
        </xdr:to>
        <xdr:sp macro="" textlink="">
          <xdr:nvSpPr>
            <xdr:cNvPr id="9265" name="Group Box 49" hidden="1">
              <a:extLst>
                <a:ext uri="{63B3BB69-23CF-44E3-9099-C40C66FF867C}">
                  <a14:compatExt spid="_x0000_s9265"/>
                </a:ext>
                <a:ext uri="{FF2B5EF4-FFF2-40B4-BE49-F238E27FC236}">
                  <a16:creationId xmlns:a16="http://schemas.microsoft.com/office/drawing/2014/main" id="{00000000-0008-0000-0400-00003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14</xdr:row>
          <xdr:rowOff>171450</xdr:rowOff>
        </xdr:from>
        <xdr:to>
          <xdr:col>4</xdr:col>
          <xdr:colOff>723900</xdr:colOff>
          <xdr:row>14</xdr:row>
          <xdr:rowOff>390525</xdr:rowOff>
        </xdr:to>
        <xdr:sp macro="" textlink="">
          <xdr:nvSpPr>
            <xdr:cNvPr id="9266" name="Option Button 50" hidden="1">
              <a:extLst>
                <a:ext uri="{63B3BB69-23CF-44E3-9099-C40C66FF867C}">
                  <a14:compatExt spid="_x0000_s9266"/>
                </a:ext>
                <a:ext uri="{FF2B5EF4-FFF2-40B4-BE49-F238E27FC236}">
                  <a16:creationId xmlns:a16="http://schemas.microsoft.com/office/drawing/2014/main" id="{00000000-0008-0000-0400-00003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14</xdr:row>
          <xdr:rowOff>171450</xdr:rowOff>
        </xdr:from>
        <xdr:to>
          <xdr:col>5</xdr:col>
          <xdr:colOff>771525</xdr:colOff>
          <xdr:row>14</xdr:row>
          <xdr:rowOff>390525</xdr:rowOff>
        </xdr:to>
        <xdr:sp macro="" textlink="">
          <xdr:nvSpPr>
            <xdr:cNvPr id="9267" name="Option Button 51" hidden="1">
              <a:extLst>
                <a:ext uri="{63B3BB69-23CF-44E3-9099-C40C66FF867C}">
                  <a14:compatExt spid="_x0000_s9267"/>
                </a:ext>
                <a:ext uri="{FF2B5EF4-FFF2-40B4-BE49-F238E27FC236}">
                  <a16:creationId xmlns:a16="http://schemas.microsoft.com/office/drawing/2014/main" id="{00000000-0008-0000-0400-00003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14</xdr:row>
          <xdr:rowOff>171450</xdr:rowOff>
        </xdr:from>
        <xdr:to>
          <xdr:col>7</xdr:col>
          <xdr:colOff>304800</xdr:colOff>
          <xdr:row>14</xdr:row>
          <xdr:rowOff>390525</xdr:rowOff>
        </xdr:to>
        <xdr:sp macro="" textlink="">
          <xdr:nvSpPr>
            <xdr:cNvPr id="9268" name="Option Button 52" hidden="1">
              <a:extLst>
                <a:ext uri="{63B3BB69-23CF-44E3-9099-C40C66FF867C}">
                  <a14:compatExt spid="_x0000_s9268"/>
                </a:ext>
                <a:ext uri="{FF2B5EF4-FFF2-40B4-BE49-F238E27FC236}">
                  <a16:creationId xmlns:a16="http://schemas.microsoft.com/office/drawing/2014/main" id="{00000000-0008-0000-0400-00003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14</xdr:row>
          <xdr:rowOff>171450</xdr:rowOff>
        </xdr:from>
        <xdr:to>
          <xdr:col>7</xdr:col>
          <xdr:colOff>762000</xdr:colOff>
          <xdr:row>14</xdr:row>
          <xdr:rowOff>390525</xdr:rowOff>
        </xdr:to>
        <xdr:sp macro="" textlink="">
          <xdr:nvSpPr>
            <xdr:cNvPr id="9269" name="Option Button 53" hidden="1">
              <a:extLst>
                <a:ext uri="{63B3BB69-23CF-44E3-9099-C40C66FF867C}">
                  <a14:compatExt spid="_x0000_s9269"/>
                </a:ext>
                <a:ext uri="{FF2B5EF4-FFF2-40B4-BE49-F238E27FC236}">
                  <a16:creationId xmlns:a16="http://schemas.microsoft.com/office/drawing/2014/main" id="{00000000-0008-0000-0400-00003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14</xdr:row>
          <xdr:rowOff>171450</xdr:rowOff>
        </xdr:from>
        <xdr:to>
          <xdr:col>8</xdr:col>
          <xdr:colOff>685800</xdr:colOff>
          <xdr:row>14</xdr:row>
          <xdr:rowOff>390525</xdr:rowOff>
        </xdr:to>
        <xdr:sp macro="" textlink="">
          <xdr:nvSpPr>
            <xdr:cNvPr id="9270" name="Option Button 54" hidden="1">
              <a:extLst>
                <a:ext uri="{63B3BB69-23CF-44E3-9099-C40C66FF867C}">
                  <a14:compatExt spid="_x0000_s9270"/>
                </a:ext>
                <a:ext uri="{FF2B5EF4-FFF2-40B4-BE49-F238E27FC236}">
                  <a16:creationId xmlns:a16="http://schemas.microsoft.com/office/drawing/2014/main" id="{00000000-0008-0000-0400-00003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9</xdr:col>
          <xdr:colOff>1038225</xdr:colOff>
          <xdr:row>16</xdr:row>
          <xdr:rowOff>0</xdr:rowOff>
        </xdr:to>
        <xdr:sp macro="" textlink="">
          <xdr:nvSpPr>
            <xdr:cNvPr id="9271" name="Group Box 55" hidden="1">
              <a:extLst>
                <a:ext uri="{63B3BB69-23CF-44E3-9099-C40C66FF867C}">
                  <a14:compatExt spid="_x0000_s9271"/>
                </a:ext>
                <a:ext uri="{FF2B5EF4-FFF2-40B4-BE49-F238E27FC236}">
                  <a16:creationId xmlns:a16="http://schemas.microsoft.com/office/drawing/2014/main" id="{00000000-0008-0000-0400-00003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15</xdr:row>
          <xdr:rowOff>171450</xdr:rowOff>
        </xdr:from>
        <xdr:to>
          <xdr:col>4</xdr:col>
          <xdr:colOff>723900</xdr:colOff>
          <xdr:row>15</xdr:row>
          <xdr:rowOff>390525</xdr:rowOff>
        </xdr:to>
        <xdr:sp macro="" textlink="">
          <xdr:nvSpPr>
            <xdr:cNvPr id="9272" name="Option Button 56" hidden="1">
              <a:extLst>
                <a:ext uri="{63B3BB69-23CF-44E3-9099-C40C66FF867C}">
                  <a14:compatExt spid="_x0000_s9272"/>
                </a:ext>
                <a:ext uri="{FF2B5EF4-FFF2-40B4-BE49-F238E27FC236}">
                  <a16:creationId xmlns:a16="http://schemas.microsoft.com/office/drawing/2014/main" id="{00000000-0008-0000-0400-00003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15</xdr:row>
          <xdr:rowOff>171450</xdr:rowOff>
        </xdr:from>
        <xdr:to>
          <xdr:col>5</xdr:col>
          <xdr:colOff>771525</xdr:colOff>
          <xdr:row>15</xdr:row>
          <xdr:rowOff>390525</xdr:rowOff>
        </xdr:to>
        <xdr:sp macro="" textlink="">
          <xdr:nvSpPr>
            <xdr:cNvPr id="9273" name="Option Button 57" hidden="1">
              <a:extLst>
                <a:ext uri="{63B3BB69-23CF-44E3-9099-C40C66FF867C}">
                  <a14:compatExt spid="_x0000_s9273"/>
                </a:ext>
                <a:ext uri="{FF2B5EF4-FFF2-40B4-BE49-F238E27FC236}">
                  <a16:creationId xmlns:a16="http://schemas.microsoft.com/office/drawing/2014/main" id="{00000000-0008-0000-0400-00003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15</xdr:row>
          <xdr:rowOff>171450</xdr:rowOff>
        </xdr:from>
        <xdr:to>
          <xdr:col>7</xdr:col>
          <xdr:colOff>304800</xdr:colOff>
          <xdr:row>15</xdr:row>
          <xdr:rowOff>390525</xdr:rowOff>
        </xdr:to>
        <xdr:sp macro="" textlink="">
          <xdr:nvSpPr>
            <xdr:cNvPr id="9274" name="Option Button 58" hidden="1">
              <a:extLst>
                <a:ext uri="{63B3BB69-23CF-44E3-9099-C40C66FF867C}">
                  <a14:compatExt spid="_x0000_s9274"/>
                </a:ext>
                <a:ext uri="{FF2B5EF4-FFF2-40B4-BE49-F238E27FC236}">
                  <a16:creationId xmlns:a16="http://schemas.microsoft.com/office/drawing/2014/main" id="{00000000-0008-0000-0400-00003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15</xdr:row>
          <xdr:rowOff>171450</xdr:rowOff>
        </xdr:from>
        <xdr:to>
          <xdr:col>7</xdr:col>
          <xdr:colOff>762000</xdr:colOff>
          <xdr:row>15</xdr:row>
          <xdr:rowOff>390525</xdr:rowOff>
        </xdr:to>
        <xdr:sp macro="" textlink="">
          <xdr:nvSpPr>
            <xdr:cNvPr id="9275" name="Option Button 59" hidden="1">
              <a:extLst>
                <a:ext uri="{63B3BB69-23CF-44E3-9099-C40C66FF867C}">
                  <a14:compatExt spid="_x0000_s9275"/>
                </a:ext>
                <a:ext uri="{FF2B5EF4-FFF2-40B4-BE49-F238E27FC236}">
                  <a16:creationId xmlns:a16="http://schemas.microsoft.com/office/drawing/2014/main" id="{00000000-0008-0000-0400-00003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15</xdr:row>
          <xdr:rowOff>171450</xdr:rowOff>
        </xdr:from>
        <xdr:to>
          <xdr:col>8</xdr:col>
          <xdr:colOff>685800</xdr:colOff>
          <xdr:row>15</xdr:row>
          <xdr:rowOff>390525</xdr:rowOff>
        </xdr:to>
        <xdr:sp macro="" textlink="">
          <xdr:nvSpPr>
            <xdr:cNvPr id="9276" name="Option Button 60" hidden="1">
              <a:extLst>
                <a:ext uri="{63B3BB69-23CF-44E3-9099-C40C66FF867C}">
                  <a14:compatExt spid="_x0000_s9276"/>
                </a:ext>
                <a:ext uri="{FF2B5EF4-FFF2-40B4-BE49-F238E27FC236}">
                  <a16:creationId xmlns:a16="http://schemas.microsoft.com/office/drawing/2014/main" id="{00000000-0008-0000-0400-00003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16</xdr:row>
          <xdr:rowOff>161925</xdr:rowOff>
        </xdr:from>
        <xdr:to>
          <xdr:col>4</xdr:col>
          <xdr:colOff>733425</xdr:colOff>
          <xdr:row>16</xdr:row>
          <xdr:rowOff>381000</xdr:rowOff>
        </xdr:to>
        <xdr:sp macro="" textlink="">
          <xdr:nvSpPr>
            <xdr:cNvPr id="9277" name="Option Button 61" hidden="1">
              <a:extLst>
                <a:ext uri="{63B3BB69-23CF-44E3-9099-C40C66FF867C}">
                  <a14:compatExt spid="_x0000_s9277"/>
                </a:ext>
                <a:ext uri="{FF2B5EF4-FFF2-40B4-BE49-F238E27FC236}">
                  <a16:creationId xmlns:a16="http://schemas.microsoft.com/office/drawing/2014/main" id="{00000000-0008-0000-0400-00003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16</xdr:row>
          <xdr:rowOff>161925</xdr:rowOff>
        </xdr:from>
        <xdr:to>
          <xdr:col>5</xdr:col>
          <xdr:colOff>781050</xdr:colOff>
          <xdr:row>16</xdr:row>
          <xdr:rowOff>381000</xdr:rowOff>
        </xdr:to>
        <xdr:sp macro="" textlink="">
          <xdr:nvSpPr>
            <xdr:cNvPr id="9278" name="Option Button 62" hidden="1">
              <a:extLst>
                <a:ext uri="{63B3BB69-23CF-44E3-9099-C40C66FF867C}">
                  <a14:compatExt spid="_x0000_s9278"/>
                </a:ext>
                <a:ext uri="{FF2B5EF4-FFF2-40B4-BE49-F238E27FC236}">
                  <a16:creationId xmlns:a16="http://schemas.microsoft.com/office/drawing/2014/main" id="{00000000-0008-0000-0400-00003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16</xdr:row>
          <xdr:rowOff>161925</xdr:rowOff>
        </xdr:from>
        <xdr:to>
          <xdr:col>7</xdr:col>
          <xdr:colOff>304800</xdr:colOff>
          <xdr:row>16</xdr:row>
          <xdr:rowOff>381000</xdr:rowOff>
        </xdr:to>
        <xdr:sp macro="" textlink="">
          <xdr:nvSpPr>
            <xdr:cNvPr id="9279" name="Option Button 63" hidden="1">
              <a:extLst>
                <a:ext uri="{63B3BB69-23CF-44E3-9099-C40C66FF867C}">
                  <a14:compatExt spid="_x0000_s9279"/>
                </a:ext>
                <a:ext uri="{FF2B5EF4-FFF2-40B4-BE49-F238E27FC236}">
                  <a16:creationId xmlns:a16="http://schemas.microsoft.com/office/drawing/2014/main" id="{00000000-0008-0000-0400-00003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16</xdr:row>
          <xdr:rowOff>161925</xdr:rowOff>
        </xdr:from>
        <xdr:to>
          <xdr:col>7</xdr:col>
          <xdr:colOff>762000</xdr:colOff>
          <xdr:row>16</xdr:row>
          <xdr:rowOff>381000</xdr:rowOff>
        </xdr:to>
        <xdr:sp macro="" textlink="">
          <xdr:nvSpPr>
            <xdr:cNvPr id="9280" name="Option Button 64" hidden="1">
              <a:extLst>
                <a:ext uri="{63B3BB69-23CF-44E3-9099-C40C66FF867C}">
                  <a14:compatExt spid="_x0000_s9280"/>
                </a:ext>
                <a:ext uri="{FF2B5EF4-FFF2-40B4-BE49-F238E27FC236}">
                  <a16:creationId xmlns:a16="http://schemas.microsoft.com/office/drawing/2014/main" id="{00000000-0008-0000-0400-00004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16</xdr:row>
          <xdr:rowOff>161925</xdr:rowOff>
        </xdr:from>
        <xdr:to>
          <xdr:col>8</xdr:col>
          <xdr:colOff>685800</xdr:colOff>
          <xdr:row>16</xdr:row>
          <xdr:rowOff>381000</xdr:rowOff>
        </xdr:to>
        <xdr:sp macro="" textlink="">
          <xdr:nvSpPr>
            <xdr:cNvPr id="9281" name="Option Button 65" hidden="1">
              <a:extLst>
                <a:ext uri="{63B3BB69-23CF-44E3-9099-C40C66FF867C}">
                  <a14:compatExt spid="_x0000_s9281"/>
                </a:ext>
                <a:ext uri="{FF2B5EF4-FFF2-40B4-BE49-F238E27FC236}">
                  <a16:creationId xmlns:a16="http://schemas.microsoft.com/office/drawing/2014/main" id="{00000000-0008-0000-0400-00004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9</xdr:col>
          <xdr:colOff>1038225</xdr:colOff>
          <xdr:row>18</xdr:row>
          <xdr:rowOff>0</xdr:rowOff>
        </xdr:to>
        <xdr:sp macro="" textlink="">
          <xdr:nvSpPr>
            <xdr:cNvPr id="9282" name="Group Box 66" hidden="1">
              <a:extLst>
                <a:ext uri="{63B3BB69-23CF-44E3-9099-C40C66FF867C}">
                  <a14:compatExt spid="_x0000_s9282"/>
                </a:ext>
                <a:ext uri="{FF2B5EF4-FFF2-40B4-BE49-F238E27FC236}">
                  <a16:creationId xmlns:a16="http://schemas.microsoft.com/office/drawing/2014/main" id="{00000000-0008-0000-0400-00004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17</xdr:row>
          <xdr:rowOff>161925</xdr:rowOff>
        </xdr:from>
        <xdr:to>
          <xdr:col>4</xdr:col>
          <xdr:colOff>723900</xdr:colOff>
          <xdr:row>17</xdr:row>
          <xdr:rowOff>381000</xdr:rowOff>
        </xdr:to>
        <xdr:sp macro="" textlink="">
          <xdr:nvSpPr>
            <xdr:cNvPr id="9283" name="Option Button 67" hidden="1">
              <a:extLst>
                <a:ext uri="{63B3BB69-23CF-44E3-9099-C40C66FF867C}">
                  <a14:compatExt spid="_x0000_s9283"/>
                </a:ext>
                <a:ext uri="{FF2B5EF4-FFF2-40B4-BE49-F238E27FC236}">
                  <a16:creationId xmlns:a16="http://schemas.microsoft.com/office/drawing/2014/main" id="{00000000-0008-0000-0400-00004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17</xdr:row>
          <xdr:rowOff>161925</xdr:rowOff>
        </xdr:from>
        <xdr:to>
          <xdr:col>5</xdr:col>
          <xdr:colOff>771525</xdr:colOff>
          <xdr:row>17</xdr:row>
          <xdr:rowOff>381000</xdr:rowOff>
        </xdr:to>
        <xdr:sp macro="" textlink="">
          <xdr:nvSpPr>
            <xdr:cNvPr id="9284" name="Option Button 68" hidden="1">
              <a:extLst>
                <a:ext uri="{63B3BB69-23CF-44E3-9099-C40C66FF867C}">
                  <a14:compatExt spid="_x0000_s9284"/>
                </a:ext>
                <a:ext uri="{FF2B5EF4-FFF2-40B4-BE49-F238E27FC236}">
                  <a16:creationId xmlns:a16="http://schemas.microsoft.com/office/drawing/2014/main" id="{00000000-0008-0000-0400-00004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17</xdr:row>
          <xdr:rowOff>161925</xdr:rowOff>
        </xdr:from>
        <xdr:to>
          <xdr:col>7</xdr:col>
          <xdr:colOff>304800</xdr:colOff>
          <xdr:row>17</xdr:row>
          <xdr:rowOff>381000</xdr:rowOff>
        </xdr:to>
        <xdr:sp macro="" textlink="">
          <xdr:nvSpPr>
            <xdr:cNvPr id="9285" name="Option Button 69" hidden="1">
              <a:extLst>
                <a:ext uri="{63B3BB69-23CF-44E3-9099-C40C66FF867C}">
                  <a14:compatExt spid="_x0000_s9285"/>
                </a:ext>
                <a:ext uri="{FF2B5EF4-FFF2-40B4-BE49-F238E27FC236}">
                  <a16:creationId xmlns:a16="http://schemas.microsoft.com/office/drawing/2014/main" id="{00000000-0008-0000-0400-00004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17</xdr:row>
          <xdr:rowOff>161925</xdr:rowOff>
        </xdr:from>
        <xdr:to>
          <xdr:col>7</xdr:col>
          <xdr:colOff>762000</xdr:colOff>
          <xdr:row>17</xdr:row>
          <xdr:rowOff>381000</xdr:rowOff>
        </xdr:to>
        <xdr:sp macro="" textlink="">
          <xdr:nvSpPr>
            <xdr:cNvPr id="9286" name="Option Button 70" hidden="1">
              <a:extLst>
                <a:ext uri="{63B3BB69-23CF-44E3-9099-C40C66FF867C}">
                  <a14:compatExt spid="_x0000_s9286"/>
                </a:ext>
                <a:ext uri="{FF2B5EF4-FFF2-40B4-BE49-F238E27FC236}">
                  <a16:creationId xmlns:a16="http://schemas.microsoft.com/office/drawing/2014/main" id="{00000000-0008-0000-0400-00004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17</xdr:row>
          <xdr:rowOff>161925</xdr:rowOff>
        </xdr:from>
        <xdr:to>
          <xdr:col>8</xdr:col>
          <xdr:colOff>685800</xdr:colOff>
          <xdr:row>17</xdr:row>
          <xdr:rowOff>381000</xdr:rowOff>
        </xdr:to>
        <xdr:sp macro="" textlink="">
          <xdr:nvSpPr>
            <xdr:cNvPr id="9287" name="Option Button 71" hidden="1">
              <a:extLst>
                <a:ext uri="{63B3BB69-23CF-44E3-9099-C40C66FF867C}">
                  <a14:compatExt spid="_x0000_s9287"/>
                </a:ext>
                <a:ext uri="{FF2B5EF4-FFF2-40B4-BE49-F238E27FC236}">
                  <a16:creationId xmlns:a16="http://schemas.microsoft.com/office/drawing/2014/main" id="{00000000-0008-0000-0400-00004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9</xdr:col>
          <xdr:colOff>1038225</xdr:colOff>
          <xdr:row>19</xdr:row>
          <xdr:rowOff>0</xdr:rowOff>
        </xdr:to>
        <xdr:sp macro="" textlink="">
          <xdr:nvSpPr>
            <xdr:cNvPr id="9288" name="Group Box 72" hidden="1">
              <a:extLst>
                <a:ext uri="{63B3BB69-23CF-44E3-9099-C40C66FF867C}">
                  <a14:compatExt spid="_x0000_s9288"/>
                </a:ext>
                <a:ext uri="{FF2B5EF4-FFF2-40B4-BE49-F238E27FC236}">
                  <a16:creationId xmlns:a16="http://schemas.microsoft.com/office/drawing/2014/main" id="{00000000-0008-0000-0400-00004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18</xdr:row>
          <xdr:rowOff>161925</xdr:rowOff>
        </xdr:from>
        <xdr:to>
          <xdr:col>4</xdr:col>
          <xdr:colOff>723900</xdr:colOff>
          <xdr:row>18</xdr:row>
          <xdr:rowOff>381000</xdr:rowOff>
        </xdr:to>
        <xdr:sp macro="" textlink="">
          <xdr:nvSpPr>
            <xdr:cNvPr id="9289" name="Option Button 73" hidden="1">
              <a:extLst>
                <a:ext uri="{63B3BB69-23CF-44E3-9099-C40C66FF867C}">
                  <a14:compatExt spid="_x0000_s9289"/>
                </a:ext>
                <a:ext uri="{FF2B5EF4-FFF2-40B4-BE49-F238E27FC236}">
                  <a16:creationId xmlns:a16="http://schemas.microsoft.com/office/drawing/2014/main" id="{00000000-0008-0000-0400-00004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18</xdr:row>
          <xdr:rowOff>161925</xdr:rowOff>
        </xdr:from>
        <xdr:to>
          <xdr:col>5</xdr:col>
          <xdr:colOff>771525</xdr:colOff>
          <xdr:row>18</xdr:row>
          <xdr:rowOff>381000</xdr:rowOff>
        </xdr:to>
        <xdr:sp macro="" textlink="">
          <xdr:nvSpPr>
            <xdr:cNvPr id="9290" name="Option Button 74" hidden="1">
              <a:extLst>
                <a:ext uri="{63B3BB69-23CF-44E3-9099-C40C66FF867C}">
                  <a14:compatExt spid="_x0000_s9290"/>
                </a:ext>
                <a:ext uri="{FF2B5EF4-FFF2-40B4-BE49-F238E27FC236}">
                  <a16:creationId xmlns:a16="http://schemas.microsoft.com/office/drawing/2014/main" id="{00000000-0008-0000-0400-00004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18</xdr:row>
          <xdr:rowOff>161925</xdr:rowOff>
        </xdr:from>
        <xdr:to>
          <xdr:col>7</xdr:col>
          <xdr:colOff>304800</xdr:colOff>
          <xdr:row>18</xdr:row>
          <xdr:rowOff>381000</xdr:rowOff>
        </xdr:to>
        <xdr:sp macro="" textlink="">
          <xdr:nvSpPr>
            <xdr:cNvPr id="9291" name="Option Button 75" hidden="1">
              <a:extLst>
                <a:ext uri="{63B3BB69-23CF-44E3-9099-C40C66FF867C}">
                  <a14:compatExt spid="_x0000_s9291"/>
                </a:ext>
                <a:ext uri="{FF2B5EF4-FFF2-40B4-BE49-F238E27FC236}">
                  <a16:creationId xmlns:a16="http://schemas.microsoft.com/office/drawing/2014/main" id="{00000000-0008-0000-0400-00004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18</xdr:row>
          <xdr:rowOff>161925</xdr:rowOff>
        </xdr:from>
        <xdr:to>
          <xdr:col>7</xdr:col>
          <xdr:colOff>762000</xdr:colOff>
          <xdr:row>18</xdr:row>
          <xdr:rowOff>381000</xdr:rowOff>
        </xdr:to>
        <xdr:sp macro="" textlink="">
          <xdr:nvSpPr>
            <xdr:cNvPr id="9292" name="Option Button 76" hidden="1">
              <a:extLst>
                <a:ext uri="{63B3BB69-23CF-44E3-9099-C40C66FF867C}">
                  <a14:compatExt spid="_x0000_s9292"/>
                </a:ext>
                <a:ext uri="{FF2B5EF4-FFF2-40B4-BE49-F238E27FC236}">
                  <a16:creationId xmlns:a16="http://schemas.microsoft.com/office/drawing/2014/main" id="{00000000-0008-0000-0400-00004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371475</xdr:colOff>
          <xdr:row>18</xdr:row>
          <xdr:rowOff>161925</xdr:rowOff>
        </xdr:from>
        <xdr:to>
          <xdr:col>8</xdr:col>
          <xdr:colOff>676275</xdr:colOff>
          <xdr:row>18</xdr:row>
          <xdr:rowOff>381000</xdr:rowOff>
        </xdr:to>
        <xdr:sp macro="" textlink="">
          <xdr:nvSpPr>
            <xdr:cNvPr id="9293" name="Option Button 77" hidden="1">
              <a:extLst>
                <a:ext uri="{63B3BB69-23CF-44E3-9099-C40C66FF867C}">
                  <a14:compatExt spid="_x0000_s9293"/>
                </a:ext>
                <a:ext uri="{FF2B5EF4-FFF2-40B4-BE49-F238E27FC236}">
                  <a16:creationId xmlns:a16="http://schemas.microsoft.com/office/drawing/2014/main" id="{00000000-0008-0000-0400-00004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9</xdr:col>
          <xdr:colOff>1038225</xdr:colOff>
          <xdr:row>20</xdr:row>
          <xdr:rowOff>0</xdr:rowOff>
        </xdr:to>
        <xdr:sp macro="" textlink="">
          <xdr:nvSpPr>
            <xdr:cNvPr id="9294" name="Group Box 78" hidden="1">
              <a:extLst>
                <a:ext uri="{63B3BB69-23CF-44E3-9099-C40C66FF867C}">
                  <a14:compatExt spid="_x0000_s9294"/>
                </a:ext>
                <a:ext uri="{FF2B5EF4-FFF2-40B4-BE49-F238E27FC236}">
                  <a16:creationId xmlns:a16="http://schemas.microsoft.com/office/drawing/2014/main" id="{00000000-0008-0000-0400-00004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19</xdr:row>
          <xdr:rowOff>161925</xdr:rowOff>
        </xdr:from>
        <xdr:to>
          <xdr:col>4</xdr:col>
          <xdr:colOff>723900</xdr:colOff>
          <xdr:row>19</xdr:row>
          <xdr:rowOff>381000</xdr:rowOff>
        </xdr:to>
        <xdr:sp macro="" textlink="">
          <xdr:nvSpPr>
            <xdr:cNvPr id="9295" name="Option Button 79" hidden="1">
              <a:extLst>
                <a:ext uri="{63B3BB69-23CF-44E3-9099-C40C66FF867C}">
                  <a14:compatExt spid="_x0000_s9295"/>
                </a:ext>
                <a:ext uri="{FF2B5EF4-FFF2-40B4-BE49-F238E27FC236}">
                  <a16:creationId xmlns:a16="http://schemas.microsoft.com/office/drawing/2014/main" id="{00000000-0008-0000-0400-00004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19</xdr:row>
          <xdr:rowOff>161925</xdr:rowOff>
        </xdr:from>
        <xdr:to>
          <xdr:col>5</xdr:col>
          <xdr:colOff>771525</xdr:colOff>
          <xdr:row>19</xdr:row>
          <xdr:rowOff>381000</xdr:rowOff>
        </xdr:to>
        <xdr:sp macro="" textlink="">
          <xdr:nvSpPr>
            <xdr:cNvPr id="9296" name="Option Button 80" hidden="1">
              <a:extLst>
                <a:ext uri="{63B3BB69-23CF-44E3-9099-C40C66FF867C}">
                  <a14:compatExt spid="_x0000_s9296"/>
                </a:ext>
                <a:ext uri="{FF2B5EF4-FFF2-40B4-BE49-F238E27FC236}">
                  <a16:creationId xmlns:a16="http://schemas.microsoft.com/office/drawing/2014/main" id="{00000000-0008-0000-0400-00005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19</xdr:row>
          <xdr:rowOff>161925</xdr:rowOff>
        </xdr:from>
        <xdr:to>
          <xdr:col>7</xdr:col>
          <xdr:colOff>304800</xdr:colOff>
          <xdr:row>19</xdr:row>
          <xdr:rowOff>381000</xdr:rowOff>
        </xdr:to>
        <xdr:sp macro="" textlink="">
          <xdr:nvSpPr>
            <xdr:cNvPr id="9297" name="Option Button 81" hidden="1">
              <a:extLst>
                <a:ext uri="{63B3BB69-23CF-44E3-9099-C40C66FF867C}">
                  <a14:compatExt spid="_x0000_s9297"/>
                </a:ext>
                <a:ext uri="{FF2B5EF4-FFF2-40B4-BE49-F238E27FC236}">
                  <a16:creationId xmlns:a16="http://schemas.microsoft.com/office/drawing/2014/main" id="{00000000-0008-0000-0400-00005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19</xdr:row>
          <xdr:rowOff>161925</xdr:rowOff>
        </xdr:from>
        <xdr:to>
          <xdr:col>7</xdr:col>
          <xdr:colOff>762000</xdr:colOff>
          <xdr:row>19</xdr:row>
          <xdr:rowOff>381000</xdr:rowOff>
        </xdr:to>
        <xdr:sp macro="" textlink="">
          <xdr:nvSpPr>
            <xdr:cNvPr id="9298" name="Option Button 82" hidden="1">
              <a:extLst>
                <a:ext uri="{63B3BB69-23CF-44E3-9099-C40C66FF867C}">
                  <a14:compatExt spid="_x0000_s9298"/>
                </a:ext>
                <a:ext uri="{FF2B5EF4-FFF2-40B4-BE49-F238E27FC236}">
                  <a16:creationId xmlns:a16="http://schemas.microsoft.com/office/drawing/2014/main" id="{00000000-0008-0000-0400-00005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19</xdr:row>
          <xdr:rowOff>161925</xdr:rowOff>
        </xdr:from>
        <xdr:to>
          <xdr:col>8</xdr:col>
          <xdr:colOff>685800</xdr:colOff>
          <xdr:row>19</xdr:row>
          <xdr:rowOff>381000</xdr:rowOff>
        </xdr:to>
        <xdr:sp macro="" textlink="">
          <xdr:nvSpPr>
            <xdr:cNvPr id="9299" name="Option Button 83" hidden="1">
              <a:extLst>
                <a:ext uri="{63B3BB69-23CF-44E3-9099-C40C66FF867C}">
                  <a14:compatExt spid="_x0000_s9299"/>
                </a:ext>
                <a:ext uri="{FF2B5EF4-FFF2-40B4-BE49-F238E27FC236}">
                  <a16:creationId xmlns:a16="http://schemas.microsoft.com/office/drawing/2014/main" id="{00000000-0008-0000-0400-00005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9</xdr:col>
          <xdr:colOff>1038225</xdr:colOff>
          <xdr:row>21</xdr:row>
          <xdr:rowOff>0</xdr:rowOff>
        </xdr:to>
        <xdr:sp macro="" textlink="">
          <xdr:nvSpPr>
            <xdr:cNvPr id="9300" name="Group Box 84" hidden="1">
              <a:extLst>
                <a:ext uri="{63B3BB69-23CF-44E3-9099-C40C66FF867C}">
                  <a14:compatExt spid="_x0000_s9300"/>
                </a:ext>
                <a:ext uri="{FF2B5EF4-FFF2-40B4-BE49-F238E27FC236}">
                  <a16:creationId xmlns:a16="http://schemas.microsoft.com/office/drawing/2014/main" id="{00000000-0008-0000-0400-00005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20</xdr:row>
          <xdr:rowOff>161925</xdr:rowOff>
        </xdr:from>
        <xdr:to>
          <xdr:col>4</xdr:col>
          <xdr:colOff>733425</xdr:colOff>
          <xdr:row>20</xdr:row>
          <xdr:rowOff>381000</xdr:rowOff>
        </xdr:to>
        <xdr:sp macro="" textlink="">
          <xdr:nvSpPr>
            <xdr:cNvPr id="9301" name="Option Button 85" hidden="1">
              <a:extLst>
                <a:ext uri="{63B3BB69-23CF-44E3-9099-C40C66FF867C}">
                  <a14:compatExt spid="_x0000_s9301"/>
                </a:ext>
                <a:ext uri="{FF2B5EF4-FFF2-40B4-BE49-F238E27FC236}">
                  <a16:creationId xmlns:a16="http://schemas.microsoft.com/office/drawing/2014/main" id="{00000000-0008-0000-0400-00005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20</xdr:row>
          <xdr:rowOff>161925</xdr:rowOff>
        </xdr:from>
        <xdr:to>
          <xdr:col>5</xdr:col>
          <xdr:colOff>771525</xdr:colOff>
          <xdr:row>20</xdr:row>
          <xdr:rowOff>381000</xdr:rowOff>
        </xdr:to>
        <xdr:sp macro="" textlink="">
          <xdr:nvSpPr>
            <xdr:cNvPr id="9302" name="Option Button 86" hidden="1">
              <a:extLst>
                <a:ext uri="{63B3BB69-23CF-44E3-9099-C40C66FF867C}">
                  <a14:compatExt spid="_x0000_s9302"/>
                </a:ext>
                <a:ext uri="{FF2B5EF4-FFF2-40B4-BE49-F238E27FC236}">
                  <a16:creationId xmlns:a16="http://schemas.microsoft.com/office/drawing/2014/main" id="{00000000-0008-0000-0400-00005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20</xdr:row>
          <xdr:rowOff>161925</xdr:rowOff>
        </xdr:from>
        <xdr:to>
          <xdr:col>7</xdr:col>
          <xdr:colOff>304800</xdr:colOff>
          <xdr:row>20</xdr:row>
          <xdr:rowOff>381000</xdr:rowOff>
        </xdr:to>
        <xdr:sp macro="" textlink="">
          <xdr:nvSpPr>
            <xdr:cNvPr id="9303" name="Option Button 87" hidden="1">
              <a:extLst>
                <a:ext uri="{63B3BB69-23CF-44E3-9099-C40C66FF867C}">
                  <a14:compatExt spid="_x0000_s9303"/>
                </a:ext>
                <a:ext uri="{FF2B5EF4-FFF2-40B4-BE49-F238E27FC236}">
                  <a16:creationId xmlns:a16="http://schemas.microsoft.com/office/drawing/2014/main" id="{00000000-0008-0000-0400-00005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20</xdr:row>
          <xdr:rowOff>161925</xdr:rowOff>
        </xdr:from>
        <xdr:to>
          <xdr:col>7</xdr:col>
          <xdr:colOff>762000</xdr:colOff>
          <xdr:row>20</xdr:row>
          <xdr:rowOff>381000</xdr:rowOff>
        </xdr:to>
        <xdr:sp macro="" textlink="">
          <xdr:nvSpPr>
            <xdr:cNvPr id="9304" name="Option Button 88" hidden="1">
              <a:extLst>
                <a:ext uri="{63B3BB69-23CF-44E3-9099-C40C66FF867C}">
                  <a14:compatExt spid="_x0000_s9304"/>
                </a:ext>
                <a:ext uri="{FF2B5EF4-FFF2-40B4-BE49-F238E27FC236}">
                  <a16:creationId xmlns:a16="http://schemas.microsoft.com/office/drawing/2014/main" id="{00000000-0008-0000-0400-00005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20</xdr:row>
          <xdr:rowOff>161925</xdr:rowOff>
        </xdr:from>
        <xdr:to>
          <xdr:col>8</xdr:col>
          <xdr:colOff>685800</xdr:colOff>
          <xdr:row>20</xdr:row>
          <xdr:rowOff>381000</xdr:rowOff>
        </xdr:to>
        <xdr:sp macro="" textlink="">
          <xdr:nvSpPr>
            <xdr:cNvPr id="9305" name="Option Button 89" hidden="1">
              <a:extLst>
                <a:ext uri="{63B3BB69-23CF-44E3-9099-C40C66FF867C}">
                  <a14:compatExt spid="_x0000_s9305"/>
                </a:ext>
                <a:ext uri="{FF2B5EF4-FFF2-40B4-BE49-F238E27FC236}">
                  <a16:creationId xmlns:a16="http://schemas.microsoft.com/office/drawing/2014/main" id="{00000000-0008-0000-0400-00005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9</xdr:col>
          <xdr:colOff>1038225</xdr:colOff>
          <xdr:row>23</xdr:row>
          <xdr:rowOff>0</xdr:rowOff>
        </xdr:to>
        <xdr:sp macro="" textlink="">
          <xdr:nvSpPr>
            <xdr:cNvPr id="9306" name="Group Box 90" hidden="1">
              <a:extLst>
                <a:ext uri="{63B3BB69-23CF-44E3-9099-C40C66FF867C}">
                  <a14:compatExt spid="_x0000_s9306"/>
                </a:ext>
                <a:ext uri="{FF2B5EF4-FFF2-40B4-BE49-F238E27FC236}">
                  <a16:creationId xmlns:a16="http://schemas.microsoft.com/office/drawing/2014/main" id="{00000000-0008-0000-0400-00005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22</xdr:row>
          <xdr:rowOff>161925</xdr:rowOff>
        </xdr:from>
        <xdr:to>
          <xdr:col>4</xdr:col>
          <xdr:colOff>723900</xdr:colOff>
          <xdr:row>22</xdr:row>
          <xdr:rowOff>381000</xdr:rowOff>
        </xdr:to>
        <xdr:sp macro="" textlink="">
          <xdr:nvSpPr>
            <xdr:cNvPr id="9307" name="Option Button 91" hidden="1">
              <a:extLst>
                <a:ext uri="{63B3BB69-23CF-44E3-9099-C40C66FF867C}">
                  <a14:compatExt spid="_x0000_s9307"/>
                </a:ext>
                <a:ext uri="{FF2B5EF4-FFF2-40B4-BE49-F238E27FC236}">
                  <a16:creationId xmlns:a16="http://schemas.microsoft.com/office/drawing/2014/main" id="{00000000-0008-0000-0400-00005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22</xdr:row>
          <xdr:rowOff>161925</xdr:rowOff>
        </xdr:from>
        <xdr:to>
          <xdr:col>5</xdr:col>
          <xdr:colOff>771525</xdr:colOff>
          <xdr:row>22</xdr:row>
          <xdr:rowOff>381000</xdr:rowOff>
        </xdr:to>
        <xdr:sp macro="" textlink="">
          <xdr:nvSpPr>
            <xdr:cNvPr id="9308" name="Option Button 92" hidden="1">
              <a:extLst>
                <a:ext uri="{63B3BB69-23CF-44E3-9099-C40C66FF867C}">
                  <a14:compatExt spid="_x0000_s9308"/>
                </a:ext>
                <a:ext uri="{FF2B5EF4-FFF2-40B4-BE49-F238E27FC236}">
                  <a16:creationId xmlns:a16="http://schemas.microsoft.com/office/drawing/2014/main" id="{00000000-0008-0000-0400-00005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22</xdr:row>
          <xdr:rowOff>161925</xdr:rowOff>
        </xdr:from>
        <xdr:to>
          <xdr:col>7</xdr:col>
          <xdr:colOff>304800</xdr:colOff>
          <xdr:row>22</xdr:row>
          <xdr:rowOff>381000</xdr:rowOff>
        </xdr:to>
        <xdr:sp macro="" textlink="">
          <xdr:nvSpPr>
            <xdr:cNvPr id="9309" name="Option Button 93" hidden="1">
              <a:extLst>
                <a:ext uri="{63B3BB69-23CF-44E3-9099-C40C66FF867C}">
                  <a14:compatExt spid="_x0000_s9309"/>
                </a:ext>
                <a:ext uri="{FF2B5EF4-FFF2-40B4-BE49-F238E27FC236}">
                  <a16:creationId xmlns:a16="http://schemas.microsoft.com/office/drawing/2014/main" id="{00000000-0008-0000-0400-00005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22</xdr:row>
          <xdr:rowOff>161925</xdr:rowOff>
        </xdr:from>
        <xdr:to>
          <xdr:col>7</xdr:col>
          <xdr:colOff>762000</xdr:colOff>
          <xdr:row>22</xdr:row>
          <xdr:rowOff>381000</xdr:rowOff>
        </xdr:to>
        <xdr:sp macro="" textlink="">
          <xdr:nvSpPr>
            <xdr:cNvPr id="9310" name="Option Button 94" hidden="1">
              <a:extLst>
                <a:ext uri="{63B3BB69-23CF-44E3-9099-C40C66FF867C}">
                  <a14:compatExt spid="_x0000_s9310"/>
                </a:ext>
                <a:ext uri="{FF2B5EF4-FFF2-40B4-BE49-F238E27FC236}">
                  <a16:creationId xmlns:a16="http://schemas.microsoft.com/office/drawing/2014/main" id="{00000000-0008-0000-0400-00005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22</xdr:row>
          <xdr:rowOff>161925</xdr:rowOff>
        </xdr:from>
        <xdr:to>
          <xdr:col>8</xdr:col>
          <xdr:colOff>685800</xdr:colOff>
          <xdr:row>22</xdr:row>
          <xdr:rowOff>381000</xdr:rowOff>
        </xdr:to>
        <xdr:sp macro="" textlink="">
          <xdr:nvSpPr>
            <xdr:cNvPr id="9311" name="Option Button 95" hidden="1">
              <a:extLst>
                <a:ext uri="{63B3BB69-23CF-44E3-9099-C40C66FF867C}">
                  <a14:compatExt spid="_x0000_s9311"/>
                </a:ext>
                <a:ext uri="{FF2B5EF4-FFF2-40B4-BE49-F238E27FC236}">
                  <a16:creationId xmlns:a16="http://schemas.microsoft.com/office/drawing/2014/main" id="{00000000-0008-0000-0400-00005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9</xdr:col>
          <xdr:colOff>1038225</xdr:colOff>
          <xdr:row>24</xdr:row>
          <xdr:rowOff>0</xdr:rowOff>
        </xdr:to>
        <xdr:sp macro="" textlink="">
          <xdr:nvSpPr>
            <xdr:cNvPr id="9312" name="Group Box 96" hidden="1">
              <a:extLst>
                <a:ext uri="{63B3BB69-23CF-44E3-9099-C40C66FF867C}">
                  <a14:compatExt spid="_x0000_s9312"/>
                </a:ext>
                <a:ext uri="{FF2B5EF4-FFF2-40B4-BE49-F238E27FC236}">
                  <a16:creationId xmlns:a16="http://schemas.microsoft.com/office/drawing/2014/main" id="{00000000-0008-0000-0400-00006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23</xdr:row>
          <xdr:rowOff>161925</xdr:rowOff>
        </xdr:from>
        <xdr:to>
          <xdr:col>4</xdr:col>
          <xdr:colOff>723900</xdr:colOff>
          <xdr:row>23</xdr:row>
          <xdr:rowOff>381000</xdr:rowOff>
        </xdr:to>
        <xdr:sp macro="" textlink="">
          <xdr:nvSpPr>
            <xdr:cNvPr id="9313" name="Option Button 97" hidden="1">
              <a:extLst>
                <a:ext uri="{63B3BB69-23CF-44E3-9099-C40C66FF867C}">
                  <a14:compatExt spid="_x0000_s9313"/>
                </a:ext>
                <a:ext uri="{FF2B5EF4-FFF2-40B4-BE49-F238E27FC236}">
                  <a16:creationId xmlns:a16="http://schemas.microsoft.com/office/drawing/2014/main" id="{00000000-0008-0000-0400-00006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23</xdr:row>
          <xdr:rowOff>161925</xdr:rowOff>
        </xdr:from>
        <xdr:to>
          <xdr:col>5</xdr:col>
          <xdr:colOff>771525</xdr:colOff>
          <xdr:row>23</xdr:row>
          <xdr:rowOff>381000</xdr:rowOff>
        </xdr:to>
        <xdr:sp macro="" textlink="">
          <xdr:nvSpPr>
            <xdr:cNvPr id="9314" name="Option Button 98" hidden="1">
              <a:extLst>
                <a:ext uri="{63B3BB69-23CF-44E3-9099-C40C66FF867C}">
                  <a14:compatExt spid="_x0000_s9314"/>
                </a:ext>
                <a:ext uri="{FF2B5EF4-FFF2-40B4-BE49-F238E27FC236}">
                  <a16:creationId xmlns:a16="http://schemas.microsoft.com/office/drawing/2014/main" id="{00000000-0008-0000-0400-00006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23</xdr:row>
          <xdr:rowOff>161925</xdr:rowOff>
        </xdr:from>
        <xdr:to>
          <xdr:col>7</xdr:col>
          <xdr:colOff>304800</xdr:colOff>
          <xdr:row>23</xdr:row>
          <xdr:rowOff>381000</xdr:rowOff>
        </xdr:to>
        <xdr:sp macro="" textlink="">
          <xdr:nvSpPr>
            <xdr:cNvPr id="9315" name="Option Button 99" hidden="1">
              <a:extLst>
                <a:ext uri="{63B3BB69-23CF-44E3-9099-C40C66FF867C}">
                  <a14:compatExt spid="_x0000_s9315"/>
                </a:ext>
                <a:ext uri="{FF2B5EF4-FFF2-40B4-BE49-F238E27FC236}">
                  <a16:creationId xmlns:a16="http://schemas.microsoft.com/office/drawing/2014/main" id="{00000000-0008-0000-0400-00006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23</xdr:row>
          <xdr:rowOff>161925</xdr:rowOff>
        </xdr:from>
        <xdr:to>
          <xdr:col>7</xdr:col>
          <xdr:colOff>762000</xdr:colOff>
          <xdr:row>23</xdr:row>
          <xdr:rowOff>381000</xdr:rowOff>
        </xdr:to>
        <xdr:sp macro="" textlink="">
          <xdr:nvSpPr>
            <xdr:cNvPr id="9316" name="Option Button 100" hidden="1">
              <a:extLst>
                <a:ext uri="{63B3BB69-23CF-44E3-9099-C40C66FF867C}">
                  <a14:compatExt spid="_x0000_s9316"/>
                </a:ext>
                <a:ext uri="{FF2B5EF4-FFF2-40B4-BE49-F238E27FC236}">
                  <a16:creationId xmlns:a16="http://schemas.microsoft.com/office/drawing/2014/main" id="{00000000-0008-0000-0400-00006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371475</xdr:colOff>
          <xdr:row>23</xdr:row>
          <xdr:rowOff>161925</xdr:rowOff>
        </xdr:from>
        <xdr:to>
          <xdr:col>8</xdr:col>
          <xdr:colOff>676275</xdr:colOff>
          <xdr:row>23</xdr:row>
          <xdr:rowOff>381000</xdr:rowOff>
        </xdr:to>
        <xdr:sp macro="" textlink="">
          <xdr:nvSpPr>
            <xdr:cNvPr id="9317" name="Option Button 101" hidden="1">
              <a:extLst>
                <a:ext uri="{63B3BB69-23CF-44E3-9099-C40C66FF867C}">
                  <a14:compatExt spid="_x0000_s9317"/>
                </a:ext>
                <a:ext uri="{FF2B5EF4-FFF2-40B4-BE49-F238E27FC236}">
                  <a16:creationId xmlns:a16="http://schemas.microsoft.com/office/drawing/2014/main" id="{00000000-0008-0000-0400-00006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9</xdr:col>
          <xdr:colOff>1038225</xdr:colOff>
          <xdr:row>25</xdr:row>
          <xdr:rowOff>0</xdr:rowOff>
        </xdr:to>
        <xdr:sp macro="" textlink="">
          <xdr:nvSpPr>
            <xdr:cNvPr id="9318" name="Group Box 102" hidden="1">
              <a:extLst>
                <a:ext uri="{63B3BB69-23CF-44E3-9099-C40C66FF867C}">
                  <a14:compatExt spid="_x0000_s9318"/>
                </a:ext>
                <a:ext uri="{FF2B5EF4-FFF2-40B4-BE49-F238E27FC236}">
                  <a16:creationId xmlns:a16="http://schemas.microsoft.com/office/drawing/2014/main" id="{00000000-0008-0000-0400-00006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24</xdr:row>
          <xdr:rowOff>161925</xdr:rowOff>
        </xdr:from>
        <xdr:to>
          <xdr:col>4</xdr:col>
          <xdr:colOff>723900</xdr:colOff>
          <xdr:row>24</xdr:row>
          <xdr:rowOff>381000</xdr:rowOff>
        </xdr:to>
        <xdr:sp macro="" textlink="">
          <xdr:nvSpPr>
            <xdr:cNvPr id="9319" name="Option Button 103" hidden="1">
              <a:extLst>
                <a:ext uri="{63B3BB69-23CF-44E3-9099-C40C66FF867C}">
                  <a14:compatExt spid="_x0000_s9319"/>
                </a:ext>
                <a:ext uri="{FF2B5EF4-FFF2-40B4-BE49-F238E27FC236}">
                  <a16:creationId xmlns:a16="http://schemas.microsoft.com/office/drawing/2014/main" id="{00000000-0008-0000-0400-00006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24</xdr:row>
          <xdr:rowOff>161925</xdr:rowOff>
        </xdr:from>
        <xdr:to>
          <xdr:col>5</xdr:col>
          <xdr:colOff>771525</xdr:colOff>
          <xdr:row>24</xdr:row>
          <xdr:rowOff>381000</xdr:rowOff>
        </xdr:to>
        <xdr:sp macro="" textlink="">
          <xdr:nvSpPr>
            <xdr:cNvPr id="9320" name="Option Button 104" hidden="1">
              <a:extLst>
                <a:ext uri="{63B3BB69-23CF-44E3-9099-C40C66FF867C}">
                  <a14:compatExt spid="_x0000_s9320"/>
                </a:ext>
                <a:ext uri="{FF2B5EF4-FFF2-40B4-BE49-F238E27FC236}">
                  <a16:creationId xmlns:a16="http://schemas.microsoft.com/office/drawing/2014/main" id="{00000000-0008-0000-0400-00006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24</xdr:row>
          <xdr:rowOff>161925</xdr:rowOff>
        </xdr:from>
        <xdr:to>
          <xdr:col>7</xdr:col>
          <xdr:colOff>304800</xdr:colOff>
          <xdr:row>24</xdr:row>
          <xdr:rowOff>381000</xdr:rowOff>
        </xdr:to>
        <xdr:sp macro="" textlink="">
          <xdr:nvSpPr>
            <xdr:cNvPr id="9321" name="Option Button 105" hidden="1">
              <a:extLst>
                <a:ext uri="{63B3BB69-23CF-44E3-9099-C40C66FF867C}">
                  <a14:compatExt spid="_x0000_s9321"/>
                </a:ext>
                <a:ext uri="{FF2B5EF4-FFF2-40B4-BE49-F238E27FC236}">
                  <a16:creationId xmlns:a16="http://schemas.microsoft.com/office/drawing/2014/main" id="{00000000-0008-0000-0400-00006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24</xdr:row>
          <xdr:rowOff>161925</xdr:rowOff>
        </xdr:from>
        <xdr:to>
          <xdr:col>7</xdr:col>
          <xdr:colOff>762000</xdr:colOff>
          <xdr:row>24</xdr:row>
          <xdr:rowOff>381000</xdr:rowOff>
        </xdr:to>
        <xdr:sp macro="" textlink="">
          <xdr:nvSpPr>
            <xdr:cNvPr id="9322" name="Option Button 106" hidden="1">
              <a:extLst>
                <a:ext uri="{63B3BB69-23CF-44E3-9099-C40C66FF867C}">
                  <a14:compatExt spid="_x0000_s9322"/>
                </a:ext>
                <a:ext uri="{FF2B5EF4-FFF2-40B4-BE49-F238E27FC236}">
                  <a16:creationId xmlns:a16="http://schemas.microsoft.com/office/drawing/2014/main" id="{00000000-0008-0000-0400-00006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24</xdr:row>
          <xdr:rowOff>161925</xdr:rowOff>
        </xdr:from>
        <xdr:to>
          <xdr:col>8</xdr:col>
          <xdr:colOff>685800</xdr:colOff>
          <xdr:row>24</xdr:row>
          <xdr:rowOff>381000</xdr:rowOff>
        </xdr:to>
        <xdr:sp macro="" textlink="">
          <xdr:nvSpPr>
            <xdr:cNvPr id="9323" name="Option Button 107" hidden="1">
              <a:extLst>
                <a:ext uri="{63B3BB69-23CF-44E3-9099-C40C66FF867C}">
                  <a14:compatExt spid="_x0000_s9323"/>
                </a:ext>
                <a:ext uri="{FF2B5EF4-FFF2-40B4-BE49-F238E27FC236}">
                  <a16:creationId xmlns:a16="http://schemas.microsoft.com/office/drawing/2014/main" id="{00000000-0008-0000-0400-00006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9</xdr:col>
          <xdr:colOff>1038225</xdr:colOff>
          <xdr:row>26</xdr:row>
          <xdr:rowOff>0</xdr:rowOff>
        </xdr:to>
        <xdr:sp macro="" textlink="">
          <xdr:nvSpPr>
            <xdr:cNvPr id="9324" name="Group Box 108" hidden="1">
              <a:extLst>
                <a:ext uri="{63B3BB69-23CF-44E3-9099-C40C66FF867C}">
                  <a14:compatExt spid="_x0000_s9324"/>
                </a:ext>
                <a:ext uri="{FF2B5EF4-FFF2-40B4-BE49-F238E27FC236}">
                  <a16:creationId xmlns:a16="http://schemas.microsoft.com/office/drawing/2014/main" id="{00000000-0008-0000-0400-00006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25</xdr:row>
          <xdr:rowOff>161925</xdr:rowOff>
        </xdr:from>
        <xdr:to>
          <xdr:col>4</xdr:col>
          <xdr:colOff>733425</xdr:colOff>
          <xdr:row>25</xdr:row>
          <xdr:rowOff>381000</xdr:rowOff>
        </xdr:to>
        <xdr:sp macro="" textlink="">
          <xdr:nvSpPr>
            <xdr:cNvPr id="9325" name="Option Button 109" hidden="1">
              <a:extLst>
                <a:ext uri="{63B3BB69-23CF-44E3-9099-C40C66FF867C}">
                  <a14:compatExt spid="_x0000_s9325"/>
                </a:ext>
                <a:ext uri="{FF2B5EF4-FFF2-40B4-BE49-F238E27FC236}">
                  <a16:creationId xmlns:a16="http://schemas.microsoft.com/office/drawing/2014/main" id="{00000000-0008-0000-0400-00006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25</xdr:row>
          <xdr:rowOff>161925</xdr:rowOff>
        </xdr:from>
        <xdr:to>
          <xdr:col>5</xdr:col>
          <xdr:colOff>771525</xdr:colOff>
          <xdr:row>25</xdr:row>
          <xdr:rowOff>381000</xdr:rowOff>
        </xdr:to>
        <xdr:sp macro="" textlink="">
          <xdr:nvSpPr>
            <xdr:cNvPr id="9326" name="Option Button 110" hidden="1">
              <a:extLst>
                <a:ext uri="{63B3BB69-23CF-44E3-9099-C40C66FF867C}">
                  <a14:compatExt spid="_x0000_s9326"/>
                </a:ext>
                <a:ext uri="{FF2B5EF4-FFF2-40B4-BE49-F238E27FC236}">
                  <a16:creationId xmlns:a16="http://schemas.microsoft.com/office/drawing/2014/main" id="{00000000-0008-0000-0400-00006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25</xdr:row>
          <xdr:rowOff>161925</xdr:rowOff>
        </xdr:from>
        <xdr:to>
          <xdr:col>7</xdr:col>
          <xdr:colOff>304800</xdr:colOff>
          <xdr:row>25</xdr:row>
          <xdr:rowOff>381000</xdr:rowOff>
        </xdr:to>
        <xdr:sp macro="" textlink="">
          <xdr:nvSpPr>
            <xdr:cNvPr id="9327" name="Option Button 111" hidden="1">
              <a:extLst>
                <a:ext uri="{63B3BB69-23CF-44E3-9099-C40C66FF867C}">
                  <a14:compatExt spid="_x0000_s9327"/>
                </a:ext>
                <a:ext uri="{FF2B5EF4-FFF2-40B4-BE49-F238E27FC236}">
                  <a16:creationId xmlns:a16="http://schemas.microsoft.com/office/drawing/2014/main" id="{00000000-0008-0000-0400-00006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25</xdr:row>
          <xdr:rowOff>161925</xdr:rowOff>
        </xdr:from>
        <xdr:to>
          <xdr:col>7</xdr:col>
          <xdr:colOff>762000</xdr:colOff>
          <xdr:row>25</xdr:row>
          <xdr:rowOff>381000</xdr:rowOff>
        </xdr:to>
        <xdr:sp macro="" textlink="">
          <xdr:nvSpPr>
            <xdr:cNvPr id="9328" name="Option Button 112" hidden="1">
              <a:extLst>
                <a:ext uri="{63B3BB69-23CF-44E3-9099-C40C66FF867C}">
                  <a14:compatExt spid="_x0000_s9328"/>
                </a:ext>
                <a:ext uri="{FF2B5EF4-FFF2-40B4-BE49-F238E27FC236}">
                  <a16:creationId xmlns:a16="http://schemas.microsoft.com/office/drawing/2014/main" id="{00000000-0008-0000-0400-00007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25</xdr:row>
          <xdr:rowOff>161925</xdr:rowOff>
        </xdr:from>
        <xdr:to>
          <xdr:col>8</xdr:col>
          <xdr:colOff>685800</xdr:colOff>
          <xdr:row>25</xdr:row>
          <xdr:rowOff>381000</xdr:rowOff>
        </xdr:to>
        <xdr:sp macro="" textlink="">
          <xdr:nvSpPr>
            <xdr:cNvPr id="9329" name="Option Button 113" hidden="1">
              <a:extLst>
                <a:ext uri="{63B3BB69-23CF-44E3-9099-C40C66FF867C}">
                  <a14:compatExt spid="_x0000_s9329"/>
                </a:ext>
                <a:ext uri="{FF2B5EF4-FFF2-40B4-BE49-F238E27FC236}">
                  <a16:creationId xmlns:a16="http://schemas.microsoft.com/office/drawing/2014/main" id="{00000000-0008-0000-0400-00007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9</xdr:col>
          <xdr:colOff>1038225</xdr:colOff>
          <xdr:row>27</xdr:row>
          <xdr:rowOff>0</xdr:rowOff>
        </xdr:to>
        <xdr:sp macro="" textlink="">
          <xdr:nvSpPr>
            <xdr:cNvPr id="9330" name="Group Box 114" hidden="1">
              <a:extLst>
                <a:ext uri="{63B3BB69-23CF-44E3-9099-C40C66FF867C}">
                  <a14:compatExt spid="_x0000_s9330"/>
                </a:ext>
                <a:ext uri="{FF2B5EF4-FFF2-40B4-BE49-F238E27FC236}">
                  <a16:creationId xmlns:a16="http://schemas.microsoft.com/office/drawing/2014/main" id="{00000000-0008-0000-0400-00007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26</xdr:row>
          <xdr:rowOff>161925</xdr:rowOff>
        </xdr:from>
        <xdr:to>
          <xdr:col>4</xdr:col>
          <xdr:colOff>723900</xdr:colOff>
          <xdr:row>26</xdr:row>
          <xdr:rowOff>381000</xdr:rowOff>
        </xdr:to>
        <xdr:sp macro="" textlink="">
          <xdr:nvSpPr>
            <xdr:cNvPr id="9331" name="Option Button 115" hidden="1">
              <a:extLst>
                <a:ext uri="{63B3BB69-23CF-44E3-9099-C40C66FF867C}">
                  <a14:compatExt spid="_x0000_s9331"/>
                </a:ext>
                <a:ext uri="{FF2B5EF4-FFF2-40B4-BE49-F238E27FC236}">
                  <a16:creationId xmlns:a16="http://schemas.microsoft.com/office/drawing/2014/main" id="{00000000-0008-0000-0400-00007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26</xdr:row>
          <xdr:rowOff>161925</xdr:rowOff>
        </xdr:from>
        <xdr:to>
          <xdr:col>5</xdr:col>
          <xdr:colOff>771525</xdr:colOff>
          <xdr:row>26</xdr:row>
          <xdr:rowOff>381000</xdr:rowOff>
        </xdr:to>
        <xdr:sp macro="" textlink="">
          <xdr:nvSpPr>
            <xdr:cNvPr id="9332" name="Option Button 116" hidden="1">
              <a:extLst>
                <a:ext uri="{63B3BB69-23CF-44E3-9099-C40C66FF867C}">
                  <a14:compatExt spid="_x0000_s9332"/>
                </a:ext>
                <a:ext uri="{FF2B5EF4-FFF2-40B4-BE49-F238E27FC236}">
                  <a16:creationId xmlns:a16="http://schemas.microsoft.com/office/drawing/2014/main" id="{00000000-0008-0000-0400-00007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26</xdr:row>
          <xdr:rowOff>161925</xdr:rowOff>
        </xdr:from>
        <xdr:to>
          <xdr:col>7</xdr:col>
          <xdr:colOff>304800</xdr:colOff>
          <xdr:row>26</xdr:row>
          <xdr:rowOff>381000</xdr:rowOff>
        </xdr:to>
        <xdr:sp macro="" textlink="">
          <xdr:nvSpPr>
            <xdr:cNvPr id="9333" name="Option Button 117" hidden="1">
              <a:extLst>
                <a:ext uri="{63B3BB69-23CF-44E3-9099-C40C66FF867C}">
                  <a14:compatExt spid="_x0000_s9333"/>
                </a:ext>
                <a:ext uri="{FF2B5EF4-FFF2-40B4-BE49-F238E27FC236}">
                  <a16:creationId xmlns:a16="http://schemas.microsoft.com/office/drawing/2014/main" id="{00000000-0008-0000-0400-00007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26</xdr:row>
          <xdr:rowOff>161925</xdr:rowOff>
        </xdr:from>
        <xdr:to>
          <xdr:col>7</xdr:col>
          <xdr:colOff>762000</xdr:colOff>
          <xdr:row>26</xdr:row>
          <xdr:rowOff>381000</xdr:rowOff>
        </xdr:to>
        <xdr:sp macro="" textlink="">
          <xdr:nvSpPr>
            <xdr:cNvPr id="9334" name="Option Button 118" hidden="1">
              <a:extLst>
                <a:ext uri="{63B3BB69-23CF-44E3-9099-C40C66FF867C}">
                  <a14:compatExt spid="_x0000_s9334"/>
                </a:ext>
                <a:ext uri="{FF2B5EF4-FFF2-40B4-BE49-F238E27FC236}">
                  <a16:creationId xmlns:a16="http://schemas.microsoft.com/office/drawing/2014/main" id="{00000000-0008-0000-0400-00007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26</xdr:row>
          <xdr:rowOff>161925</xdr:rowOff>
        </xdr:from>
        <xdr:to>
          <xdr:col>8</xdr:col>
          <xdr:colOff>685800</xdr:colOff>
          <xdr:row>26</xdr:row>
          <xdr:rowOff>381000</xdr:rowOff>
        </xdr:to>
        <xdr:sp macro="" textlink="">
          <xdr:nvSpPr>
            <xdr:cNvPr id="9335" name="Option Button 119" hidden="1">
              <a:extLst>
                <a:ext uri="{63B3BB69-23CF-44E3-9099-C40C66FF867C}">
                  <a14:compatExt spid="_x0000_s9335"/>
                </a:ext>
                <a:ext uri="{FF2B5EF4-FFF2-40B4-BE49-F238E27FC236}">
                  <a16:creationId xmlns:a16="http://schemas.microsoft.com/office/drawing/2014/main" id="{00000000-0008-0000-0400-00007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9</xdr:col>
          <xdr:colOff>1038225</xdr:colOff>
          <xdr:row>28</xdr:row>
          <xdr:rowOff>0</xdr:rowOff>
        </xdr:to>
        <xdr:sp macro="" textlink="">
          <xdr:nvSpPr>
            <xdr:cNvPr id="9336" name="Group Box 120" hidden="1">
              <a:extLst>
                <a:ext uri="{63B3BB69-23CF-44E3-9099-C40C66FF867C}">
                  <a14:compatExt spid="_x0000_s9336"/>
                </a:ext>
                <a:ext uri="{FF2B5EF4-FFF2-40B4-BE49-F238E27FC236}">
                  <a16:creationId xmlns:a16="http://schemas.microsoft.com/office/drawing/2014/main" id="{00000000-0008-0000-0400-00007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27</xdr:row>
          <xdr:rowOff>161925</xdr:rowOff>
        </xdr:from>
        <xdr:to>
          <xdr:col>4</xdr:col>
          <xdr:colOff>723900</xdr:colOff>
          <xdr:row>27</xdr:row>
          <xdr:rowOff>381000</xdr:rowOff>
        </xdr:to>
        <xdr:sp macro="" textlink="">
          <xdr:nvSpPr>
            <xdr:cNvPr id="9337" name="Option Button 121" hidden="1">
              <a:extLst>
                <a:ext uri="{63B3BB69-23CF-44E3-9099-C40C66FF867C}">
                  <a14:compatExt spid="_x0000_s9337"/>
                </a:ext>
                <a:ext uri="{FF2B5EF4-FFF2-40B4-BE49-F238E27FC236}">
                  <a16:creationId xmlns:a16="http://schemas.microsoft.com/office/drawing/2014/main" id="{00000000-0008-0000-0400-00007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27</xdr:row>
          <xdr:rowOff>161925</xdr:rowOff>
        </xdr:from>
        <xdr:to>
          <xdr:col>5</xdr:col>
          <xdr:colOff>781050</xdr:colOff>
          <xdr:row>27</xdr:row>
          <xdr:rowOff>381000</xdr:rowOff>
        </xdr:to>
        <xdr:sp macro="" textlink="">
          <xdr:nvSpPr>
            <xdr:cNvPr id="9338" name="Option Button 122" hidden="1">
              <a:extLst>
                <a:ext uri="{63B3BB69-23CF-44E3-9099-C40C66FF867C}">
                  <a14:compatExt spid="_x0000_s9338"/>
                </a:ext>
                <a:ext uri="{FF2B5EF4-FFF2-40B4-BE49-F238E27FC236}">
                  <a16:creationId xmlns:a16="http://schemas.microsoft.com/office/drawing/2014/main" id="{00000000-0008-0000-0400-00007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27</xdr:row>
          <xdr:rowOff>161925</xdr:rowOff>
        </xdr:from>
        <xdr:to>
          <xdr:col>7</xdr:col>
          <xdr:colOff>304800</xdr:colOff>
          <xdr:row>27</xdr:row>
          <xdr:rowOff>381000</xdr:rowOff>
        </xdr:to>
        <xdr:sp macro="" textlink="">
          <xdr:nvSpPr>
            <xdr:cNvPr id="9339" name="Option Button 123" hidden="1">
              <a:extLst>
                <a:ext uri="{63B3BB69-23CF-44E3-9099-C40C66FF867C}">
                  <a14:compatExt spid="_x0000_s9339"/>
                </a:ext>
                <a:ext uri="{FF2B5EF4-FFF2-40B4-BE49-F238E27FC236}">
                  <a16:creationId xmlns:a16="http://schemas.microsoft.com/office/drawing/2014/main" id="{00000000-0008-0000-0400-00007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27</xdr:row>
          <xdr:rowOff>161925</xdr:rowOff>
        </xdr:from>
        <xdr:to>
          <xdr:col>7</xdr:col>
          <xdr:colOff>762000</xdr:colOff>
          <xdr:row>27</xdr:row>
          <xdr:rowOff>381000</xdr:rowOff>
        </xdr:to>
        <xdr:sp macro="" textlink="">
          <xdr:nvSpPr>
            <xdr:cNvPr id="9340" name="Option Button 124" hidden="1">
              <a:extLst>
                <a:ext uri="{63B3BB69-23CF-44E3-9099-C40C66FF867C}">
                  <a14:compatExt spid="_x0000_s9340"/>
                </a:ext>
                <a:ext uri="{FF2B5EF4-FFF2-40B4-BE49-F238E27FC236}">
                  <a16:creationId xmlns:a16="http://schemas.microsoft.com/office/drawing/2014/main" id="{00000000-0008-0000-0400-00007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27</xdr:row>
          <xdr:rowOff>161925</xdr:rowOff>
        </xdr:from>
        <xdr:to>
          <xdr:col>8</xdr:col>
          <xdr:colOff>685800</xdr:colOff>
          <xdr:row>27</xdr:row>
          <xdr:rowOff>381000</xdr:rowOff>
        </xdr:to>
        <xdr:sp macro="" textlink="">
          <xdr:nvSpPr>
            <xdr:cNvPr id="9341" name="Option Button 125" hidden="1">
              <a:extLst>
                <a:ext uri="{63B3BB69-23CF-44E3-9099-C40C66FF867C}">
                  <a14:compatExt spid="_x0000_s9341"/>
                </a:ext>
                <a:ext uri="{FF2B5EF4-FFF2-40B4-BE49-F238E27FC236}">
                  <a16:creationId xmlns:a16="http://schemas.microsoft.com/office/drawing/2014/main" id="{00000000-0008-0000-0400-00007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9</xdr:col>
          <xdr:colOff>1038225</xdr:colOff>
          <xdr:row>29</xdr:row>
          <xdr:rowOff>0</xdr:rowOff>
        </xdr:to>
        <xdr:sp macro="" textlink="">
          <xdr:nvSpPr>
            <xdr:cNvPr id="9342" name="Group Box 126" hidden="1">
              <a:extLst>
                <a:ext uri="{63B3BB69-23CF-44E3-9099-C40C66FF867C}">
                  <a14:compatExt spid="_x0000_s9342"/>
                </a:ext>
                <a:ext uri="{FF2B5EF4-FFF2-40B4-BE49-F238E27FC236}">
                  <a16:creationId xmlns:a16="http://schemas.microsoft.com/office/drawing/2014/main" id="{00000000-0008-0000-0400-00007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28</xdr:row>
          <xdr:rowOff>161925</xdr:rowOff>
        </xdr:from>
        <xdr:to>
          <xdr:col>4</xdr:col>
          <xdr:colOff>723900</xdr:colOff>
          <xdr:row>28</xdr:row>
          <xdr:rowOff>381000</xdr:rowOff>
        </xdr:to>
        <xdr:sp macro="" textlink="">
          <xdr:nvSpPr>
            <xdr:cNvPr id="9343" name="Option Button 127" hidden="1">
              <a:extLst>
                <a:ext uri="{63B3BB69-23CF-44E3-9099-C40C66FF867C}">
                  <a14:compatExt spid="_x0000_s9343"/>
                </a:ext>
                <a:ext uri="{FF2B5EF4-FFF2-40B4-BE49-F238E27FC236}">
                  <a16:creationId xmlns:a16="http://schemas.microsoft.com/office/drawing/2014/main" id="{00000000-0008-0000-0400-00007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28</xdr:row>
          <xdr:rowOff>161925</xdr:rowOff>
        </xdr:from>
        <xdr:to>
          <xdr:col>5</xdr:col>
          <xdr:colOff>781050</xdr:colOff>
          <xdr:row>28</xdr:row>
          <xdr:rowOff>381000</xdr:rowOff>
        </xdr:to>
        <xdr:sp macro="" textlink="">
          <xdr:nvSpPr>
            <xdr:cNvPr id="9344" name="Option Button 128" hidden="1">
              <a:extLst>
                <a:ext uri="{63B3BB69-23CF-44E3-9099-C40C66FF867C}">
                  <a14:compatExt spid="_x0000_s9344"/>
                </a:ext>
                <a:ext uri="{FF2B5EF4-FFF2-40B4-BE49-F238E27FC236}">
                  <a16:creationId xmlns:a16="http://schemas.microsoft.com/office/drawing/2014/main" id="{00000000-0008-0000-0400-00008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28</xdr:row>
          <xdr:rowOff>161925</xdr:rowOff>
        </xdr:from>
        <xdr:to>
          <xdr:col>7</xdr:col>
          <xdr:colOff>304800</xdr:colOff>
          <xdr:row>28</xdr:row>
          <xdr:rowOff>381000</xdr:rowOff>
        </xdr:to>
        <xdr:sp macro="" textlink="">
          <xdr:nvSpPr>
            <xdr:cNvPr id="9345" name="Option Button 129" hidden="1">
              <a:extLst>
                <a:ext uri="{63B3BB69-23CF-44E3-9099-C40C66FF867C}">
                  <a14:compatExt spid="_x0000_s9345"/>
                </a:ext>
                <a:ext uri="{FF2B5EF4-FFF2-40B4-BE49-F238E27FC236}">
                  <a16:creationId xmlns:a16="http://schemas.microsoft.com/office/drawing/2014/main" id="{00000000-0008-0000-0400-00008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28</xdr:row>
          <xdr:rowOff>161925</xdr:rowOff>
        </xdr:from>
        <xdr:to>
          <xdr:col>7</xdr:col>
          <xdr:colOff>762000</xdr:colOff>
          <xdr:row>28</xdr:row>
          <xdr:rowOff>381000</xdr:rowOff>
        </xdr:to>
        <xdr:sp macro="" textlink="">
          <xdr:nvSpPr>
            <xdr:cNvPr id="9346" name="Option Button 130" hidden="1">
              <a:extLst>
                <a:ext uri="{63B3BB69-23CF-44E3-9099-C40C66FF867C}">
                  <a14:compatExt spid="_x0000_s9346"/>
                </a:ext>
                <a:ext uri="{FF2B5EF4-FFF2-40B4-BE49-F238E27FC236}">
                  <a16:creationId xmlns:a16="http://schemas.microsoft.com/office/drawing/2014/main" id="{00000000-0008-0000-0400-00008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28</xdr:row>
          <xdr:rowOff>161925</xdr:rowOff>
        </xdr:from>
        <xdr:to>
          <xdr:col>8</xdr:col>
          <xdr:colOff>685800</xdr:colOff>
          <xdr:row>28</xdr:row>
          <xdr:rowOff>381000</xdr:rowOff>
        </xdr:to>
        <xdr:sp macro="" textlink="">
          <xdr:nvSpPr>
            <xdr:cNvPr id="9347" name="Option Button 131" hidden="1">
              <a:extLst>
                <a:ext uri="{63B3BB69-23CF-44E3-9099-C40C66FF867C}">
                  <a14:compatExt spid="_x0000_s9347"/>
                </a:ext>
                <a:ext uri="{FF2B5EF4-FFF2-40B4-BE49-F238E27FC236}">
                  <a16:creationId xmlns:a16="http://schemas.microsoft.com/office/drawing/2014/main" id="{00000000-0008-0000-0400-00008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9</xdr:col>
          <xdr:colOff>1038225</xdr:colOff>
          <xdr:row>31</xdr:row>
          <xdr:rowOff>0</xdr:rowOff>
        </xdr:to>
        <xdr:sp macro="" textlink="">
          <xdr:nvSpPr>
            <xdr:cNvPr id="9348" name="Group Box 132" hidden="1">
              <a:extLst>
                <a:ext uri="{63B3BB69-23CF-44E3-9099-C40C66FF867C}">
                  <a14:compatExt spid="_x0000_s9348"/>
                </a:ext>
                <a:ext uri="{FF2B5EF4-FFF2-40B4-BE49-F238E27FC236}">
                  <a16:creationId xmlns:a16="http://schemas.microsoft.com/office/drawing/2014/main" id="{00000000-0008-0000-0400-00008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30</xdr:row>
          <xdr:rowOff>161925</xdr:rowOff>
        </xdr:from>
        <xdr:to>
          <xdr:col>4</xdr:col>
          <xdr:colOff>723900</xdr:colOff>
          <xdr:row>30</xdr:row>
          <xdr:rowOff>381000</xdr:rowOff>
        </xdr:to>
        <xdr:sp macro="" textlink="">
          <xdr:nvSpPr>
            <xdr:cNvPr id="9349" name="Option Button 133" hidden="1">
              <a:extLst>
                <a:ext uri="{63B3BB69-23CF-44E3-9099-C40C66FF867C}">
                  <a14:compatExt spid="_x0000_s9349"/>
                </a:ext>
                <a:ext uri="{FF2B5EF4-FFF2-40B4-BE49-F238E27FC236}">
                  <a16:creationId xmlns:a16="http://schemas.microsoft.com/office/drawing/2014/main" id="{00000000-0008-0000-0400-00008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30</xdr:row>
          <xdr:rowOff>161925</xdr:rowOff>
        </xdr:from>
        <xdr:to>
          <xdr:col>5</xdr:col>
          <xdr:colOff>771525</xdr:colOff>
          <xdr:row>30</xdr:row>
          <xdr:rowOff>381000</xdr:rowOff>
        </xdr:to>
        <xdr:sp macro="" textlink="">
          <xdr:nvSpPr>
            <xdr:cNvPr id="9350" name="Option Button 134" hidden="1">
              <a:extLst>
                <a:ext uri="{63B3BB69-23CF-44E3-9099-C40C66FF867C}">
                  <a14:compatExt spid="_x0000_s9350"/>
                </a:ext>
                <a:ext uri="{FF2B5EF4-FFF2-40B4-BE49-F238E27FC236}">
                  <a16:creationId xmlns:a16="http://schemas.microsoft.com/office/drawing/2014/main" id="{00000000-0008-0000-0400-00008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30</xdr:row>
          <xdr:rowOff>161925</xdr:rowOff>
        </xdr:from>
        <xdr:to>
          <xdr:col>7</xdr:col>
          <xdr:colOff>304800</xdr:colOff>
          <xdr:row>30</xdr:row>
          <xdr:rowOff>381000</xdr:rowOff>
        </xdr:to>
        <xdr:sp macro="" textlink="">
          <xdr:nvSpPr>
            <xdr:cNvPr id="9351" name="Option Button 135" hidden="1">
              <a:extLst>
                <a:ext uri="{63B3BB69-23CF-44E3-9099-C40C66FF867C}">
                  <a14:compatExt spid="_x0000_s9351"/>
                </a:ext>
                <a:ext uri="{FF2B5EF4-FFF2-40B4-BE49-F238E27FC236}">
                  <a16:creationId xmlns:a16="http://schemas.microsoft.com/office/drawing/2014/main" id="{00000000-0008-0000-0400-00008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30</xdr:row>
          <xdr:rowOff>161925</xdr:rowOff>
        </xdr:from>
        <xdr:to>
          <xdr:col>7</xdr:col>
          <xdr:colOff>762000</xdr:colOff>
          <xdr:row>30</xdr:row>
          <xdr:rowOff>381000</xdr:rowOff>
        </xdr:to>
        <xdr:sp macro="" textlink="">
          <xdr:nvSpPr>
            <xdr:cNvPr id="9352" name="Option Button 136" hidden="1">
              <a:extLst>
                <a:ext uri="{63B3BB69-23CF-44E3-9099-C40C66FF867C}">
                  <a14:compatExt spid="_x0000_s9352"/>
                </a:ext>
                <a:ext uri="{FF2B5EF4-FFF2-40B4-BE49-F238E27FC236}">
                  <a16:creationId xmlns:a16="http://schemas.microsoft.com/office/drawing/2014/main" id="{00000000-0008-0000-0400-00008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371475</xdr:colOff>
          <xdr:row>30</xdr:row>
          <xdr:rowOff>161925</xdr:rowOff>
        </xdr:from>
        <xdr:to>
          <xdr:col>8</xdr:col>
          <xdr:colOff>676275</xdr:colOff>
          <xdr:row>30</xdr:row>
          <xdr:rowOff>381000</xdr:rowOff>
        </xdr:to>
        <xdr:sp macro="" textlink="">
          <xdr:nvSpPr>
            <xdr:cNvPr id="9353" name="Option Button 137" hidden="1">
              <a:extLst>
                <a:ext uri="{63B3BB69-23CF-44E3-9099-C40C66FF867C}">
                  <a14:compatExt spid="_x0000_s9353"/>
                </a:ext>
                <a:ext uri="{FF2B5EF4-FFF2-40B4-BE49-F238E27FC236}">
                  <a16:creationId xmlns:a16="http://schemas.microsoft.com/office/drawing/2014/main" id="{00000000-0008-0000-0400-00008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9</xdr:col>
          <xdr:colOff>1038225</xdr:colOff>
          <xdr:row>32</xdr:row>
          <xdr:rowOff>0</xdr:rowOff>
        </xdr:to>
        <xdr:sp macro="" textlink="">
          <xdr:nvSpPr>
            <xdr:cNvPr id="9354" name="Group Box 138" hidden="1">
              <a:extLst>
                <a:ext uri="{63B3BB69-23CF-44E3-9099-C40C66FF867C}">
                  <a14:compatExt spid="_x0000_s9354"/>
                </a:ext>
                <a:ext uri="{FF2B5EF4-FFF2-40B4-BE49-F238E27FC236}">
                  <a16:creationId xmlns:a16="http://schemas.microsoft.com/office/drawing/2014/main" id="{00000000-0008-0000-0400-00008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31</xdr:row>
          <xdr:rowOff>161925</xdr:rowOff>
        </xdr:from>
        <xdr:to>
          <xdr:col>4</xdr:col>
          <xdr:colOff>723900</xdr:colOff>
          <xdr:row>31</xdr:row>
          <xdr:rowOff>381000</xdr:rowOff>
        </xdr:to>
        <xdr:sp macro="" textlink="">
          <xdr:nvSpPr>
            <xdr:cNvPr id="9355" name="Option Button 139" hidden="1">
              <a:extLst>
                <a:ext uri="{63B3BB69-23CF-44E3-9099-C40C66FF867C}">
                  <a14:compatExt spid="_x0000_s9355"/>
                </a:ext>
                <a:ext uri="{FF2B5EF4-FFF2-40B4-BE49-F238E27FC236}">
                  <a16:creationId xmlns:a16="http://schemas.microsoft.com/office/drawing/2014/main" id="{00000000-0008-0000-0400-00008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31</xdr:row>
          <xdr:rowOff>161925</xdr:rowOff>
        </xdr:from>
        <xdr:to>
          <xdr:col>5</xdr:col>
          <xdr:colOff>781050</xdr:colOff>
          <xdr:row>31</xdr:row>
          <xdr:rowOff>381000</xdr:rowOff>
        </xdr:to>
        <xdr:sp macro="" textlink="">
          <xdr:nvSpPr>
            <xdr:cNvPr id="9356" name="Option Button 140" hidden="1">
              <a:extLst>
                <a:ext uri="{63B3BB69-23CF-44E3-9099-C40C66FF867C}">
                  <a14:compatExt spid="_x0000_s9356"/>
                </a:ext>
                <a:ext uri="{FF2B5EF4-FFF2-40B4-BE49-F238E27FC236}">
                  <a16:creationId xmlns:a16="http://schemas.microsoft.com/office/drawing/2014/main" id="{00000000-0008-0000-0400-00008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31</xdr:row>
          <xdr:rowOff>161925</xdr:rowOff>
        </xdr:from>
        <xdr:to>
          <xdr:col>7</xdr:col>
          <xdr:colOff>304800</xdr:colOff>
          <xdr:row>31</xdr:row>
          <xdr:rowOff>381000</xdr:rowOff>
        </xdr:to>
        <xdr:sp macro="" textlink="">
          <xdr:nvSpPr>
            <xdr:cNvPr id="9357" name="Option Button 141" hidden="1">
              <a:extLst>
                <a:ext uri="{63B3BB69-23CF-44E3-9099-C40C66FF867C}">
                  <a14:compatExt spid="_x0000_s9357"/>
                </a:ext>
                <a:ext uri="{FF2B5EF4-FFF2-40B4-BE49-F238E27FC236}">
                  <a16:creationId xmlns:a16="http://schemas.microsoft.com/office/drawing/2014/main" id="{00000000-0008-0000-0400-00008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31</xdr:row>
          <xdr:rowOff>161925</xdr:rowOff>
        </xdr:from>
        <xdr:to>
          <xdr:col>7</xdr:col>
          <xdr:colOff>762000</xdr:colOff>
          <xdr:row>31</xdr:row>
          <xdr:rowOff>381000</xdr:rowOff>
        </xdr:to>
        <xdr:sp macro="" textlink="">
          <xdr:nvSpPr>
            <xdr:cNvPr id="9358" name="Option Button 142" hidden="1">
              <a:extLst>
                <a:ext uri="{63B3BB69-23CF-44E3-9099-C40C66FF867C}">
                  <a14:compatExt spid="_x0000_s9358"/>
                </a:ext>
                <a:ext uri="{FF2B5EF4-FFF2-40B4-BE49-F238E27FC236}">
                  <a16:creationId xmlns:a16="http://schemas.microsoft.com/office/drawing/2014/main" id="{00000000-0008-0000-0400-00008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31</xdr:row>
          <xdr:rowOff>161925</xdr:rowOff>
        </xdr:from>
        <xdr:to>
          <xdr:col>8</xdr:col>
          <xdr:colOff>685800</xdr:colOff>
          <xdr:row>31</xdr:row>
          <xdr:rowOff>381000</xdr:rowOff>
        </xdr:to>
        <xdr:sp macro="" textlink="">
          <xdr:nvSpPr>
            <xdr:cNvPr id="9359" name="Option Button 143" hidden="1">
              <a:extLst>
                <a:ext uri="{63B3BB69-23CF-44E3-9099-C40C66FF867C}">
                  <a14:compatExt spid="_x0000_s9359"/>
                </a:ext>
                <a:ext uri="{FF2B5EF4-FFF2-40B4-BE49-F238E27FC236}">
                  <a16:creationId xmlns:a16="http://schemas.microsoft.com/office/drawing/2014/main" id="{00000000-0008-0000-0400-00008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9</xdr:col>
          <xdr:colOff>1038225</xdr:colOff>
          <xdr:row>33</xdr:row>
          <xdr:rowOff>0</xdr:rowOff>
        </xdr:to>
        <xdr:sp macro="" textlink="">
          <xdr:nvSpPr>
            <xdr:cNvPr id="9360" name="Group Box 144" hidden="1">
              <a:extLst>
                <a:ext uri="{63B3BB69-23CF-44E3-9099-C40C66FF867C}">
                  <a14:compatExt spid="_x0000_s9360"/>
                </a:ext>
                <a:ext uri="{FF2B5EF4-FFF2-40B4-BE49-F238E27FC236}">
                  <a16:creationId xmlns:a16="http://schemas.microsoft.com/office/drawing/2014/main" id="{00000000-0008-0000-0400-00009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32</xdr:row>
          <xdr:rowOff>161925</xdr:rowOff>
        </xdr:from>
        <xdr:to>
          <xdr:col>4</xdr:col>
          <xdr:colOff>723900</xdr:colOff>
          <xdr:row>32</xdr:row>
          <xdr:rowOff>381000</xdr:rowOff>
        </xdr:to>
        <xdr:sp macro="" textlink="">
          <xdr:nvSpPr>
            <xdr:cNvPr id="9361" name="Option Button 145" hidden="1">
              <a:extLst>
                <a:ext uri="{63B3BB69-23CF-44E3-9099-C40C66FF867C}">
                  <a14:compatExt spid="_x0000_s9361"/>
                </a:ext>
                <a:ext uri="{FF2B5EF4-FFF2-40B4-BE49-F238E27FC236}">
                  <a16:creationId xmlns:a16="http://schemas.microsoft.com/office/drawing/2014/main" id="{00000000-0008-0000-0400-00009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32</xdr:row>
          <xdr:rowOff>161925</xdr:rowOff>
        </xdr:from>
        <xdr:to>
          <xdr:col>5</xdr:col>
          <xdr:colOff>876300</xdr:colOff>
          <xdr:row>32</xdr:row>
          <xdr:rowOff>381000</xdr:rowOff>
        </xdr:to>
        <xdr:sp macro="" textlink="">
          <xdr:nvSpPr>
            <xdr:cNvPr id="9362" name="Option Button 146" hidden="1">
              <a:extLst>
                <a:ext uri="{63B3BB69-23CF-44E3-9099-C40C66FF867C}">
                  <a14:compatExt spid="_x0000_s9362"/>
                </a:ext>
                <a:ext uri="{FF2B5EF4-FFF2-40B4-BE49-F238E27FC236}">
                  <a16:creationId xmlns:a16="http://schemas.microsoft.com/office/drawing/2014/main" id="{00000000-0008-0000-0400-00009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32</xdr:row>
          <xdr:rowOff>161925</xdr:rowOff>
        </xdr:from>
        <xdr:to>
          <xdr:col>7</xdr:col>
          <xdr:colOff>304800</xdr:colOff>
          <xdr:row>32</xdr:row>
          <xdr:rowOff>381000</xdr:rowOff>
        </xdr:to>
        <xdr:sp macro="" textlink="">
          <xdr:nvSpPr>
            <xdr:cNvPr id="9363" name="Option Button 147" hidden="1">
              <a:extLst>
                <a:ext uri="{63B3BB69-23CF-44E3-9099-C40C66FF867C}">
                  <a14:compatExt spid="_x0000_s9363"/>
                </a:ext>
                <a:ext uri="{FF2B5EF4-FFF2-40B4-BE49-F238E27FC236}">
                  <a16:creationId xmlns:a16="http://schemas.microsoft.com/office/drawing/2014/main" id="{00000000-0008-0000-0400-00009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32</xdr:row>
          <xdr:rowOff>161925</xdr:rowOff>
        </xdr:from>
        <xdr:to>
          <xdr:col>7</xdr:col>
          <xdr:colOff>762000</xdr:colOff>
          <xdr:row>32</xdr:row>
          <xdr:rowOff>381000</xdr:rowOff>
        </xdr:to>
        <xdr:sp macro="" textlink="">
          <xdr:nvSpPr>
            <xdr:cNvPr id="9364" name="Option Button 148" hidden="1">
              <a:extLst>
                <a:ext uri="{63B3BB69-23CF-44E3-9099-C40C66FF867C}">
                  <a14:compatExt spid="_x0000_s9364"/>
                </a:ext>
                <a:ext uri="{FF2B5EF4-FFF2-40B4-BE49-F238E27FC236}">
                  <a16:creationId xmlns:a16="http://schemas.microsoft.com/office/drawing/2014/main" id="{00000000-0008-0000-0400-00009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32</xdr:row>
          <xdr:rowOff>161925</xdr:rowOff>
        </xdr:from>
        <xdr:to>
          <xdr:col>8</xdr:col>
          <xdr:colOff>685800</xdr:colOff>
          <xdr:row>32</xdr:row>
          <xdr:rowOff>381000</xdr:rowOff>
        </xdr:to>
        <xdr:sp macro="" textlink="">
          <xdr:nvSpPr>
            <xdr:cNvPr id="9365" name="Option Button 149" hidden="1">
              <a:extLst>
                <a:ext uri="{63B3BB69-23CF-44E3-9099-C40C66FF867C}">
                  <a14:compatExt spid="_x0000_s9365"/>
                </a:ext>
                <a:ext uri="{FF2B5EF4-FFF2-40B4-BE49-F238E27FC236}">
                  <a16:creationId xmlns:a16="http://schemas.microsoft.com/office/drawing/2014/main" id="{00000000-0008-0000-0400-00009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9</xdr:col>
          <xdr:colOff>1038225</xdr:colOff>
          <xdr:row>35</xdr:row>
          <xdr:rowOff>0</xdr:rowOff>
        </xdr:to>
        <xdr:sp macro="" textlink="">
          <xdr:nvSpPr>
            <xdr:cNvPr id="9366" name="Group Box 150" hidden="1">
              <a:extLst>
                <a:ext uri="{63B3BB69-23CF-44E3-9099-C40C66FF867C}">
                  <a14:compatExt spid="_x0000_s9366"/>
                </a:ext>
                <a:ext uri="{FF2B5EF4-FFF2-40B4-BE49-F238E27FC236}">
                  <a16:creationId xmlns:a16="http://schemas.microsoft.com/office/drawing/2014/main" id="{00000000-0008-0000-0400-00009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34</xdr:row>
          <xdr:rowOff>161925</xdr:rowOff>
        </xdr:from>
        <xdr:to>
          <xdr:col>4</xdr:col>
          <xdr:colOff>723900</xdr:colOff>
          <xdr:row>34</xdr:row>
          <xdr:rowOff>381000</xdr:rowOff>
        </xdr:to>
        <xdr:sp macro="" textlink="">
          <xdr:nvSpPr>
            <xdr:cNvPr id="9367" name="Option Button 151" hidden="1">
              <a:extLst>
                <a:ext uri="{63B3BB69-23CF-44E3-9099-C40C66FF867C}">
                  <a14:compatExt spid="_x0000_s9367"/>
                </a:ext>
                <a:ext uri="{FF2B5EF4-FFF2-40B4-BE49-F238E27FC236}">
                  <a16:creationId xmlns:a16="http://schemas.microsoft.com/office/drawing/2014/main" id="{00000000-0008-0000-0400-00009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34</xdr:row>
          <xdr:rowOff>161925</xdr:rowOff>
        </xdr:from>
        <xdr:to>
          <xdr:col>5</xdr:col>
          <xdr:colOff>781050</xdr:colOff>
          <xdr:row>34</xdr:row>
          <xdr:rowOff>381000</xdr:rowOff>
        </xdr:to>
        <xdr:sp macro="" textlink="">
          <xdr:nvSpPr>
            <xdr:cNvPr id="9368" name="Option Button 152" hidden="1">
              <a:extLst>
                <a:ext uri="{63B3BB69-23CF-44E3-9099-C40C66FF867C}">
                  <a14:compatExt spid="_x0000_s9368"/>
                </a:ext>
                <a:ext uri="{FF2B5EF4-FFF2-40B4-BE49-F238E27FC236}">
                  <a16:creationId xmlns:a16="http://schemas.microsoft.com/office/drawing/2014/main" id="{00000000-0008-0000-0400-00009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34</xdr:row>
          <xdr:rowOff>161925</xdr:rowOff>
        </xdr:from>
        <xdr:to>
          <xdr:col>7</xdr:col>
          <xdr:colOff>304800</xdr:colOff>
          <xdr:row>34</xdr:row>
          <xdr:rowOff>381000</xdr:rowOff>
        </xdr:to>
        <xdr:sp macro="" textlink="">
          <xdr:nvSpPr>
            <xdr:cNvPr id="9369" name="Option Button 153" hidden="1">
              <a:extLst>
                <a:ext uri="{63B3BB69-23CF-44E3-9099-C40C66FF867C}">
                  <a14:compatExt spid="_x0000_s9369"/>
                </a:ext>
                <a:ext uri="{FF2B5EF4-FFF2-40B4-BE49-F238E27FC236}">
                  <a16:creationId xmlns:a16="http://schemas.microsoft.com/office/drawing/2014/main" id="{00000000-0008-0000-0400-00009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34</xdr:row>
          <xdr:rowOff>161925</xdr:rowOff>
        </xdr:from>
        <xdr:to>
          <xdr:col>7</xdr:col>
          <xdr:colOff>762000</xdr:colOff>
          <xdr:row>34</xdr:row>
          <xdr:rowOff>381000</xdr:rowOff>
        </xdr:to>
        <xdr:sp macro="" textlink="">
          <xdr:nvSpPr>
            <xdr:cNvPr id="9370" name="Option Button 154" hidden="1">
              <a:extLst>
                <a:ext uri="{63B3BB69-23CF-44E3-9099-C40C66FF867C}">
                  <a14:compatExt spid="_x0000_s9370"/>
                </a:ext>
                <a:ext uri="{FF2B5EF4-FFF2-40B4-BE49-F238E27FC236}">
                  <a16:creationId xmlns:a16="http://schemas.microsoft.com/office/drawing/2014/main" id="{00000000-0008-0000-0400-00009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34</xdr:row>
          <xdr:rowOff>161925</xdr:rowOff>
        </xdr:from>
        <xdr:to>
          <xdr:col>8</xdr:col>
          <xdr:colOff>685800</xdr:colOff>
          <xdr:row>34</xdr:row>
          <xdr:rowOff>381000</xdr:rowOff>
        </xdr:to>
        <xdr:sp macro="" textlink="">
          <xdr:nvSpPr>
            <xdr:cNvPr id="9371" name="Option Button 155" hidden="1">
              <a:extLst>
                <a:ext uri="{63B3BB69-23CF-44E3-9099-C40C66FF867C}">
                  <a14:compatExt spid="_x0000_s9371"/>
                </a:ext>
                <a:ext uri="{FF2B5EF4-FFF2-40B4-BE49-F238E27FC236}">
                  <a16:creationId xmlns:a16="http://schemas.microsoft.com/office/drawing/2014/main" id="{00000000-0008-0000-0400-00009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9</xdr:col>
          <xdr:colOff>1038225</xdr:colOff>
          <xdr:row>36</xdr:row>
          <xdr:rowOff>0</xdr:rowOff>
        </xdr:to>
        <xdr:sp macro="" textlink="">
          <xdr:nvSpPr>
            <xdr:cNvPr id="9372" name="Group Box 156" hidden="1">
              <a:extLst>
                <a:ext uri="{63B3BB69-23CF-44E3-9099-C40C66FF867C}">
                  <a14:compatExt spid="_x0000_s9372"/>
                </a:ext>
                <a:ext uri="{FF2B5EF4-FFF2-40B4-BE49-F238E27FC236}">
                  <a16:creationId xmlns:a16="http://schemas.microsoft.com/office/drawing/2014/main" id="{00000000-0008-0000-0400-00009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35</xdr:row>
          <xdr:rowOff>161925</xdr:rowOff>
        </xdr:from>
        <xdr:to>
          <xdr:col>4</xdr:col>
          <xdr:colOff>723900</xdr:colOff>
          <xdr:row>35</xdr:row>
          <xdr:rowOff>381000</xdr:rowOff>
        </xdr:to>
        <xdr:sp macro="" textlink="">
          <xdr:nvSpPr>
            <xdr:cNvPr id="9373" name="Option Button 157" hidden="1">
              <a:extLst>
                <a:ext uri="{63B3BB69-23CF-44E3-9099-C40C66FF867C}">
                  <a14:compatExt spid="_x0000_s9373"/>
                </a:ext>
                <a:ext uri="{FF2B5EF4-FFF2-40B4-BE49-F238E27FC236}">
                  <a16:creationId xmlns:a16="http://schemas.microsoft.com/office/drawing/2014/main" id="{00000000-0008-0000-0400-00009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35</xdr:row>
          <xdr:rowOff>161925</xdr:rowOff>
        </xdr:from>
        <xdr:to>
          <xdr:col>5</xdr:col>
          <xdr:colOff>771525</xdr:colOff>
          <xdr:row>35</xdr:row>
          <xdr:rowOff>381000</xdr:rowOff>
        </xdr:to>
        <xdr:sp macro="" textlink="">
          <xdr:nvSpPr>
            <xdr:cNvPr id="9374" name="Option Button 158" hidden="1">
              <a:extLst>
                <a:ext uri="{63B3BB69-23CF-44E3-9099-C40C66FF867C}">
                  <a14:compatExt spid="_x0000_s9374"/>
                </a:ext>
                <a:ext uri="{FF2B5EF4-FFF2-40B4-BE49-F238E27FC236}">
                  <a16:creationId xmlns:a16="http://schemas.microsoft.com/office/drawing/2014/main" id="{00000000-0008-0000-0400-00009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35</xdr:row>
          <xdr:rowOff>161925</xdr:rowOff>
        </xdr:from>
        <xdr:to>
          <xdr:col>7</xdr:col>
          <xdr:colOff>304800</xdr:colOff>
          <xdr:row>35</xdr:row>
          <xdr:rowOff>381000</xdr:rowOff>
        </xdr:to>
        <xdr:sp macro="" textlink="">
          <xdr:nvSpPr>
            <xdr:cNvPr id="9375" name="Option Button 159" hidden="1">
              <a:extLst>
                <a:ext uri="{63B3BB69-23CF-44E3-9099-C40C66FF867C}">
                  <a14:compatExt spid="_x0000_s9375"/>
                </a:ext>
                <a:ext uri="{FF2B5EF4-FFF2-40B4-BE49-F238E27FC236}">
                  <a16:creationId xmlns:a16="http://schemas.microsoft.com/office/drawing/2014/main" id="{00000000-0008-0000-0400-00009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35</xdr:row>
          <xdr:rowOff>161925</xdr:rowOff>
        </xdr:from>
        <xdr:to>
          <xdr:col>7</xdr:col>
          <xdr:colOff>762000</xdr:colOff>
          <xdr:row>35</xdr:row>
          <xdr:rowOff>381000</xdr:rowOff>
        </xdr:to>
        <xdr:sp macro="" textlink="">
          <xdr:nvSpPr>
            <xdr:cNvPr id="9376" name="Option Button 160" hidden="1">
              <a:extLst>
                <a:ext uri="{63B3BB69-23CF-44E3-9099-C40C66FF867C}">
                  <a14:compatExt spid="_x0000_s9376"/>
                </a:ext>
                <a:ext uri="{FF2B5EF4-FFF2-40B4-BE49-F238E27FC236}">
                  <a16:creationId xmlns:a16="http://schemas.microsoft.com/office/drawing/2014/main" id="{00000000-0008-0000-0400-0000A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35</xdr:row>
          <xdr:rowOff>161925</xdr:rowOff>
        </xdr:from>
        <xdr:to>
          <xdr:col>8</xdr:col>
          <xdr:colOff>685800</xdr:colOff>
          <xdr:row>35</xdr:row>
          <xdr:rowOff>381000</xdr:rowOff>
        </xdr:to>
        <xdr:sp macro="" textlink="">
          <xdr:nvSpPr>
            <xdr:cNvPr id="9377" name="Option Button 161" hidden="1">
              <a:extLst>
                <a:ext uri="{63B3BB69-23CF-44E3-9099-C40C66FF867C}">
                  <a14:compatExt spid="_x0000_s9377"/>
                </a:ext>
                <a:ext uri="{FF2B5EF4-FFF2-40B4-BE49-F238E27FC236}">
                  <a16:creationId xmlns:a16="http://schemas.microsoft.com/office/drawing/2014/main" id="{00000000-0008-0000-0400-0000A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9</xdr:col>
          <xdr:colOff>1038225</xdr:colOff>
          <xdr:row>37</xdr:row>
          <xdr:rowOff>0</xdr:rowOff>
        </xdr:to>
        <xdr:sp macro="" textlink="">
          <xdr:nvSpPr>
            <xdr:cNvPr id="9378" name="Group Box 162" hidden="1">
              <a:extLst>
                <a:ext uri="{63B3BB69-23CF-44E3-9099-C40C66FF867C}">
                  <a14:compatExt spid="_x0000_s9378"/>
                </a:ext>
                <a:ext uri="{FF2B5EF4-FFF2-40B4-BE49-F238E27FC236}">
                  <a16:creationId xmlns:a16="http://schemas.microsoft.com/office/drawing/2014/main" id="{00000000-0008-0000-0400-0000A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36</xdr:row>
          <xdr:rowOff>161925</xdr:rowOff>
        </xdr:from>
        <xdr:to>
          <xdr:col>4</xdr:col>
          <xdr:colOff>723900</xdr:colOff>
          <xdr:row>36</xdr:row>
          <xdr:rowOff>381000</xdr:rowOff>
        </xdr:to>
        <xdr:sp macro="" textlink="">
          <xdr:nvSpPr>
            <xdr:cNvPr id="9379" name="Option Button 163" hidden="1">
              <a:extLst>
                <a:ext uri="{63B3BB69-23CF-44E3-9099-C40C66FF867C}">
                  <a14:compatExt spid="_x0000_s9379"/>
                </a:ext>
                <a:ext uri="{FF2B5EF4-FFF2-40B4-BE49-F238E27FC236}">
                  <a16:creationId xmlns:a16="http://schemas.microsoft.com/office/drawing/2014/main" id="{00000000-0008-0000-0400-0000A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36</xdr:row>
          <xdr:rowOff>171450</xdr:rowOff>
        </xdr:from>
        <xdr:to>
          <xdr:col>5</xdr:col>
          <xdr:colOff>771525</xdr:colOff>
          <xdr:row>36</xdr:row>
          <xdr:rowOff>390525</xdr:rowOff>
        </xdr:to>
        <xdr:sp macro="" textlink="">
          <xdr:nvSpPr>
            <xdr:cNvPr id="9380" name="Option Button 164" hidden="1">
              <a:extLst>
                <a:ext uri="{63B3BB69-23CF-44E3-9099-C40C66FF867C}">
                  <a14:compatExt spid="_x0000_s9380"/>
                </a:ext>
                <a:ext uri="{FF2B5EF4-FFF2-40B4-BE49-F238E27FC236}">
                  <a16:creationId xmlns:a16="http://schemas.microsoft.com/office/drawing/2014/main" id="{00000000-0008-0000-0400-0000A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36</xdr:row>
          <xdr:rowOff>161925</xdr:rowOff>
        </xdr:from>
        <xdr:to>
          <xdr:col>7</xdr:col>
          <xdr:colOff>304800</xdr:colOff>
          <xdr:row>36</xdr:row>
          <xdr:rowOff>381000</xdr:rowOff>
        </xdr:to>
        <xdr:sp macro="" textlink="">
          <xdr:nvSpPr>
            <xdr:cNvPr id="9381" name="Option Button 165" hidden="1">
              <a:extLst>
                <a:ext uri="{63B3BB69-23CF-44E3-9099-C40C66FF867C}">
                  <a14:compatExt spid="_x0000_s9381"/>
                </a:ext>
                <a:ext uri="{FF2B5EF4-FFF2-40B4-BE49-F238E27FC236}">
                  <a16:creationId xmlns:a16="http://schemas.microsoft.com/office/drawing/2014/main" id="{00000000-0008-0000-0400-0000A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36</xdr:row>
          <xdr:rowOff>161925</xdr:rowOff>
        </xdr:from>
        <xdr:to>
          <xdr:col>7</xdr:col>
          <xdr:colOff>762000</xdr:colOff>
          <xdr:row>36</xdr:row>
          <xdr:rowOff>381000</xdr:rowOff>
        </xdr:to>
        <xdr:sp macro="" textlink="">
          <xdr:nvSpPr>
            <xdr:cNvPr id="9382" name="Option Button 166" hidden="1">
              <a:extLst>
                <a:ext uri="{63B3BB69-23CF-44E3-9099-C40C66FF867C}">
                  <a14:compatExt spid="_x0000_s9382"/>
                </a:ext>
                <a:ext uri="{FF2B5EF4-FFF2-40B4-BE49-F238E27FC236}">
                  <a16:creationId xmlns:a16="http://schemas.microsoft.com/office/drawing/2014/main" id="{00000000-0008-0000-0400-0000A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36</xdr:row>
          <xdr:rowOff>161925</xdr:rowOff>
        </xdr:from>
        <xdr:to>
          <xdr:col>8</xdr:col>
          <xdr:colOff>685800</xdr:colOff>
          <xdr:row>36</xdr:row>
          <xdr:rowOff>381000</xdr:rowOff>
        </xdr:to>
        <xdr:sp macro="" textlink="">
          <xdr:nvSpPr>
            <xdr:cNvPr id="9383" name="Option Button 167" hidden="1">
              <a:extLst>
                <a:ext uri="{63B3BB69-23CF-44E3-9099-C40C66FF867C}">
                  <a14:compatExt spid="_x0000_s9383"/>
                </a:ext>
                <a:ext uri="{FF2B5EF4-FFF2-40B4-BE49-F238E27FC236}">
                  <a16:creationId xmlns:a16="http://schemas.microsoft.com/office/drawing/2014/main" id="{00000000-0008-0000-0400-0000A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9</xdr:col>
          <xdr:colOff>1038225</xdr:colOff>
          <xdr:row>38</xdr:row>
          <xdr:rowOff>0</xdr:rowOff>
        </xdr:to>
        <xdr:sp macro="" textlink="">
          <xdr:nvSpPr>
            <xdr:cNvPr id="9384" name="Group Box 168" hidden="1">
              <a:extLst>
                <a:ext uri="{63B3BB69-23CF-44E3-9099-C40C66FF867C}">
                  <a14:compatExt spid="_x0000_s9384"/>
                </a:ext>
                <a:ext uri="{FF2B5EF4-FFF2-40B4-BE49-F238E27FC236}">
                  <a16:creationId xmlns:a16="http://schemas.microsoft.com/office/drawing/2014/main" id="{00000000-0008-0000-0400-0000A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37</xdr:row>
          <xdr:rowOff>161925</xdr:rowOff>
        </xdr:from>
        <xdr:to>
          <xdr:col>4</xdr:col>
          <xdr:colOff>733425</xdr:colOff>
          <xdr:row>37</xdr:row>
          <xdr:rowOff>381000</xdr:rowOff>
        </xdr:to>
        <xdr:sp macro="" textlink="">
          <xdr:nvSpPr>
            <xdr:cNvPr id="9385" name="Option Button 169" hidden="1">
              <a:extLst>
                <a:ext uri="{63B3BB69-23CF-44E3-9099-C40C66FF867C}">
                  <a14:compatExt spid="_x0000_s9385"/>
                </a:ext>
                <a:ext uri="{FF2B5EF4-FFF2-40B4-BE49-F238E27FC236}">
                  <a16:creationId xmlns:a16="http://schemas.microsoft.com/office/drawing/2014/main" id="{00000000-0008-0000-0400-0000A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37</xdr:row>
          <xdr:rowOff>161925</xdr:rowOff>
        </xdr:from>
        <xdr:to>
          <xdr:col>5</xdr:col>
          <xdr:colOff>781050</xdr:colOff>
          <xdr:row>37</xdr:row>
          <xdr:rowOff>381000</xdr:rowOff>
        </xdr:to>
        <xdr:sp macro="" textlink="">
          <xdr:nvSpPr>
            <xdr:cNvPr id="9386" name="Option Button 170" hidden="1">
              <a:extLst>
                <a:ext uri="{63B3BB69-23CF-44E3-9099-C40C66FF867C}">
                  <a14:compatExt spid="_x0000_s9386"/>
                </a:ext>
                <a:ext uri="{FF2B5EF4-FFF2-40B4-BE49-F238E27FC236}">
                  <a16:creationId xmlns:a16="http://schemas.microsoft.com/office/drawing/2014/main" id="{00000000-0008-0000-0400-0000A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37</xdr:row>
          <xdr:rowOff>161925</xdr:rowOff>
        </xdr:from>
        <xdr:to>
          <xdr:col>7</xdr:col>
          <xdr:colOff>304800</xdr:colOff>
          <xdr:row>37</xdr:row>
          <xdr:rowOff>381000</xdr:rowOff>
        </xdr:to>
        <xdr:sp macro="" textlink="">
          <xdr:nvSpPr>
            <xdr:cNvPr id="9387" name="Option Button 171" hidden="1">
              <a:extLst>
                <a:ext uri="{63B3BB69-23CF-44E3-9099-C40C66FF867C}">
                  <a14:compatExt spid="_x0000_s9387"/>
                </a:ext>
                <a:ext uri="{FF2B5EF4-FFF2-40B4-BE49-F238E27FC236}">
                  <a16:creationId xmlns:a16="http://schemas.microsoft.com/office/drawing/2014/main" id="{00000000-0008-0000-0400-0000A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37</xdr:row>
          <xdr:rowOff>161925</xdr:rowOff>
        </xdr:from>
        <xdr:to>
          <xdr:col>7</xdr:col>
          <xdr:colOff>762000</xdr:colOff>
          <xdr:row>37</xdr:row>
          <xdr:rowOff>381000</xdr:rowOff>
        </xdr:to>
        <xdr:sp macro="" textlink="">
          <xdr:nvSpPr>
            <xdr:cNvPr id="9388" name="Option Button 172" hidden="1">
              <a:extLst>
                <a:ext uri="{63B3BB69-23CF-44E3-9099-C40C66FF867C}">
                  <a14:compatExt spid="_x0000_s9388"/>
                </a:ext>
                <a:ext uri="{FF2B5EF4-FFF2-40B4-BE49-F238E27FC236}">
                  <a16:creationId xmlns:a16="http://schemas.microsoft.com/office/drawing/2014/main" id="{00000000-0008-0000-0400-0000A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37</xdr:row>
          <xdr:rowOff>161925</xdr:rowOff>
        </xdr:from>
        <xdr:to>
          <xdr:col>8</xdr:col>
          <xdr:colOff>685800</xdr:colOff>
          <xdr:row>37</xdr:row>
          <xdr:rowOff>381000</xdr:rowOff>
        </xdr:to>
        <xdr:sp macro="" textlink="">
          <xdr:nvSpPr>
            <xdr:cNvPr id="9389" name="Option Button 173" hidden="1">
              <a:extLst>
                <a:ext uri="{63B3BB69-23CF-44E3-9099-C40C66FF867C}">
                  <a14:compatExt spid="_x0000_s9389"/>
                </a:ext>
                <a:ext uri="{FF2B5EF4-FFF2-40B4-BE49-F238E27FC236}">
                  <a16:creationId xmlns:a16="http://schemas.microsoft.com/office/drawing/2014/main" id="{00000000-0008-0000-0400-0000A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9</xdr:col>
          <xdr:colOff>1038225</xdr:colOff>
          <xdr:row>39</xdr:row>
          <xdr:rowOff>0</xdr:rowOff>
        </xdr:to>
        <xdr:sp macro="" textlink="">
          <xdr:nvSpPr>
            <xdr:cNvPr id="9390" name="Group Box 174" hidden="1">
              <a:extLst>
                <a:ext uri="{63B3BB69-23CF-44E3-9099-C40C66FF867C}">
                  <a14:compatExt spid="_x0000_s9390"/>
                </a:ext>
                <a:ext uri="{FF2B5EF4-FFF2-40B4-BE49-F238E27FC236}">
                  <a16:creationId xmlns:a16="http://schemas.microsoft.com/office/drawing/2014/main" id="{00000000-0008-0000-0400-0000A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38</xdr:row>
          <xdr:rowOff>161925</xdr:rowOff>
        </xdr:from>
        <xdr:to>
          <xdr:col>4</xdr:col>
          <xdr:colOff>723900</xdr:colOff>
          <xdr:row>38</xdr:row>
          <xdr:rowOff>381000</xdr:rowOff>
        </xdr:to>
        <xdr:sp macro="" textlink="">
          <xdr:nvSpPr>
            <xdr:cNvPr id="9391" name="Option Button 175" hidden="1">
              <a:extLst>
                <a:ext uri="{63B3BB69-23CF-44E3-9099-C40C66FF867C}">
                  <a14:compatExt spid="_x0000_s9391"/>
                </a:ext>
                <a:ext uri="{FF2B5EF4-FFF2-40B4-BE49-F238E27FC236}">
                  <a16:creationId xmlns:a16="http://schemas.microsoft.com/office/drawing/2014/main" id="{00000000-0008-0000-0400-0000A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38</xdr:row>
          <xdr:rowOff>161925</xdr:rowOff>
        </xdr:from>
        <xdr:to>
          <xdr:col>5</xdr:col>
          <xdr:colOff>771525</xdr:colOff>
          <xdr:row>38</xdr:row>
          <xdr:rowOff>381000</xdr:rowOff>
        </xdr:to>
        <xdr:sp macro="" textlink="">
          <xdr:nvSpPr>
            <xdr:cNvPr id="9392" name="Option Button 176" hidden="1">
              <a:extLst>
                <a:ext uri="{63B3BB69-23CF-44E3-9099-C40C66FF867C}">
                  <a14:compatExt spid="_x0000_s9392"/>
                </a:ext>
                <a:ext uri="{FF2B5EF4-FFF2-40B4-BE49-F238E27FC236}">
                  <a16:creationId xmlns:a16="http://schemas.microsoft.com/office/drawing/2014/main" id="{00000000-0008-0000-0400-0000B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38</xdr:row>
          <xdr:rowOff>161925</xdr:rowOff>
        </xdr:from>
        <xdr:to>
          <xdr:col>7</xdr:col>
          <xdr:colOff>304800</xdr:colOff>
          <xdr:row>38</xdr:row>
          <xdr:rowOff>381000</xdr:rowOff>
        </xdr:to>
        <xdr:sp macro="" textlink="">
          <xdr:nvSpPr>
            <xdr:cNvPr id="9393" name="Option Button 177" hidden="1">
              <a:extLst>
                <a:ext uri="{63B3BB69-23CF-44E3-9099-C40C66FF867C}">
                  <a14:compatExt spid="_x0000_s9393"/>
                </a:ext>
                <a:ext uri="{FF2B5EF4-FFF2-40B4-BE49-F238E27FC236}">
                  <a16:creationId xmlns:a16="http://schemas.microsoft.com/office/drawing/2014/main" id="{00000000-0008-0000-0400-0000B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38</xdr:row>
          <xdr:rowOff>161925</xdr:rowOff>
        </xdr:from>
        <xdr:to>
          <xdr:col>7</xdr:col>
          <xdr:colOff>762000</xdr:colOff>
          <xdr:row>38</xdr:row>
          <xdr:rowOff>381000</xdr:rowOff>
        </xdr:to>
        <xdr:sp macro="" textlink="">
          <xdr:nvSpPr>
            <xdr:cNvPr id="9394" name="Option Button 178" hidden="1">
              <a:extLst>
                <a:ext uri="{63B3BB69-23CF-44E3-9099-C40C66FF867C}">
                  <a14:compatExt spid="_x0000_s9394"/>
                </a:ext>
                <a:ext uri="{FF2B5EF4-FFF2-40B4-BE49-F238E27FC236}">
                  <a16:creationId xmlns:a16="http://schemas.microsoft.com/office/drawing/2014/main" id="{00000000-0008-0000-0400-0000B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38</xdr:row>
          <xdr:rowOff>161925</xdr:rowOff>
        </xdr:from>
        <xdr:to>
          <xdr:col>8</xdr:col>
          <xdr:colOff>685800</xdr:colOff>
          <xdr:row>38</xdr:row>
          <xdr:rowOff>381000</xdr:rowOff>
        </xdr:to>
        <xdr:sp macro="" textlink="">
          <xdr:nvSpPr>
            <xdr:cNvPr id="9395" name="Option Button 179" hidden="1">
              <a:extLst>
                <a:ext uri="{63B3BB69-23CF-44E3-9099-C40C66FF867C}">
                  <a14:compatExt spid="_x0000_s9395"/>
                </a:ext>
                <a:ext uri="{FF2B5EF4-FFF2-40B4-BE49-F238E27FC236}">
                  <a16:creationId xmlns:a16="http://schemas.microsoft.com/office/drawing/2014/main" id="{00000000-0008-0000-0400-0000B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40</xdr:row>
          <xdr:rowOff>0</xdr:rowOff>
        </xdr:from>
        <xdr:to>
          <xdr:col>9</xdr:col>
          <xdr:colOff>1038225</xdr:colOff>
          <xdr:row>41</xdr:row>
          <xdr:rowOff>0</xdr:rowOff>
        </xdr:to>
        <xdr:sp macro="" textlink="">
          <xdr:nvSpPr>
            <xdr:cNvPr id="9396" name="Group Box 180" hidden="1">
              <a:extLst>
                <a:ext uri="{63B3BB69-23CF-44E3-9099-C40C66FF867C}">
                  <a14:compatExt spid="_x0000_s9396"/>
                </a:ext>
                <a:ext uri="{FF2B5EF4-FFF2-40B4-BE49-F238E27FC236}">
                  <a16:creationId xmlns:a16="http://schemas.microsoft.com/office/drawing/2014/main" id="{00000000-0008-0000-0400-0000B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40</xdr:row>
          <xdr:rowOff>161925</xdr:rowOff>
        </xdr:from>
        <xdr:to>
          <xdr:col>4</xdr:col>
          <xdr:colOff>723900</xdr:colOff>
          <xdr:row>40</xdr:row>
          <xdr:rowOff>381000</xdr:rowOff>
        </xdr:to>
        <xdr:sp macro="" textlink="">
          <xdr:nvSpPr>
            <xdr:cNvPr id="9397" name="Option Button 181" hidden="1">
              <a:extLst>
                <a:ext uri="{63B3BB69-23CF-44E3-9099-C40C66FF867C}">
                  <a14:compatExt spid="_x0000_s9397"/>
                </a:ext>
                <a:ext uri="{FF2B5EF4-FFF2-40B4-BE49-F238E27FC236}">
                  <a16:creationId xmlns:a16="http://schemas.microsoft.com/office/drawing/2014/main" id="{00000000-0008-0000-0400-0000B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40</xdr:row>
          <xdr:rowOff>161925</xdr:rowOff>
        </xdr:from>
        <xdr:to>
          <xdr:col>5</xdr:col>
          <xdr:colOff>771525</xdr:colOff>
          <xdr:row>40</xdr:row>
          <xdr:rowOff>381000</xdr:rowOff>
        </xdr:to>
        <xdr:sp macro="" textlink="">
          <xdr:nvSpPr>
            <xdr:cNvPr id="9398" name="Option Button 182" hidden="1">
              <a:extLst>
                <a:ext uri="{63B3BB69-23CF-44E3-9099-C40C66FF867C}">
                  <a14:compatExt spid="_x0000_s9398"/>
                </a:ext>
                <a:ext uri="{FF2B5EF4-FFF2-40B4-BE49-F238E27FC236}">
                  <a16:creationId xmlns:a16="http://schemas.microsoft.com/office/drawing/2014/main" id="{00000000-0008-0000-0400-0000B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40</xdr:row>
          <xdr:rowOff>161925</xdr:rowOff>
        </xdr:from>
        <xdr:to>
          <xdr:col>7</xdr:col>
          <xdr:colOff>304800</xdr:colOff>
          <xdr:row>40</xdr:row>
          <xdr:rowOff>381000</xdr:rowOff>
        </xdr:to>
        <xdr:sp macro="" textlink="">
          <xdr:nvSpPr>
            <xdr:cNvPr id="9399" name="Option Button 183" hidden="1">
              <a:extLst>
                <a:ext uri="{63B3BB69-23CF-44E3-9099-C40C66FF867C}">
                  <a14:compatExt spid="_x0000_s9399"/>
                </a:ext>
                <a:ext uri="{FF2B5EF4-FFF2-40B4-BE49-F238E27FC236}">
                  <a16:creationId xmlns:a16="http://schemas.microsoft.com/office/drawing/2014/main" id="{00000000-0008-0000-0400-0000B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40</xdr:row>
          <xdr:rowOff>161925</xdr:rowOff>
        </xdr:from>
        <xdr:to>
          <xdr:col>7</xdr:col>
          <xdr:colOff>762000</xdr:colOff>
          <xdr:row>40</xdr:row>
          <xdr:rowOff>381000</xdr:rowOff>
        </xdr:to>
        <xdr:sp macro="" textlink="">
          <xdr:nvSpPr>
            <xdr:cNvPr id="9400" name="Option Button 184" hidden="1">
              <a:extLst>
                <a:ext uri="{63B3BB69-23CF-44E3-9099-C40C66FF867C}">
                  <a14:compatExt spid="_x0000_s9400"/>
                </a:ext>
                <a:ext uri="{FF2B5EF4-FFF2-40B4-BE49-F238E27FC236}">
                  <a16:creationId xmlns:a16="http://schemas.microsoft.com/office/drawing/2014/main" id="{00000000-0008-0000-0400-0000B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40</xdr:row>
          <xdr:rowOff>161925</xdr:rowOff>
        </xdr:from>
        <xdr:to>
          <xdr:col>8</xdr:col>
          <xdr:colOff>685800</xdr:colOff>
          <xdr:row>40</xdr:row>
          <xdr:rowOff>381000</xdr:rowOff>
        </xdr:to>
        <xdr:sp macro="" textlink="">
          <xdr:nvSpPr>
            <xdr:cNvPr id="9401" name="Option Button 185" hidden="1">
              <a:extLst>
                <a:ext uri="{63B3BB69-23CF-44E3-9099-C40C66FF867C}">
                  <a14:compatExt spid="_x0000_s9401"/>
                </a:ext>
                <a:ext uri="{FF2B5EF4-FFF2-40B4-BE49-F238E27FC236}">
                  <a16:creationId xmlns:a16="http://schemas.microsoft.com/office/drawing/2014/main" id="{00000000-0008-0000-0400-0000B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9</xdr:col>
          <xdr:colOff>1038225</xdr:colOff>
          <xdr:row>41</xdr:row>
          <xdr:rowOff>504825</xdr:rowOff>
        </xdr:to>
        <xdr:sp macro="" textlink="">
          <xdr:nvSpPr>
            <xdr:cNvPr id="9402" name="Group Box 186" hidden="1">
              <a:extLst>
                <a:ext uri="{63B3BB69-23CF-44E3-9099-C40C66FF867C}">
                  <a14:compatExt spid="_x0000_s9402"/>
                </a:ext>
                <a:ext uri="{FF2B5EF4-FFF2-40B4-BE49-F238E27FC236}">
                  <a16:creationId xmlns:a16="http://schemas.microsoft.com/office/drawing/2014/main" id="{00000000-0008-0000-0400-0000B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41</xdr:row>
          <xdr:rowOff>161925</xdr:rowOff>
        </xdr:from>
        <xdr:to>
          <xdr:col>4</xdr:col>
          <xdr:colOff>723900</xdr:colOff>
          <xdr:row>41</xdr:row>
          <xdr:rowOff>381000</xdr:rowOff>
        </xdr:to>
        <xdr:sp macro="" textlink="">
          <xdr:nvSpPr>
            <xdr:cNvPr id="9403" name="Option Button 187" hidden="1">
              <a:extLst>
                <a:ext uri="{63B3BB69-23CF-44E3-9099-C40C66FF867C}">
                  <a14:compatExt spid="_x0000_s9403"/>
                </a:ext>
                <a:ext uri="{FF2B5EF4-FFF2-40B4-BE49-F238E27FC236}">
                  <a16:creationId xmlns:a16="http://schemas.microsoft.com/office/drawing/2014/main" id="{00000000-0008-0000-0400-0000B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41</xdr:row>
          <xdr:rowOff>161925</xdr:rowOff>
        </xdr:from>
        <xdr:to>
          <xdr:col>5</xdr:col>
          <xdr:colOff>771525</xdr:colOff>
          <xdr:row>41</xdr:row>
          <xdr:rowOff>381000</xdr:rowOff>
        </xdr:to>
        <xdr:sp macro="" textlink="">
          <xdr:nvSpPr>
            <xdr:cNvPr id="9404" name="Option Button 188" hidden="1">
              <a:extLst>
                <a:ext uri="{63B3BB69-23CF-44E3-9099-C40C66FF867C}">
                  <a14:compatExt spid="_x0000_s9404"/>
                </a:ext>
                <a:ext uri="{FF2B5EF4-FFF2-40B4-BE49-F238E27FC236}">
                  <a16:creationId xmlns:a16="http://schemas.microsoft.com/office/drawing/2014/main" id="{00000000-0008-0000-0400-0000B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419100</xdr:colOff>
          <xdr:row>41</xdr:row>
          <xdr:rowOff>161925</xdr:rowOff>
        </xdr:from>
        <xdr:to>
          <xdr:col>7</xdr:col>
          <xdr:colOff>304800</xdr:colOff>
          <xdr:row>41</xdr:row>
          <xdr:rowOff>381000</xdr:rowOff>
        </xdr:to>
        <xdr:sp macro="" textlink="">
          <xdr:nvSpPr>
            <xdr:cNvPr id="9405" name="Option Button 189" hidden="1">
              <a:extLst>
                <a:ext uri="{63B3BB69-23CF-44E3-9099-C40C66FF867C}">
                  <a14:compatExt spid="_x0000_s9405"/>
                </a:ext>
                <a:ext uri="{FF2B5EF4-FFF2-40B4-BE49-F238E27FC236}">
                  <a16:creationId xmlns:a16="http://schemas.microsoft.com/office/drawing/2014/main" id="{00000000-0008-0000-0400-0000B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41</xdr:row>
          <xdr:rowOff>161925</xdr:rowOff>
        </xdr:from>
        <xdr:to>
          <xdr:col>7</xdr:col>
          <xdr:colOff>762000</xdr:colOff>
          <xdr:row>41</xdr:row>
          <xdr:rowOff>381000</xdr:rowOff>
        </xdr:to>
        <xdr:sp macro="" textlink="">
          <xdr:nvSpPr>
            <xdr:cNvPr id="9406" name="Option Button 190" hidden="1">
              <a:extLst>
                <a:ext uri="{63B3BB69-23CF-44E3-9099-C40C66FF867C}">
                  <a14:compatExt spid="_x0000_s9406"/>
                </a:ext>
                <a:ext uri="{FF2B5EF4-FFF2-40B4-BE49-F238E27FC236}">
                  <a16:creationId xmlns:a16="http://schemas.microsoft.com/office/drawing/2014/main" id="{00000000-0008-0000-0400-0000B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41</xdr:row>
          <xdr:rowOff>161925</xdr:rowOff>
        </xdr:from>
        <xdr:to>
          <xdr:col>8</xdr:col>
          <xdr:colOff>685800</xdr:colOff>
          <xdr:row>41</xdr:row>
          <xdr:rowOff>381000</xdr:rowOff>
        </xdr:to>
        <xdr:sp macro="" textlink="">
          <xdr:nvSpPr>
            <xdr:cNvPr id="9407" name="Option Button 191" hidden="1">
              <a:extLst>
                <a:ext uri="{63B3BB69-23CF-44E3-9099-C40C66FF867C}">
                  <a14:compatExt spid="_x0000_s9407"/>
                </a:ext>
                <a:ext uri="{FF2B5EF4-FFF2-40B4-BE49-F238E27FC236}">
                  <a16:creationId xmlns:a16="http://schemas.microsoft.com/office/drawing/2014/main" id="{00000000-0008-0000-0400-0000B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9</xdr:col>
          <xdr:colOff>1038225</xdr:colOff>
          <xdr:row>34</xdr:row>
          <xdr:rowOff>0</xdr:rowOff>
        </xdr:to>
        <xdr:sp macro="" textlink="">
          <xdr:nvSpPr>
            <xdr:cNvPr id="9408" name="Group Box 192" hidden="1">
              <a:extLst>
                <a:ext uri="{63B3BB69-23CF-44E3-9099-C40C66FF867C}">
                  <a14:compatExt spid="_x0000_s9408"/>
                </a:ext>
                <a:ext uri="{FF2B5EF4-FFF2-40B4-BE49-F238E27FC236}">
                  <a16:creationId xmlns:a16="http://schemas.microsoft.com/office/drawing/2014/main" id="{00000000-0008-0000-0400-0000C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33</xdr:row>
          <xdr:rowOff>161925</xdr:rowOff>
        </xdr:from>
        <xdr:to>
          <xdr:col>4</xdr:col>
          <xdr:colOff>723900</xdr:colOff>
          <xdr:row>33</xdr:row>
          <xdr:rowOff>381000</xdr:rowOff>
        </xdr:to>
        <xdr:sp macro="" textlink="">
          <xdr:nvSpPr>
            <xdr:cNvPr id="9409" name="Option Button 193" hidden="1">
              <a:extLst>
                <a:ext uri="{63B3BB69-23CF-44E3-9099-C40C66FF867C}">
                  <a14:compatExt spid="_x0000_s9409"/>
                </a:ext>
                <a:ext uri="{FF2B5EF4-FFF2-40B4-BE49-F238E27FC236}">
                  <a16:creationId xmlns:a16="http://schemas.microsoft.com/office/drawing/2014/main" id="{00000000-0008-0000-0400-0000C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33</xdr:row>
          <xdr:rowOff>161925</xdr:rowOff>
        </xdr:from>
        <xdr:to>
          <xdr:col>5</xdr:col>
          <xdr:colOff>771525</xdr:colOff>
          <xdr:row>33</xdr:row>
          <xdr:rowOff>381000</xdr:rowOff>
        </xdr:to>
        <xdr:sp macro="" textlink="">
          <xdr:nvSpPr>
            <xdr:cNvPr id="9410" name="Option Button 194" hidden="1">
              <a:extLst>
                <a:ext uri="{63B3BB69-23CF-44E3-9099-C40C66FF867C}">
                  <a14:compatExt spid="_x0000_s9410"/>
                </a:ext>
                <a:ext uri="{FF2B5EF4-FFF2-40B4-BE49-F238E27FC236}">
                  <a16:creationId xmlns:a16="http://schemas.microsoft.com/office/drawing/2014/main" id="{00000000-0008-0000-0400-0000C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33</xdr:row>
          <xdr:rowOff>161925</xdr:rowOff>
        </xdr:from>
        <xdr:to>
          <xdr:col>7</xdr:col>
          <xdr:colOff>304800</xdr:colOff>
          <xdr:row>33</xdr:row>
          <xdr:rowOff>381000</xdr:rowOff>
        </xdr:to>
        <xdr:sp macro="" textlink="">
          <xdr:nvSpPr>
            <xdr:cNvPr id="9411" name="Option Button 195" hidden="1">
              <a:extLst>
                <a:ext uri="{63B3BB69-23CF-44E3-9099-C40C66FF867C}">
                  <a14:compatExt spid="_x0000_s9411"/>
                </a:ext>
                <a:ext uri="{FF2B5EF4-FFF2-40B4-BE49-F238E27FC236}">
                  <a16:creationId xmlns:a16="http://schemas.microsoft.com/office/drawing/2014/main" id="{00000000-0008-0000-0400-0000C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33</xdr:row>
          <xdr:rowOff>161925</xdr:rowOff>
        </xdr:from>
        <xdr:to>
          <xdr:col>7</xdr:col>
          <xdr:colOff>762000</xdr:colOff>
          <xdr:row>33</xdr:row>
          <xdr:rowOff>381000</xdr:rowOff>
        </xdr:to>
        <xdr:sp macro="" textlink="">
          <xdr:nvSpPr>
            <xdr:cNvPr id="9412" name="Option Button 196" hidden="1">
              <a:extLst>
                <a:ext uri="{63B3BB69-23CF-44E3-9099-C40C66FF867C}">
                  <a14:compatExt spid="_x0000_s9412"/>
                </a:ext>
                <a:ext uri="{FF2B5EF4-FFF2-40B4-BE49-F238E27FC236}">
                  <a16:creationId xmlns:a16="http://schemas.microsoft.com/office/drawing/2014/main" id="{00000000-0008-0000-0400-0000C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33</xdr:row>
          <xdr:rowOff>161925</xdr:rowOff>
        </xdr:from>
        <xdr:to>
          <xdr:col>8</xdr:col>
          <xdr:colOff>685800</xdr:colOff>
          <xdr:row>33</xdr:row>
          <xdr:rowOff>381000</xdr:rowOff>
        </xdr:to>
        <xdr:sp macro="" textlink="">
          <xdr:nvSpPr>
            <xdr:cNvPr id="9413" name="Option Button 197" hidden="1">
              <a:extLst>
                <a:ext uri="{63B3BB69-23CF-44E3-9099-C40C66FF867C}">
                  <a14:compatExt spid="_x0000_s9413"/>
                </a:ext>
                <a:ext uri="{FF2B5EF4-FFF2-40B4-BE49-F238E27FC236}">
                  <a16:creationId xmlns:a16="http://schemas.microsoft.com/office/drawing/2014/main" id="{00000000-0008-0000-0400-0000C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9</xdr:col>
          <xdr:colOff>1038225</xdr:colOff>
          <xdr:row>12</xdr:row>
          <xdr:rowOff>0</xdr:rowOff>
        </xdr:to>
        <xdr:sp macro="" textlink="">
          <xdr:nvSpPr>
            <xdr:cNvPr id="9414" name="Group Box 198" hidden="1">
              <a:extLst>
                <a:ext uri="{63B3BB69-23CF-44E3-9099-C40C66FF867C}">
                  <a14:compatExt spid="_x0000_s9414"/>
                </a:ext>
                <a:ext uri="{FF2B5EF4-FFF2-40B4-BE49-F238E27FC236}">
                  <a16:creationId xmlns:a16="http://schemas.microsoft.com/office/drawing/2014/main" id="{00000000-0008-0000-0400-0000C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11</xdr:row>
          <xdr:rowOff>152400</xdr:rowOff>
        </xdr:from>
        <xdr:to>
          <xdr:col>4</xdr:col>
          <xdr:colOff>723900</xdr:colOff>
          <xdr:row>11</xdr:row>
          <xdr:rowOff>371475</xdr:rowOff>
        </xdr:to>
        <xdr:sp macro="" textlink="">
          <xdr:nvSpPr>
            <xdr:cNvPr id="9415" name="Option Button 199" hidden="1">
              <a:extLst>
                <a:ext uri="{63B3BB69-23CF-44E3-9099-C40C66FF867C}">
                  <a14:compatExt spid="_x0000_s9415"/>
                </a:ext>
                <a:ext uri="{FF2B5EF4-FFF2-40B4-BE49-F238E27FC236}">
                  <a16:creationId xmlns:a16="http://schemas.microsoft.com/office/drawing/2014/main" id="{00000000-0008-0000-0400-0000C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11</xdr:row>
          <xdr:rowOff>152400</xdr:rowOff>
        </xdr:from>
        <xdr:to>
          <xdr:col>5</xdr:col>
          <xdr:colOff>771525</xdr:colOff>
          <xdr:row>11</xdr:row>
          <xdr:rowOff>371475</xdr:rowOff>
        </xdr:to>
        <xdr:sp macro="" textlink="">
          <xdr:nvSpPr>
            <xdr:cNvPr id="9416" name="Option Button 200" hidden="1">
              <a:extLst>
                <a:ext uri="{63B3BB69-23CF-44E3-9099-C40C66FF867C}">
                  <a14:compatExt spid="_x0000_s9416"/>
                </a:ext>
                <a:ext uri="{FF2B5EF4-FFF2-40B4-BE49-F238E27FC236}">
                  <a16:creationId xmlns:a16="http://schemas.microsoft.com/office/drawing/2014/main" id="{00000000-0008-0000-0400-0000C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11</xdr:row>
          <xdr:rowOff>152400</xdr:rowOff>
        </xdr:from>
        <xdr:to>
          <xdr:col>7</xdr:col>
          <xdr:colOff>304800</xdr:colOff>
          <xdr:row>11</xdr:row>
          <xdr:rowOff>371475</xdr:rowOff>
        </xdr:to>
        <xdr:sp macro="" textlink="">
          <xdr:nvSpPr>
            <xdr:cNvPr id="9417" name="Option Button 201" hidden="1">
              <a:extLst>
                <a:ext uri="{63B3BB69-23CF-44E3-9099-C40C66FF867C}">
                  <a14:compatExt spid="_x0000_s9417"/>
                </a:ext>
                <a:ext uri="{FF2B5EF4-FFF2-40B4-BE49-F238E27FC236}">
                  <a16:creationId xmlns:a16="http://schemas.microsoft.com/office/drawing/2014/main" id="{00000000-0008-0000-0400-0000C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11</xdr:row>
          <xdr:rowOff>152400</xdr:rowOff>
        </xdr:from>
        <xdr:to>
          <xdr:col>7</xdr:col>
          <xdr:colOff>762000</xdr:colOff>
          <xdr:row>11</xdr:row>
          <xdr:rowOff>371475</xdr:rowOff>
        </xdr:to>
        <xdr:sp macro="" textlink="">
          <xdr:nvSpPr>
            <xdr:cNvPr id="9418" name="Option Button 202" hidden="1">
              <a:extLst>
                <a:ext uri="{63B3BB69-23CF-44E3-9099-C40C66FF867C}">
                  <a14:compatExt spid="_x0000_s9418"/>
                </a:ext>
                <a:ext uri="{FF2B5EF4-FFF2-40B4-BE49-F238E27FC236}">
                  <a16:creationId xmlns:a16="http://schemas.microsoft.com/office/drawing/2014/main" id="{00000000-0008-0000-0400-0000C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381000</xdr:colOff>
          <xdr:row>11</xdr:row>
          <xdr:rowOff>161925</xdr:rowOff>
        </xdr:from>
        <xdr:to>
          <xdr:col>8</xdr:col>
          <xdr:colOff>685800</xdr:colOff>
          <xdr:row>11</xdr:row>
          <xdr:rowOff>381000</xdr:rowOff>
        </xdr:to>
        <xdr:sp macro="" textlink="">
          <xdr:nvSpPr>
            <xdr:cNvPr id="9419" name="Option Button 203" hidden="1">
              <a:extLst>
                <a:ext uri="{63B3BB69-23CF-44E3-9099-C40C66FF867C}">
                  <a14:compatExt spid="_x0000_s9419"/>
                </a:ext>
                <a:ext uri="{FF2B5EF4-FFF2-40B4-BE49-F238E27FC236}">
                  <a16:creationId xmlns:a16="http://schemas.microsoft.com/office/drawing/2014/main" id="{00000000-0008-0000-0400-0000C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13</xdr:row>
          <xdr:rowOff>0</xdr:rowOff>
        </xdr:from>
        <xdr:to>
          <xdr:col>9</xdr:col>
          <xdr:colOff>1028700</xdr:colOff>
          <xdr:row>14</xdr:row>
          <xdr:rowOff>0</xdr:rowOff>
        </xdr:to>
        <xdr:sp macro="" textlink="">
          <xdr:nvSpPr>
            <xdr:cNvPr id="9420" name="Group Box 204" hidden="1">
              <a:extLst>
                <a:ext uri="{63B3BB69-23CF-44E3-9099-C40C66FF867C}">
                  <a14:compatExt spid="_x0000_s9420"/>
                </a:ext>
                <a:ext uri="{FF2B5EF4-FFF2-40B4-BE49-F238E27FC236}">
                  <a16:creationId xmlns:a16="http://schemas.microsoft.com/office/drawing/2014/main" id="{00000000-0008-0000-0400-0000C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13</xdr:row>
          <xdr:rowOff>161925</xdr:rowOff>
        </xdr:from>
        <xdr:to>
          <xdr:col>4</xdr:col>
          <xdr:colOff>723900</xdr:colOff>
          <xdr:row>13</xdr:row>
          <xdr:rowOff>381000</xdr:rowOff>
        </xdr:to>
        <xdr:sp macro="" textlink="">
          <xdr:nvSpPr>
            <xdr:cNvPr id="9421" name="Option Button 205" hidden="1">
              <a:extLst>
                <a:ext uri="{63B3BB69-23CF-44E3-9099-C40C66FF867C}">
                  <a14:compatExt spid="_x0000_s9421"/>
                </a:ext>
                <a:ext uri="{FF2B5EF4-FFF2-40B4-BE49-F238E27FC236}">
                  <a16:creationId xmlns:a16="http://schemas.microsoft.com/office/drawing/2014/main" id="{00000000-0008-0000-0400-0000C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13</xdr:row>
          <xdr:rowOff>152400</xdr:rowOff>
        </xdr:from>
        <xdr:to>
          <xdr:col>5</xdr:col>
          <xdr:colOff>771525</xdr:colOff>
          <xdr:row>13</xdr:row>
          <xdr:rowOff>371475</xdr:rowOff>
        </xdr:to>
        <xdr:sp macro="" textlink="">
          <xdr:nvSpPr>
            <xdr:cNvPr id="9422" name="Option Button 206" hidden="1">
              <a:extLst>
                <a:ext uri="{63B3BB69-23CF-44E3-9099-C40C66FF867C}">
                  <a14:compatExt spid="_x0000_s9422"/>
                </a:ext>
                <a:ext uri="{FF2B5EF4-FFF2-40B4-BE49-F238E27FC236}">
                  <a16:creationId xmlns:a16="http://schemas.microsoft.com/office/drawing/2014/main" id="{00000000-0008-0000-0400-0000C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13</xdr:row>
          <xdr:rowOff>161925</xdr:rowOff>
        </xdr:from>
        <xdr:to>
          <xdr:col>7</xdr:col>
          <xdr:colOff>304800</xdr:colOff>
          <xdr:row>13</xdr:row>
          <xdr:rowOff>381000</xdr:rowOff>
        </xdr:to>
        <xdr:sp macro="" textlink="">
          <xdr:nvSpPr>
            <xdr:cNvPr id="9423" name="Option Button 207" hidden="1">
              <a:extLst>
                <a:ext uri="{63B3BB69-23CF-44E3-9099-C40C66FF867C}">
                  <a14:compatExt spid="_x0000_s9423"/>
                </a:ext>
                <a:ext uri="{FF2B5EF4-FFF2-40B4-BE49-F238E27FC236}">
                  <a16:creationId xmlns:a16="http://schemas.microsoft.com/office/drawing/2014/main" id="{00000000-0008-0000-0400-0000C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457200</xdr:colOff>
          <xdr:row>13</xdr:row>
          <xdr:rowOff>161925</xdr:rowOff>
        </xdr:from>
        <xdr:to>
          <xdr:col>7</xdr:col>
          <xdr:colOff>762000</xdr:colOff>
          <xdr:row>13</xdr:row>
          <xdr:rowOff>381000</xdr:rowOff>
        </xdr:to>
        <xdr:sp macro="" textlink="">
          <xdr:nvSpPr>
            <xdr:cNvPr id="9424" name="Option Button 208" hidden="1">
              <a:extLst>
                <a:ext uri="{63B3BB69-23CF-44E3-9099-C40C66FF867C}">
                  <a14:compatExt spid="_x0000_s9424"/>
                </a:ext>
                <a:ext uri="{FF2B5EF4-FFF2-40B4-BE49-F238E27FC236}">
                  <a16:creationId xmlns:a16="http://schemas.microsoft.com/office/drawing/2014/main" id="{00000000-0008-0000-0400-0000D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13</xdr:row>
          <xdr:rowOff>152400</xdr:rowOff>
        </xdr:from>
        <xdr:to>
          <xdr:col>8</xdr:col>
          <xdr:colOff>695325</xdr:colOff>
          <xdr:row>13</xdr:row>
          <xdr:rowOff>371475</xdr:rowOff>
        </xdr:to>
        <xdr:sp macro="" textlink="">
          <xdr:nvSpPr>
            <xdr:cNvPr id="9425" name="Option Button 209" hidden="1">
              <a:extLst>
                <a:ext uri="{63B3BB69-23CF-44E3-9099-C40C66FF867C}">
                  <a14:compatExt spid="_x0000_s9425"/>
                </a:ext>
                <a:ext uri="{FF2B5EF4-FFF2-40B4-BE49-F238E27FC236}">
                  <a16:creationId xmlns:a16="http://schemas.microsoft.com/office/drawing/2014/main" id="{00000000-0008-0000-0400-0000D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0</xdr:rowOff>
    </xdr:from>
    <xdr:ext cx="1602757" cy="797718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" y="0"/>
          <a:ext cx="1602757" cy="797718"/>
        </a:xfrm>
        <a:prstGeom prst="rect">
          <a:avLst/>
        </a:prstGeom>
        <a:noFill/>
      </xdr:spPr>
    </xdr:pic>
    <xdr:clientData fLocksWithSheet="0"/>
  </xdr:oneCellAnchor>
  <xdr:twoCellAnchor>
    <xdr:from>
      <xdr:col>11</xdr:col>
      <xdr:colOff>493070</xdr:colOff>
      <xdr:row>0</xdr:row>
      <xdr:rowOff>131926</xdr:rowOff>
    </xdr:from>
    <xdr:to>
      <xdr:col>19</xdr:col>
      <xdr:colOff>961269</xdr:colOff>
      <xdr:row>26</xdr:row>
      <xdr:rowOff>67671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7368587" y="131926"/>
          <a:ext cx="8175785" cy="4774883"/>
          <a:chOff x="209675" y="85784"/>
          <a:chExt cx="8488500" cy="5088770"/>
        </a:xfrm>
      </xdr:grpSpPr>
      <xdr:sp macro="" textlink="">
        <xdr:nvSpPr>
          <xdr:cNvPr id="4" name="Google Shape;256;p21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1090054" y="3130650"/>
            <a:ext cx="2475600" cy="1197300"/>
          </a:xfrm>
          <a:prstGeom prst="rect">
            <a:avLst/>
          </a:prstGeom>
          <a:solidFill>
            <a:srgbClr val="FF0000"/>
          </a:solidFill>
          <a:ln w="9525" cap="flat" cmpd="sng">
            <a:solidFill>
              <a:srgbClr val="666666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400"/>
              </a:spcBef>
              <a:spcAft>
                <a:spcPts val="0"/>
              </a:spcAft>
              <a:buNone/>
            </a:pPr>
            <a:r>
              <a:rPr lang="es" b="1"/>
              <a:t>5% de la organización</a:t>
            </a:r>
            <a:endParaRPr b="1"/>
          </a:p>
        </xdr:txBody>
      </xdr:sp>
      <xdr:sp macro="" textlink="">
        <xdr:nvSpPr>
          <xdr:cNvPr id="5" name="Google Shape;257;p21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 rot="-5400000">
            <a:off x="-563875" y="2106375"/>
            <a:ext cx="1985700" cy="438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s" sz="1800" b="1">
                <a:solidFill>
                  <a:srgbClr val="2F5496"/>
                </a:solidFill>
              </a:rPr>
              <a:t>Potencial</a:t>
            </a:r>
            <a:endParaRPr sz="1800" b="1">
              <a:solidFill>
                <a:srgbClr val="2F5496"/>
              </a:solidFill>
            </a:endParaRPr>
          </a:p>
        </xdr:txBody>
      </xdr:sp>
      <xdr:sp macro="" textlink="">
        <xdr:nvSpPr>
          <xdr:cNvPr id="6" name="Google Shape;258;p21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3396875" y="4735954"/>
            <a:ext cx="3245700" cy="438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s" sz="1800" b="1">
                <a:solidFill>
                  <a:srgbClr val="2F5496"/>
                </a:solidFill>
              </a:rPr>
              <a:t>Dsempeño</a:t>
            </a:r>
            <a:endParaRPr sz="1800"/>
          </a:p>
        </xdr:txBody>
      </xdr:sp>
      <xdr:sp macro="" textlink="">
        <xdr:nvSpPr>
          <xdr:cNvPr id="7" name="Google Shape;259;p21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1946925" y="4493950"/>
            <a:ext cx="765600" cy="278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s">
                <a:solidFill>
                  <a:srgbClr val="666666"/>
                </a:solidFill>
              </a:rPr>
              <a:t>Bajo</a:t>
            </a:r>
            <a:endParaRPr>
              <a:solidFill>
                <a:srgbClr val="666666"/>
              </a:solidFill>
            </a:endParaRPr>
          </a:p>
        </xdr:txBody>
      </xdr:sp>
      <xdr:sp macro="" textlink="">
        <xdr:nvSpPr>
          <xdr:cNvPr id="8" name="Google Shape;260;p21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4397937" y="4493950"/>
            <a:ext cx="1088497" cy="278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s">
                <a:solidFill>
                  <a:srgbClr val="666666"/>
                </a:solidFill>
              </a:rPr>
              <a:t>Esperado</a:t>
            </a:r>
            <a:endParaRPr>
              <a:solidFill>
                <a:srgbClr val="666666"/>
              </a:solidFill>
            </a:endParaRPr>
          </a:p>
        </xdr:txBody>
      </xdr:sp>
      <xdr:sp macro="" textlink="">
        <xdr:nvSpPr>
          <xdr:cNvPr id="9" name="Google Shape;261;p21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7077574" y="4531800"/>
            <a:ext cx="1133737" cy="278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s">
                <a:solidFill>
                  <a:srgbClr val="666666"/>
                </a:solidFill>
              </a:rPr>
              <a:t>Sobrepasa</a:t>
            </a:r>
            <a:endParaRPr>
              <a:solidFill>
                <a:srgbClr val="666666"/>
              </a:solidFill>
            </a:endParaRPr>
          </a:p>
        </xdr:txBody>
      </xdr:sp>
      <xdr:sp macro="" textlink="">
        <xdr:nvSpPr>
          <xdr:cNvPr id="10" name="Google Shape;262;p21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 rot="-5400000">
            <a:off x="404513" y="3351837"/>
            <a:ext cx="765600" cy="278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s">
                <a:solidFill>
                  <a:srgbClr val="666666"/>
                </a:solidFill>
              </a:rPr>
              <a:t>Bajo</a:t>
            </a:r>
            <a:endParaRPr/>
          </a:p>
        </xdr:txBody>
      </xdr:sp>
      <xdr:sp macro="" textlink="">
        <xdr:nvSpPr>
          <xdr:cNvPr id="11" name="Google Shape;263;p2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/>
        </xdr:nvSpPr>
        <xdr:spPr>
          <a:xfrm rot="-5400000">
            <a:off x="279167" y="2311971"/>
            <a:ext cx="1016292" cy="278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s">
                <a:solidFill>
                  <a:srgbClr val="666666"/>
                </a:solidFill>
              </a:rPr>
              <a:t>Medio</a:t>
            </a:r>
            <a:endParaRPr/>
          </a:p>
        </xdr:txBody>
      </xdr:sp>
      <xdr:sp macro="" textlink="">
        <xdr:nvSpPr>
          <xdr:cNvPr id="12" name="Google Shape;264;p21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/>
        </xdr:nvSpPr>
        <xdr:spPr>
          <a:xfrm rot="-5400000">
            <a:off x="188663" y="1016024"/>
            <a:ext cx="1197300" cy="2781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s">
                <a:solidFill>
                  <a:srgbClr val="666666"/>
                </a:solidFill>
              </a:rPr>
              <a:t>Alto</a:t>
            </a:r>
            <a:endParaRPr/>
          </a:p>
        </xdr:txBody>
      </xdr:sp>
      <xdr:sp macro="" textlink="">
        <xdr:nvSpPr>
          <xdr:cNvPr id="13" name="Google Shape;265;p21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/>
        </xdr:nvSpPr>
        <xdr:spPr>
          <a:xfrm>
            <a:off x="1091928" y="556424"/>
            <a:ext cx="2475600" cy="1197300"/>
          </a:xfrm>
          <a:prstGeom prst="rect">
            <a:avLst/>
          </a:prstGeom>
          <a:solidFill>
            <a:srgbClr val="FFFF99"/>
          </a:solidFill>
          <a:ln w="9525" cap="flat" cmpd="sng">
            <a:solidFill>
              <a:srgbClr val="666666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40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4" name="Google Shape;266;p21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/>
        </xdr:nvSpPr>
        <xdr:spPr>
          <a:xfrm>
            <a:off x="1090054" y="1843537"/>
            <a:ext cx="2475600" cy="1197300"/>
          </a:xfrm>
          <a:prstGeom prst="rect">
            <a:avLst/>
          </a:prstGeom>
          <a:solidFill>
            <a:srgbClr val="F6B26B"/>
          </a:solidFill>
          <a:ln w="9525" cap="flat" cmpd="sng">
            <a:solidFill>
              <a:srgbClr val="666666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40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5" name="Google Shape;267;p21">
            <a:extLst>
              <a:ext uri="{FF2B5EF4-FFF2-40B4-BE49-F238E27FC236}">
                <a16:creationId xmlns:a16="http://schemas.microsoft.com/office/drawing/2014/main" id="{00000000-0008-0000-0500-00000F000000}"/>
              </a:ext>
            </a:extLst>
          </xdr:cNvPr>
          <xdr:cNvSpPr/>
        </xdr:nvSpPr>
        <xdr:spPr>
          <a:xfrm>
            <a:off x="3655377" y="3130650"/>
            <a:ext cx="2475600" cy="1197300"/>
          </a:xfrm>
          <a:prstGeom prst="rect">
            <a:avLst/>
          </a:prstGeom>
          <a:solidFill>
            <a:srgbClr val="F6B26B"/>
          </a:solidFill>
          <a:ln w="9525" cap="flat" cmpd="sng">
            <a:solidFill>
              <a:srgbClr val="666666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40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6" name="Google Shape;268;p21">
            <a:extLst>
              <a:ext uri="{FF2B5EF4-FFF2-40B4-BE49-F238E27FC236}">
                <a16:creationId xmlns:a16="http://schemas.microsoft.com/office/drawing/2014/main" id="{00000000-0008-0000-0500-000010000000}"/>
              </a:ext>
            </a:extLst>
          </xdr:cNvPr>
          <xdr:cNvSpPr/>
        </xdr:nvSpPr>
        <xdr:spPr>
          <a:xfrm>
            <a:off x="3657251" y="556424"/>
            <a:ext cx="2475600" cy="1197300"/>
          </a:xfrm>
          <a:prstGeom prst="rect">
            <a:avLst/>
          </a:prstGeom>
          <a:solidFill>
            <a:srgbClr val="92D050"/>
          </a:solidFill>
          <a:ln w="9525" cap="flat" cmpd="sng">
            <a:solidFill>
              <a:srgbClr val="666666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40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7" name="Google Shape;269;p21">
            <a:extLst>
              <a:ext uri="{FF2B5EF4-FFF2-40B4-BE49-F238E27FC236}">
                <a16:creationId xmlns:a16="http://schemas.microsoft.com/office/drawing/2014/main" id="{00000000-0008-0000-0500-000011000000}"/>
              </a:ext>
            </a:extLst>
          </xdr:cNvPr>
          <xdr:cNvSpPr/>
        </xdr:nvSpPr>
        <xdr:spPr>
          <a:xfrm>
            <a:off x="3655377" y="1843537"/>
            <a:ext cx="2475600" cy="1197300"/>
          </a:xfrm>
          <a:prstGeom prst="rect">
            <a:avLst/>
          </a:prstGeom>
          <a:solidFill>
            <a:srgbClr val="FFFF99"/>
          </a:solidFill>
          <a:ln w="9525" cap="flat" cmpd="sng">
            <a:solidFill>
              <a:srgbClr val="666666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40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18" name="Google Shape;270;p21">
            <a:extLst>
              <a:ext uri="{FF2B5EF4-FFF2-40B4-BE49-F238E27FC236}">
                <a16:creationId xmlns:a16="http://schemas.microsoft.com/office/drawing/2014/main" id="{00000000-0008-0000-0500-000012000000}"/>
              </a:ext>
            </a:extLst>
          </xdr:cNvPr>
          <xdr:cNvSpPr/>
        </xdr:nvSpPr>
        <xdr:spPr>
          <a:xfrm>
            <a:off x="6220700" y="3123881"/>
            <a:ext cx="2475600" cy="1197300"/>
          </a:xfrm>
          <a:prstGeom prst="rect">
            <a:avLst/>
          </a:prstGeom>
          <a:solidFill>
            <a:srgbClr val="FFFF99"/>
          </a:solidFill>
          <a:ln w="9525" cap="flat" cmpd="sng">
            <a:solidFill>
              <a:srgbClr val="666666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40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19" name="Google Shape;271;p21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/>
        </xdr:nvSpPr>
        <xdr:spPr>
          <a:xfrm>
            <a:off x="6222575" y="556424"/>
            <a:ext cx="2475600" cy="1197300"/>
          </a:xfrm>
          <a:prstGeom prst="rect">
            <a:avLst/>
          </a:prstGeom>
          <a:solidFill>
            <a:srgbClr val="00B050"/>
          </a:solidFill>
          <a:ln w="9525" cap="flat" cmpd="sng">
            <a:solidFill>
              <a:srgbClr val="666666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400"/>
              </a:spcBef>
              <a:spcAft>
                <a:spcPts val="0"/>
              </a:spcAft>
              <a:buNone/>
            </a:pPr>
            <a:endParaRPr sz="1000"/>
          </a:p>
        </xdr:txBody>
      </xdr:sp>
      <xdr:sp macro="" textlink="">
        <xdr:nvSpPr>
          <xdr:cNvPr id="20" name="Google Shape;272;p21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/>
        </xdr:nvSpPr>
        <xdr:spPr>
          <a:xfrm>
            <a:off x="6220700" y="1843537"/>
            <a:ext cx="2475600" cy="1197300"/>
          </a:xfrm>
          <a:prstGeom prst="rect">
            <a:avLst/>
          </a:prstGeom>
          <a:solidFill>
            <a:srgbClr val="92D050"/>
          </a:solidFill>
          <a:ln w="9525" cap="flat" cmpd="sng">
            <a:solidFill>
              <a:srgbClr val="666666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40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21" name="Google Shape;273;p21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/>
        </xdr:nvSpPr>
        <xdr:spPr>
          <a:xfrm>
            <a:off x="1079950" y="4404225"/>
            <a:ext cx="7618200" cy="1275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8296B0"/>
          </a:solidFill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22" name="Google Shape;274;p21">
            <a:extLst>
              <a:ext uri="{FF2B5EF4-FFF2-40B4-BE49-F238E27FC236}">
                <a16:creationId xmlns:a16="http://schemas.microsoft.com/office/drawing/2014/main" id="{00000000-0008-0000-0500-000016000000}"/>
              </a:ext>
            </a:extLst>
          </xdr:cNvPr>
          <xdr:cNvSpPr/>
        </xdr:nvSpPr>
        <xdr:spPr>
          <a:xfrm rot="-5400000">
            <a:off x="-952925" y="2421975"/>
            <a:ext cx="3840900" cy="135600"/>
          </a:xfrm>
          <a:prstGeom prst="rightArrow">
            <a:avLst>
              <a:gd name="adj1" fmla="val 50000"/>
              <a:gd name="adj2" fmla="val 50000"/>
            </a:avLst>
          </a:prstGeom>
          <a:solidFill>
            <a:srgbClr val="8296B0"/>
          </a:solidFill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/>
          </a:p>
        </xdr:txBody>
      </xdr:sp>
      <xdr:sp macro="" textlink="">
        <xdr:nvSpPr>
          <xdr:cNvPr id="23" name="Google Shape;276;p21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/>
        </xdr:nvSpPr>
        <xdr:spPr>
          <a:xfrm>
            <a:off x="3900872" y="685738"/>
            <a:ext cx="4549500" cy="846600"/>
          </a:xfrm>
          <a:prstGeom prst="rect">
            <a:avLst/>
          </a:prstGeom>
          <a:solidFill>
            <a:srgbClr val="B7E1CD"/>
          </a:solidFill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s" b="1"/>
              <a:t>10% a 15% (máximo) de la</a:t>
            </a:r>
            <a:endParaRPr b="1"/>
          </a:p>
        </xdr:txBody>
      </xdr:sp>
      <xdr:sp macro="" textlink="">
        <xdr:nvSpPr>
          <xdr:cNvPr id="24" name="Google Shape;277;p21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/>
        </xdr:nvSpPr>
        <xdr:spPr>
          <a:xfrm>
            <a:off x="6642575" y="1552862"/>
            <a:ext cx="1807800" cy="1197300"/>
          </a:xfrm>
          <a:prstGeom prst="rect">
            <a:avLst/>
          </a:prstGeom>
          <a:solidFill>
            <a:srgbClr val="B7E1CD"/>
          </a:solidFill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s" b="1"/>
              <a:t>organización</a:t>
            </a:r>
            <a:endParaRPr b="1"/>
          </a:p>
        </xdr:txBody>
      </xdr:sp>
      <xdr:sp macro="" textlink="">
        <xdr:nvSpPr>
          <xdr:cNvPr id="25" name="Google Shape;258;p21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/>
        </xdr:nvSpPr>
        <xdr:spPr>
          <a:xfrm>
            <a:off x="2081000" y="85784"/>
            <a:ext cx="5377500" cy="4386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s" sz="1800" b="1">
                <a:solidFill>
                  <a:srgbClr val="002060"/>
                </a:solidFill>
              </a:rPr>
              <a:t>Tendencias Organizacionales de Talento</a:t>
            </a:r>
            <a:endParaRPr sz="1800">
              <a:solidFill>
                <a:srgbClr val="00206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119062</xdr:colOff>
      <xdr:row>0</xdr:row>
      <xdr:rowOff>0</xdr:rowOff>
    </xdr:from>
    <xdr:ext cx="1452563" cy="719618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062" y="0"/>
          <a:ext cx="1452563" cy="719618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231914</xdr:colOff>
      <xdr:row>2</xdr:row>
      <xdr:rowOff>82880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27313" cy="4638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4</xdr:col>
      <xdr:colOff>231914</xdr:colOff>
      <xdr:row>2</xdr:row>
      <xdr:rowOff>82880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27313" cy="4638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6.%20Mapeo%20de%20Talento/Instrumentos/1.%20Evaluaci&#243;n%20de%20Mapeo%20de%20Talento%20(M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vo"/>
      <sheetName val="Evaluación"/>
      <sheetName val="Ponderaciones"/>
      <sheetName val="9 Box"/>
      <sheetName val="Conclusiones y Acciones"/>
    </sheetNames>
    <sheetDataSet>
      <sheetData sheetId="0"/>
      <sheetData sheetId="1">
        <row r="4">
          <cell r="K4" t="str">
            <v/>
          </cell>
          <cell r="L4" t="str">
            <v/>
          </cell>
          <cell r="M4" t="str">
            <v/>
          </cell>
          <cell r="N4" t="str">
            <v/>
          </cell>
          <cell r="O4" t="str">
            <v/>
          </cell>
        </row>
        <row r="5">
          <cell r="K5" t="str">
            <v/>
          </cell>
          <cell r="L5" t="str">
            <v/>
          </cell>
          <cell r="M5" t="str">
            <v/>
          </cell>
          <cell r="N5" t="str">
            <v/>
          </cell>
          <cell r="O5" t="str">
            <v/>
          </cell>
        </row>
        <row r="7">
          <cell r="K7" t="str">
            <v/>
          </cell>
          <cell r="L7" t="str">
            <v/>
          </cell>
          <cell r="M7" t="str">
            <v/>
          </cell>
          <cell r="N7" t="str">
            <v/>
          </cell>
          <cell r="O7" t="str">
            <v/>
          </cell>
        </row>
        <row r="8">
          <cell r="K8" t="str">
            <v/>
          </cell>
          <cell r="L8" t="str">
            <v/>
          </cell>
          <cell r="M8" t="str">
            <v/>
          </cell>
          <cell r="N8" t="str">
            <v/>
          </cell>
          <cell r="O8" t="str">
            <v/>
          </cell>
        </row>
        <row r="9">
          <cell r="K9" t="str">
            <v/>
          </cell>
          <cell r="L9" t="str">
            <v/>
          </cell>
          <cell r="M9" t="str">
            <v/>
          </cell>
          <cell r="N9" t="str">
            <v/>
          </cell>
          <cell r="O9" t="str">
            <v/>
          </cell>
        </row>
        <row r="10">
          <cell r="K10" t="str">
            <v/>
          </cell>
          <cell r="L10" t="str">
            <v/>
          </cell>
          <cell r="M10" t="str">
            <v/>
          </cell>
          <cell r="N10" t="str">
            <v/>
          </cell>
          <cell r="O10" t="str">
            <v/>
          </cell>
        </row>
        <row r="11"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/>
          </cell>
        </row>
        <row r="12"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/>
          </cell>
        </row>
        <row r="13"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/>
          </cell>
        </row>
        <row r="14"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/>
          </cell>
        </row>
        <row r="15"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/>
          </cell>
        </row>
        <row r="16"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/>
          </cell>
        </row>
        <row r="17"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/>
          </cell>
        </row>
        <row r="18"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/>
          </cell>
        </row>
        <row r="19"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/>
          </cell>
        </row>
        <row r="20"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/>
          </cell>
        </row>
        <row r="21"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/>
          </cell>
        </row>
        <row r="23"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/>
          </cell>
        </row>
        <row r="24"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/>
          </cell>
        </row>
        <row r="25"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/>
          </cell>
        </row>
        <row r="26"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/>
          </cell>
        </row>
        <row r="27"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/>
          </cell>
        </row>
        <row r="28"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/>
          </cell>
        </row>
        <row r="29"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/>
          </cell>
        </row>
        <row r="31"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/>
          </cell>
        </row>
        <row r="32"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/>
          </cell>
        </row>
        <row r="33"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/>
          </cell>
        </row>
        <row r="34"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/>
          </cell>
        </row>
        <row r="35"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/>
          </cell>
        </row>
        <row r="36"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/>
          </cell>
        </row>
        <row r="37"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/>
          </cell>
        </row>
        <row r="38"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/>
          </cell>
        </row>
        <row r="39"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/>
          </cell>
        </row>
        <row r="41"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/>
          </cell>
        </row>
        <row r="42"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/>
          </cell>
        </row>
      </sheetData>
      <sheetData sheetId="2"/>
      <sheetData sheetId="3"/>
      <sheetData sheetId="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lma Fernanda Luna Avila" id="{E0254015-B840-4172-B0F8-A7EB9B5D294D}" userId="S::SalmaLuna@valoran.com.mx::e3954f12-209c-4540-bc27-bea3b832078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1-08-30T18:42:25.16" personId="{E0254015-B840-4172-B0F8-A7EB9B5D294D}" id="{D27CBAE4-0BCC-4702-AAC1-D03A01B2A2D7}">
    <text>Seguir desarrollandolo en el puesto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2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79" Type="http://schemas.openxmlformats.org/officeDocument/2006/relationships/ctrlProp" Target="../ctrlProps/ctrlProp176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185" Type="http://schemas.openxmlformats.org/officeDocument/2006/relationships/ctrlProp" Target="../ctrlProps/ctrlProp18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80" Type="http://schemas.openxmlformats.org/officeDocument/2006/relationships/ctrlProp" Target="../ctrlProps/ctrlProp177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2.bin"/><Relationship Id="rId212" Type="http://schemas.openxmlformats.org/officeDocument/2006/relationships/ctrlProp" Target="../ctrlProps/ctrlProp209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omments" Target="../comments2.xml"/><Relationship Id="rId2" Type="http://schemas.openxmlformats.org/officeDocument/2006/relationships/drawing" Target="../drawings/drawing4.xml"/><Relationship Id="rId29" Type="http://schemas.openxmlformats.org/officeDocument/2006/relationships/ctrlProp" Target="../ctrlProps/ctrlProp2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253D-E066-4C9C-8724-18FFD1FEE617}">
  <sheetPr>
    <tabColor theme="0" tint="-0.499984740745262"/>
    <pageSetUpPr fitToPage="1"/>
  </sheetPr>
  <dimension ref="A1:X30"/>
  <sheetViews>
    <sheetView topLeftCell="A4" zoomScale="85" zoomScaleNormal="85" workbookViewId="0">
      <selection activeCell="F6" sqref="F6"/>
    </sheetView>
  </sheetViews>
  <sheetFormatPr baseColWidth="10" defaultRowHeight="15" x14ac:dyDescent="0.25"/>
  <cols>
    <col min="1" max="1" width="20.85546875" style="90" customWidth="1"/>
    <col min="2" max="2" width="47" style="90" customWidth="1"/>
    <col min="3" max="3" width="27.42578125" style="90" customWidth="1"/>
    <col min="4" max="4" width="20.5703125" style="90" customWidth="1"/>
    <col min="5" max="5" width="16.85546875" style="90" customWidth="1"/>
    <col min="6" max="6" width="17.85546875" style="90" customWidth="1"/>
    <col min="7" max="7" width="23.140625" style="90" customWidth="1"/>
    <col min="8" max="24" width="11.42578125" style="90"/>
  </cols>
  <sheetData>
    <row r="1" spans="1:24" s="90" customFormat="1" ht="52.5" customHeight="1" x14ac:dyDescent="0.25"/>
    <row r="2" spans="1:24" ht="23.25" x14ac:dyDescent="0.35">
      <c r="A2" s="131"/>
      <c r="B2" s="210" t="s">
        <v>223</v>
      </c>
      <c r="C2" s="210"/>
      <c r="D2" s="210"/>
      <c r="E2" s="210"/>
      <c r="F2" s="210"/>
      <c r="G2" s="210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</row>
    <row r="3" spans="1:24" x14ac:dyDescent="0.25">
      <c r="B3" s="89"/>
      <c r="C3" s="89"/>
      <c r="D3" s="89"/>
    </row>
    <row r="4" spans="1:24" x14ac:dyDescent="0.25">
      <c r="A4" s="151"/>
      <c r="B4" s="165" t="s">
        <v>155</v>
      </c>
      <c r="C4" s="119"/>
      <c r="D4" s="137" t="s">
        <v>156</v>
      </c>
      <c r="E4" s="119"/>
    </row>
    <row r="5" spans="1:24" x14ac:dyDescent="0.25">
      <c r="A5" s="151"/>
      <c r="B5" s="165" t="s">
        <v>157</v>
      </c>
      <c r="C5" s="119"/>
      <c r="D5" s="153"/>
      <c r="E5" s="152"/>
    </row>
    <row r="6" spans="1:24" x14ac:dyDescent="0.25">
      <c r="B6" s="154"/>
      <c r="C6" s="155"/>
      <c r="D6" s="156"/>
      <c r="E6" s="89"/>
      <c r="F6" s="89"/>
    </row>
    <row r="7" spans="1:24" x14ac:dyDescent="0.25">
      <c r="A7" s="151"/>
      <c r="B7" s="165" t="s">
        <v>19</v>
      </c>
      <c r="C7" s="153"/>
      <c r="D7" s="166" t="s">
        <v>16</v>
      </c>
      <c r="E7" s="167"/>
      <c r="F7" s="153"/>
      <c r="G7" s="152"/>
    </row>
    <row r="8" spans="1:24" x14ac:dyDescent="0.25">
      <c r="A8" s="151"/>
      <c r="B8" s="168" t="s">
        <v>158</v>
      </c>
      <c r="C8" s="178"/>
      <c r="D8" s="168" t="s">
        <v>158</v>
      </c>
      <c r="E8" s="209"/>
      <c r="F8" s="209"/>
      <c r="G8" s="152"/>
    </row>
    <row r="9" spans="1:24" x14ac:dyDescent="0.25">
      <c r="A9" s="151"/>
      <c r="B9" s="168" t="s">
        <v>159</v>
      </c>
      <c r="C9" s="179"/>
      <c r="D9" s="168" t="s">
        <v>159</v>
      </c>
      <c r="E9" s="209"/>
      <c r="F9" s="209"/>
      <c r="G9" s="152"/>
    </row>
    <row r="10" spans="1:24" x14ac:dyDescent="0.25">
      <c r="A10" s="151"/>
      <c r="B10" s="168" t="s">
        <v>160</v>
      </c>
      <c r="C10" s="178"/>
      <c r="D10" s="168" t="s">
        <v>160</v>
      </c>
      <c r="E10" s="209"/>
      <c r="F10" s="209"/>
      <c r="G10" s="152"/>
    </row>
    <row r="11" spans="1:24" x14ac:dyDescent="0.25">
      <c r="A11" s="151"/>
      <c r="B11" s="168" t="s">
        <v>161</v>
      </c>
      <c r="C11" s="178"/>
      <c r="D11" s="168" t="s">
        <v>161</v>
      </c>
      <c r="E11" s="209"/>
      <c r="F11" s="209"/>
      <c r="G11" s="152"/>
    </row>
    <row r="12" spans="1:24" x14ac:dyDescent="0.25">
      <c r="B12" s="131"/>
      <c r="C12" s="131"/>
      <c r="D12" s="131"/>
      <c r="E12" s="131"/>
      <c r="F12" s="131"/>
    </row>
    <row r="13" spans="1:24" x14ac:dyDescent="0.25">
      <c r="B13" s="145" t="s">
        <v>162</v>
      </c>
    </row>
    <row r="14" spans="1:24" ht="15.75" x14ac:dyDescent="0.25">
      <c r="C14" s="146"/>
    </row>
    <row r="15" spans="1:24" x14ac:dyDescent="0.25">
      <c r="A15" s="89"/>
      <c r="B15" s="89"/>
      <c r="C15" s="89"/>
      <c r="D15" s="89"/>
      <c r="E15" s="89"/>
      <c r="F15" s="89"/>
      <c r="G15" s="89"/>
    </row>
    <row r="16" spans="1:24" s="120" customFormat="1" ht="41.25" customHeight="1" x14ac:dyDescent="0.25">
      <c r="A16" s="144" t="s">
        <v>163</v>
      </c>
      <c r="B16" s="144" t="s">
        <v>164</v>
      </c>
      <c r="C16" s="144" t="s">
        <v>165</v>
      </c>
      <c r="D16" s="144" t="s">
        <v>166</v>
      </c>
      <c r="E16" s="144" t="s">
        <v>167</v>
      </c>
      <c r="F16" s="211" t="s">
        <v>168</v>
      </c>
      <c r="G16" s="211"/>
      <c r="H16" s="15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</row>
    <row r="17" spans="1:24" ht="105" customHeight="1" x14ac:dyDescent="0.25">
      <c r="A17" s="212" t="s">
        <v>169</v>
      </c>
      <c r="B17" s="121"/>
      <c r="C17" s="122"/>
      <c r="D17" s="123"/>
      <c r="E17" s="124"/>
      <c r="F17" s="213"/>
      <c r="G17" s="213"/>
      <c r="H17" s="152"/>
    </row>
    <row r="18" spans="1:24" ht="63.75" customHeight="1" x14ac:dyDescent="0.25">
      <c r="A18" s="212"/>
      <c r="B18" s="121"/>
      <c r="C18" s="138"/>
      <c r="D18" s="123"/>
      <c r="E18" s="124"/>
      <c r="F18" s="213"/>
      <c r="G18" s="213"/>
      <c r="H18" s="152"/>
    </row>
    <row r="19" spans="1:24" ht="39.75" customHeight="1" x14ac:dyDescent="0.25">
      <c r="A19" s="212"/>
      <c r="B19" s="121"/>
      <c r="C19" s="122"/>
      <c r="D19" s="123"/>
      <c r="E19" s="124"/>
      <c r="F19" s="213"/>
      <c r="G19" s="213"/>
      <c r="H19" s="152"/>
    </row>
    <row r="20" spans="1:24" ht="102.75" customHeight="1" x14ac:dyDescent="0.25">
      <c r="A20" s="212"/>
      <c r="B20" s="121"/>
      <c r="C20" s="122"/>
      <c r="D20" s="123"/>
      <c r="E20" s="124"/>
      <c r="F20" s="213"/>
      <c r="G20" s="213"/>
      <c r="H20" s="152"/>
    </row>
    <row r="21" spans="1:24" ht="86.25" customHeight="1" x14ac:dyDescent="0.25">
      <c r="A21" s="212"/>
      <c r="B21" s="121"/>
      <c r="C21" s="122"/>
      <c r="D21" s="123"/>
      <c r="E21" s="124"/>
      <c r="F21" s="213"/>
      <c r="G21" s="213"/>
      <c r="H21" s="152"/>
    </row>
    <row r="22" spans="1:24" ht="40.5" customHeight="1" x14ac:dyDescent="0.25">
      <c r="A22" s="212"/>
      <c r="B22" s="125"/>
      <c r="C22" s="138"/>
      <c r="D22" s="123"/>
      <c r="E22" s="124"/>
      <c r="F22" s="214"/>
      <c r="G22" s="214"/>
      <c r="H22" s="152"/>
    </row>
    <row r="23" spans="1:24" s="126" customFormat="1" ht="46.5" customHeight="1" x14ac:dyDescent="0.25">
      <c r="A23" s="139" t="s">
        <v>81</v>
      </c>
      <c r="B23" s="140" t="s">
        <v>196</v>
      </c>
      <c r="C23" s="141"/>
      <c r="D23" s="143"/>
      <c r="E23" s="141"/>
      <c r="F23" s="215" t="s">
        <v>170</v>
      </c>
      <c r="G23" s="215"/>
      <c r="H23" s="158"/>
      <c r="I23" s="148"/>
      <c r="J23" s="148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  <c r="X23" s="148"/>
    </row>
    <row r="24" spans="1:24" s="126" customFormat="1" ht="46.5" customHeight="1" x14ac:dyDescent="0.25">
      <c r="A24" s="139" t="s">
        <v>171</v>
      </c>
      <c r="B24" s="140" t="s">
        <v>172</v>
      </c>
      <c r="C24" s="141"/>
      <c r="D24" s="142"/>
      <c r="E24" s="141"/>
      <c r="F24" s="215" t="s">
        <v>170</v>
      </c>
      <c r="G24" s="215"/>
      <c r="H24" s="15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</row>
    <row r="25" spans="1:24" x14ac:dyDescent="0.25">
      <c r="A25" s="131"/>
      <c r="B25" s="131"/>
      <c r="C25" s="131"/>
      <c r="D25" s="159">
        <f>SUM(D17:D24)</f>
        <v>0</v>
      </c>
      <c r="E25" s="159"/>
      <c r="F25" s="131"/>
      <c r="G25" s="131"/>
    </row>
    <row r="27" spans="1:24" x14ac:dyDescent="0.25">
      <c r="B27" s="161"/>
      <c r="E27" s="161"/>
      <c r="F27" s="161"/>
      <c r="G27" s="161"/>
    </row>
    <row r="28" spans="1:24" x14ac:dyDescent="0.25">
      <c r="B28" s="160" t="s">
        <v>19</v>
      </c>
      <c r="E28" s="216" t="s">
        <v>173</v>
      </c>
      <c r="F28" s="216"/>
      <c r="G28" s="216"/>
    </row>
    <row r="29" spans="1:24" x14ac:dyDescent="0.25">
      <c r="B29" s="149"/>
      <c r="E29" s="217"/>
      <c r="F29" s="217"/>
      <c r="G29" s="217"/>
    </row>
    <row r="30" spans="1:24" s="127" customFormat="1" x14ac:dyDescent="0.25">
      <c r="A30" s="150"/>
      <c r="B30" s="150"/>
      <c r="C30" s="150"/>
      <c r="D30" s="150"/>
      <c r="E30" s="218"/>
      <c r="F30" s="218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</row>
  </sheetData>
  <mergeCells count="18">
    <mergeCell ref="F23:G23"/>
    <mergeCell ref="F24:G24"/>
    <mergeCell ref="E28:G28"/>
    <mergeCell ref="E29:G29"/>
    <mergeCell ref="E30:F30"/>
    <mergeCell ref="F16:G16"/>
    <mergeCell ref="A17:A22"/>
    <mergeCell ref="F17:G17"/>
    <mergeCell ref="F18:G18"/>
    <mergeCell ref="F19:G19"/>
    <mergeCell ref="F20:G20"/>
    <mergeCell ref="F21:G21"/>
    <mergeCell ref="F22:G22"/>
    <mergeCell ref="E10:F10"/>
    <mergeCell ref="B2:G2"/>
    <mergeCell ref="E8:F8"/>
    <mergeCell ref="E9:F9"/>
    <mergeCell ref="E11:F11"/>
  </mergeCells>
  <pageMargins left="0.25" right="0.25" top="0.75" bottom="0.75" header="0.3" footer="0.3"/>
  <pageSetup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63E1-0E50-467C-8DA4-B37DD12AFBC8}">
  <sheetPr>
    <tabColor theme="0" tint="-0.499984740745262"/>
  </sheetPr>
  <dimension ref="A2:AA26"/>
  <sheetViews>
    <sheetView tabSelected="1" topLeftCell="A4" workbookViewId="0">
      <selection activeCell="C12" sqref="C12"/>
    </sheetView>
  </sheetViews>
  <sheetFormatPr baseColWidth="10" defaultRowHeight="15" x14ac:dyDescent="0.25"/>
  <cols>
    <col min="1" max="1" width="2.5703125" style="90" customWidth="1"/>
    <col min="2" max="2" width="59.5703125" style="90" customWidth="1"/>
    <col min="3" max="3" width="54" style="90" customWidth="1"/>
    <col min="4" max="4" width="68.42578125" style="90" customWidth="1"/>
    <col min="5" max="27" width="11.42578125" style="90"/>
  </cols>
  <sheetData>
    <row r="2" spans="1:27" x14ac:dyDescent="0.25">
      <c r="B2" s="163" t="s">
        <v>197</v>
      </c>
      <c r="C2" s="162" t="s">
        <v>198</v>
      </c>
    </row>
    <row r="3" spans="1:27" s="173" customFormat="1" ht="15.75" thickBot="1" x14ac:dyDescent="0.3">
      <c r="A3" s="184"/>
      <c r="B3" s="185"/>
      <c r="C3" s="186"/>
      <c r="D3" s="187"/>
      <c r="E3" s="188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</row>
    <row r="4" spans="1:27" x14ac:dyDescent="0.25">
      <c r="A4" s="131"/>
      <c r="B4" s="181" t="s">
        <v>174</v>
      </c>
      <c r="C4" s="181" t="s">
        <v>175</v>
      </c>
      <c r="D4" s="183" t="s">
        <v>154</v>
      </c>
      <c r="E4" s="182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</row>
    <row r="5" spans="1:27" x14ac:dyDescent="0.25">
      <c r="B5" s="162" t="s">
        <v>199</v>
      </c>
      <c r="C5" s="162" t="s">
        <v>210</v>
      </c>
      <c r="D5" s="162" t="s">
        <v>214</v>
      </c>
      <c r="E5" s="152"/>
    </row>
    <row r="6" spans="1:27" x14ac:dyDescent="0.25">
      <c r="B6" s="162" t="s">
        <v>200</v>
      </c>
      <c r="C6" s="162" t="s">
        <v>211</v>
      </c>
      <c r="D6" s="162" t="s">
        <v>215</v>
      </c>
      <c r="E6" s="152"/>
    </row>
    <row r="7" spans="1:27" x14ac:dyDescent="0.25">
      <c r="B7" s="162" t="s">
        <v>201</v>
      </c>
      <c r="C7" s="162" t="s">
        <v>212</v>
      </c>
      <c r="D7" s="162" t="s">
        <v>216</v>
      </c>
      <c r="E7" s="152"/>
    </row>
    <row r="8" spans="1:27" x14ac:dyDescent="0.25">
      <c r="B8" s="162" t="s">
        <v>202</v>
      </c>
      <c r="C8" s="162" t="s">
        <v>213</v>
      </c>
      <c r="D8" s="162" t="s">
        <v>217</v>
      </c>
      <c r="E8" s="152"/>
    </row>
    <row r="9" spans="1:27" x14ac:dyDescent="0.25">
      <c r="B9" s="162" t="s">
        <v>72</v>
      </c>
      <c r="C9" s="162" t="s">
        <v>259</v>
      </c>
      <c r="D9" s="162" t="s">
        <v>218</v>
      </c>
      <c r="E9" s="152"/>
    </row>
    <row r="10" spans="1:27" x14ac:dyDescent="0.25">
      <c r="B10" s="162" t="s">
        <v>203</v>
      </c>
      <c r="C10" s="162"/>
      <c r="D10" s="162" t="s">
        <v>219</v>
      </c>
      <c r="E10" s="152"/>
    </row>
    <row r="11" spans="1:27" x14ac:dyDescent="0.25">
      <c r="B11" s="162" t="s">
        <v>204</v>
      </c>
      <c r="C11" s="162"/>
      <c r="D11" s="162" t="s">
        <v>220</v>
      </c>
      <c r="E11" s="152"/>
    </row>
    <row r="12" spans="1:27" x14ac:dyDescent="0.25">
      <c r="B12" s="162" t="s">
        <v>205</v>
      </c>
      <c r="C12" s="162"/>
      <c r="D12" s="162" t="s">
        <v>221</v>
      </c>
      <c r="E12" s="152"/>
    </row>
    <row r="13" spans="1:27" x14ac:dyDescent="0.25">
      <c r="B13" s="162" t="s">
        <v>206</v>
      </c>
      <c r="C13" s="162"/>
      <c r="D13" s="162" t="s">
        <v>222</v>
      </c>
      <c r="E13" s="152"/>
    </row>
    <row r="14" spans="1:27" x14ac:dyDescent="0.25">
      <c r="B14" s="162" t="s">
        <v>207</v>
      </c>
      <c r="C14" s="162"/>
      <c r="D14" s="162" t="s">
        <v>259</v>
      </c>
      <c r="E14" s="152"/>
    </row>
    <row r="15" spans="1:27" x14ac:dyDescent="0.25">
      <c r="B15" s="162" t="s">
        <v>79</v>
      </c>
      <c r="C15" s="162"/>
      <c r="D15" s="162"/>
      <c r="E15" s="152"/>
    </row>
    <row r="16" spans="1:27" x14ac:dyDescent="0.25">
      <c r="B16" s="162" t="s">
        <v>208</v>
      </c>
      <c r="C16" s="162"/>
      <c r="D16" s="162"/>
      <c r="E16" s="152"/>
    </row>
    <row r="17" spans="2:5" x14ac:dyDescent="0.25">
      <c r="B17" s="162" t="s">
        <v>209</v>
      </c>
      <c r="C17" s="162"/>
      <c r="D17" s="162"/>
      <c r="E17" s="152"/>
    </row>
    <row r="18" spans="2:5" x14ac:dyDescent="0.25">
      <c r="B18" s="162" t="s">
        <v>259</v>
      </c>
      <c r="C18" s="162"/>
      <c r="D18" s="162"/>
      <c r="E18" s="152"/>
    </row>
    <row r="19" spans="2:5" x14ac:dyDescent="0.25">
      <c r="C19" s="131"/>
      <c r="D19" s="131"/>
    </row>
    <row r="21" spans="2:5" x14ac:dyDescent="0.25">
      <c r="B21" s="208" t="s">
        <v>274</v>
      </c>
    </row>
    <row r="22" spans="2:5" x14ac:dyDescent="0.25">
      <c r="B22" s="208" t="s">
        <v>277</v>
      </c>
    </row>
    <row r="23" spans="2:5" x14ac:dyDescent="0.25">
      <c r="B23" s="208" t="s">
        <v>278</v>
      </c>
    </row>
    <row r="24" spans="2:5" x14ac:dyDescent="0.25">
      <c r="B24" s="208" t="s">
        <v>276</v>
      </c>
    </row>
    <row r="25" spans="2:5" x14ac:dyDescent="0.25">
      <c r="B25" s="208" t="s">
        <v>279</v>
      </c>
    </row>
    <row r="26" spans="2:5" x14ac:dyDescent="0.25">
      <c r="B26" s="90" t="s">
        <v>280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1BFF-A73B-4465-A5E9-A3688216791F}">
  <sheetPr>
    <tabColor rgb="FF002060"/>
    <pageSetUpPr fitToPage="1"/>
  </sheetPr>
  <dimension ref="A1:AD1003"/>
  <sheetViews>
    <sheetView topLeftCell="A13" zoomScale="113" zoomScaleNormal="90" workbookViewId="0">
      <selection activeCell="D21" sqref="D21:M21"/>
    </sheetView>
  </sheetViews>
  <sheetFormatPr baseColWidth="10" defaultColWidth="14.42578125" defaultRowHeight="15" customHeight="1" thickBottom="1" x14ac:dyDescent="0.25"/>
  <cols>
    <col min="1" max="1" width="3.140625" style="1" customWidth="1"/>
    <col min="2" max="2" width="10.5703125" style="1" customWidth="1"/>
    <col min="3" max="3" width="15.28515625" style="1" customWidth="1"/>
    <col min="4" max="4" width="10.5703125" style="1" customWidth="1"/>
    <col min="5" max="5" width="11.7109375" style="1" customWidth="1"/>
    <col min="6" max="6" width="10.5703125" style="1" customWidth="1"/>
    <col min="7" max="7" width="12.85546875" style="1" customWidth="1"/>
    <col min="8" max="8" width="2" style="1" customWidth="1"/>
    <col min="9" max="9" width="23.140625" style="1" customWidth="1"/>
    <col min="10" max="10" width="24.28515625" style="1" customWidth="1"/>
    <col min="11" max="11" width="23.140625" style="1" customWidth="1"/>
    <col min="12" max="12" width="18.42578125" style="1" customWidth="1"/>
    <col min="13" max="13" width="60.140625" style="1" customWidth="1"/>
    <col min="14" max="14" width="10.7109375" style="8" customWidth="1"/>
    <col min="15" max="26" width="10.7109375" style="9" customWidth="1"/>
    <col min="27" max="30" width="14.42578125" style="9"/>
    <col min="31" max="16384" width="14.42578125" style="10"/>
  </cols>
  <sheetData>
    <row r="1" spans="1:26" ht="76.5" customHeight="1" thickBot="1" x14ac:dyDescent="0.35">
      <c r="A1" s="232"/>
      <c r="B1" s="234" t="s">
        <v>15</v>
      </c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11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6.5" customHeight="1" thickBot="1" x14ac:dyDescent="0.35">
      <c r="A2" s="233"/>
      <c r="B2" s="231" t="s">
        <v>16</v>
      </c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11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6.5" customHeight="1" thickBot="1" x14ac:dyDescent="0.35">
      <c r="A3" s="233"/>
      <c r="B3" s="237" t="s">
        <v>17</v>
      </c>
      <c r="C3" s="238"/>
      <c r="D3" s="239"/>
      <c r="E3" s="240"/>
      <c r="F3" s="240"/>
      <c r="G3" s="240"/>
      <c r="H3" s="240"/>
      <c r="I3" s="13" t="s">
        <v>18</v>
      </c>
      <c r="J3" s="241"/>
      <c r="K3" s="242"/>
      <c r="L3" s="242"/>
      <c r="M3" s="242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8" customHeight="1" thickBot="1" x14ac:dyDescent="0.35">
      <c r="A4" s="233"/>
      <c r="B4" s="231" t="s">
        <v>19</v>
      </c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  <c r="N4" s="11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1" customHeight="1" thickBot="1" x14ac:dyDescent="0.35">
      <c r="A5" s="233"/>
      <c r="B5" s="237" t="s">
        <v>17</v>
      </c>
      <c r="C5" s="243"/>
      <c r="D5" s="241" t="s">
        <v>20</v>
      </c>
      <c r="E5" s="242"/>
      <c r="F5" s="242"/>
      <c r="G5" s="242"/>
      <c r="H5" s="242"/>
      <c r="I5" s="13" t="s">
        <v>18</v>
      </c>
      <c r="J5" s="241"/>
      <c r="K5" s="242"/>
      <c r="L5" s="242"/>
      <c r="M5" s="242"/>
      <c r="N5" s="11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1" customHeight="1" thickBot="1" x14ac:dyDescent="0.35">
      <c r="A6" s="233"/>
      <c r="B6" s="237" t="s">
        <v>21</v>
      </c>
      <c r="C6" s="243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1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2.75" customHeight="1" thickBot="1" x14ac:dyDescent="0.35">
      <c r="A7" s="233"/>
      <c r="B7" s="244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11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50.25" customHeight="1" thickBot="1" x14ac:dyDescent="0.35">
      <c r="A8" s="233"/>
      <c r="B8" s="246" t="s">
        <v>22</v>
      </c>
      <c r="C8" s="236"/>
      <c r="D8" s="247" t="s">
        <v>23</v>
      </c>
      <c r="E8" s="248"/>
      <c r="F8" s="248"/>
      <c r="G8" s="248"/>
      <c r="H8" s="248"/>
      <c r="I8" s="248"/>
      <c r="J8" s="248"/>
      <c r="K8" s="248"/>
      <c r="L8" s="248"/>
      <c r="M8" s="248"/>
      <c r="N8" s="11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21" customHeight="1" thickBot="1" x14ac:dyDescent="0.35">
      <c r="A9" s="233"/>
      <c r="B9" s="231" t="s">
        <v>24</v>
      </c>
      <c r="C9" s="231"/>
      <c r="D9" s="219" t="s">
        <v>25</v>
      </c>
      <c r="E9" s="219"/>
      <c r="F9" s="219"/>
      <c r="G9" s="219"/>
      <c r="H9" s="219"/>
      <c r="I9" s="219"/>
      <c r="J9" s="219"/>
      <c r="K9" s="219"/>
      <c r="L9" s="219"/>
      <c r="M9" s="219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21" customHeight="1" thickBot="1" x14ac:dyDescent="0.35">
      <c r="A10" s="233"/>
      <c r="B10" s="231"/>
      <c r="C10" s="231"/>
      <c r="D10" s="219" t="s">
        <v>26</v>
      </c>
      <c r="E10" s="219"/>
      <c r="F10" s="219"/>
      <c r="G10" s="219"/>
      <c r="H10" s="219"/>
      <c r="I10" s="219"/>
      <c r="J10" s="219"/>
      <c r="K10" s="219"/>
      <c r="L10" s="219"/>
      <c r="M10" s="219"/>
      <c r="N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1" customHeight="1" thickBot="1" x14ac:dyDescent="0.35">
      <c r="A11" s="233"/>
      <c r="B11" s="231"/>
      <c r="C11" s="231"/>
      <c r="D11" s="219" t="s">
        <v>27</v>
      </c>
      <c r="E11" s="219"/>
      <c r="F11" s="219"/>
      <c r="G11" s="219"/>
      <c r="H11" s="219"/>
      <c r="I11" s="219"/>
      <c r="J11" s="219"/>
      <c r="K11" s="219"/>
      <c r="L11" s="219"/>
      <c r="M11" s="219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21" customHeight="1" thickBot="1" x14ac:dyDescent="0.35">
      <c r="A12" s="233"/>
      <c r="B12" s="231"/>
      <c r="C12" s="231"/>
      <c r="D12" s="219" t="s">
        <v>28</v>
      </c>
      <c r="E12" s="219"/>
      <c r="F12" s="219"/>
      <c r="G12" s="219"/>
      <c r="H12" s="219"/>
      <c r="I12" s="219"/>
      <c r="J12" s="219"/>
      <c r="K12" s="219"/>
      <c r="L12" s="219"/>
      <c r="M12" s="219"/>
      <c r="N12" s="11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33.75" customHeight="1" thickBot="1" x14ac:dyDescent="0.35">
      <c r="A13" s="233"/>
      <c r="B13" s="231"/>
      <c r="C13" s="231"/>
      <c r="D13" s="219" t="s">
        <v>29</v>
      </c>
      <c r="E13" s="219"/>
      <c r="F13" s="219"/>
      <c r="G13" s="219"/>
      <c r="H13" s="219"/>
      <c r="I13" s="219"/>
      <c r="J13" s="219"/>
      <c r="K13" s="219"/>
      <c r="L13" s="219"/>
      <c r="M13" s="219"/>
      <c r="N13" s="11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21" customHeight="1" thickBot="1" x14ac:dyDescent="0.35">
      <c r="A14" s="233"/>
      <c r="B14" s="231"/>
      <c r="C14" s="231"/>
      <c r="D14" s="219" t="s">
        <v>30</v>
      </c>
      <c r="E14" s="219"/>
      <c r="F14" s="219"/>
      <c r="G14" s="219"/>
      <c r="H14" s="219"/>
      <c r="I14" s="219"/>
      <c r="J14" s="219"/>
      <c r="K14" s="219"/>
      <c r="L14" s="219"/>
      <c r="M14" s="219"/>
      <c r="N14" s="11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.5" customHeight="1" thickBot="1" x14ac:dyDescent="0.35">
      <c r="A15" s="14"/>
      <c r="B15" s="220" t="s">
        <v>31</v>
      </c>
      <c r="C15" s="221"/>
      <c r="D15" s="224" t="s">
        <v>32</v>
      </c>
      <c r="E15" s="224"/>
      <c r="F15" s="224"/>
      <c r="G15" s="224"/>
      <c r="H15" s="224"/>
      <c r="I15" s="224"/>
      <c r="J15" s="224"/>
      <c r="K15" s="224"/>
      <c r="L15" s="224"/>
      <c r="M15" s="224"/>
      <c r="N15" s="1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9" customFormat="1" ht="16.5" customHeight="1" thickBot="1" x14ac:dyDescent="0.35">
      <c r="A16" s="14"/>
      <c r="B16" s="222"/>
      <c r="C16" s="223"/>
      <c r="D16" s="219" t="s">
        <v>33</v>
      </c>
      <c r="E16" s="219"/>
      <c r="F16" s="219"/>
      <c r="G16" s="219"/>
      <c r="H16" s="219"/>
      <c r="I16" s="219"/>
      <c r="J16" s="219"/>
      <c r="K16" s="219"/>
      <c r="L16" s="219"/>
      <c r="M16" s="219"/>
      <c r="N16" s="11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9" customFormat="1" ht="16.5" customHeight="1" thickBot="1" x14ac:dyDescent="0.35">
      <c r="A17" s="14"/>
      <c r="B17" s="222"/>
      <c r="C17" s="223"/>
      <c r="D17" s="225" t="s">
        <v>34</v>
      </c>
      <c r="E17" s="226"/>
      <c r="F17" s="226"/>
      <c r="G17" s="226"/>
      <c r="H17" s="226"/>
      <c r="I17" s="226"/>
      <c r="J17" s="226"/>
      <c r="K17" s="226"/>
      <c r="L17" s="226"/>
      <c r="M17" s="227"/>
      <c r="N17" s="11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9" customFormat="1" ht="16.5" customHeight="1" thickBot="1" x14ac:dyDescent="0.35">
      <c r="A18" s="14"/>
      <c r="B18" s="222"/>
      <c r="C18" s="223"/>
      <c r="D18" s="228" t="s">
        <v>35</v>
      </c>
      <c r="E18" s="229"/>
      <c r="F18" s="229"/>
      <c r="G18" s="229"/>
      <c r="H18" s="229"/>
      <c r="I18" s="229"/>
      <c r="J18" s="229"/>
      <c r="K18" s="229"/>
      <c r="L18" s="229"/>
      <c r="M18" s="230"/>
      <c r="N18" s="11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9" customFormat="1" ht="16.5" customHeight="1" thickBot="1" x14ac:dyDescent="0.35">
      <c r="A19" s="14"/>
      <c r="B19" s="222"/>
      <c r="C19" s="223"/>
      <c r="D19" s="219" t="s">
        <v>36</v>
      </c>
      <c r="E19" s="219"/>
      <c r="F19" s="219"/>
      <c r="G19" s="219"/>
      <c r="H19" s="219"/>
      <c r="I19" s="219"/>
      <c r="J19" s="219"/>
      <c r="K19" s="219"/>
      <c r="L19" s="219"/>
      <c r="M19" s="219"/>
      <c r="N19" s="11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9" customFormat="1" ht="16.5" customHeight="1" thickBot="1" x14ac:dyDescent="0.35">
      <c r="A20" s="14"/>
      <c r="B20" s="222"/>
      <c r="C20" s="223"/>
      <c r="D20" s="225" t="s">
        <v>37</v>
      </c>
      <c r="E20" s="226"/>
      <c r="F20" s="226"/>
      <c r="G20" s="226"/>
      <c r="H20" s="226"/>
      <c r="I20" s="226"/>
      <c r="J20" s="226"/>
      <c r="K20" s="226"/>
      <c r="L20" s="226"/>
      <c r="M20" s="227"/>
      <c r="N20" s="11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9" customFormat="1" ht="16.5" customHeight="1" thickBot="1" x14ac:dyDescent="0.35">
      <c r="A21" s="14"/>
      <c r="B21" s="222"/>
      <c r="C21" s="223"/>
      <c r="D21" s="219" t="s">
        <v>38</v>
      </c>
      <c r="E21" s="219"/>
      <c r="F21" s="219"/>
      <c r="G21" s="219"/>
      <c r="H21" s="219"/>
      <c r="I21" s="219"/>
      <c r="J21" s="219"/>
      <c r="K21" s="219"/>
      <c r="L21" s="219"/>
      <c r="M21" s="219"/>
      <c r="N21" s="11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9" customFormat="1" ht="16.5" customHeight="1" thickBot="1" x14ac:dyDescent="0.3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9" customFormat="1" ht="16.5" customHeight="1" thickBot="1" x14ac:dyDescent="0.3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1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9" customFormat="1" ht="16.5" customHeight="1" thickBot="1" x14ac:dyDescent="0.3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1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9" customFormat="1" ht="16.5" customHeight="1" thickBot="1" x14ac:dyDescent="0.35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1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9" customFormat="1" ht="16.5" customHeight="1" thickBot="1" x14ac:dyDescent="0.35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1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9" customFormat="1" ht="16.5" customHeight="1" thickBot="1" x14ac:dyDescent="0.35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1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9" customFormat="1" ht="16.5" customHeight="1" thickBot="1" x14ac:dyDescent="0.3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1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9" customFormat="1" ht="16.5" customHeight="1" thickBot="1" x14ac:dyDescent="0.35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1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9" customFormat="1" ht="16.5" customHeight="1" thickBot="1" x14ac:dyDescent="0.3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1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9" customFormat="1" ht="16.5" customHeight="1" thickBot="1" x14ac:dyDescent="0.35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1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9" customFormat="1" ht="16.5" customHeight="1" thickBot="1" x14ac:dyDescent="0.3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1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9" customFormat="1" ht="16.5" customHeight="1" thickBot="1" x14ac:dyDescent="0.3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1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9" customFormat="1" ht="16.5" customHeight="1" thickBot="1" x14ac:dyDescent="0.35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1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9" customFormat="1" ht="16.5" customHeight="1" thickBot="1" x14ac:dyDescent="0.35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1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9" customFormat="1" ht="16.5" customHeight="1" thickBot="1" x14ac:dyDescent="0.3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1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9" customFormat="1" ht="16.5" customHeight="1" thickBot="1" x14ac:dyDescent="0.3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1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9" customFormat="1" ht="16.5" customHeight="1" thickBot="1" x14ac:dyDescent="0.35">
      <c r="A38" s="14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1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9" customFormat="1" ht="16.5" customHeight="1" thickBot="1" x14ac:dyDescent="0.35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1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9" customFormat="1" ht="16.5" customHeight="1" thickBot="1" x14ac:dyDescent="0.3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1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9" customFormat="1" ht="16.5" customHeight="1" thickBot="1" x14ac:dyDescent="0.3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1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9" customFormat="1" ht="16.5" customHeight="1" thickBot="1" x14ac:dyDescent="0.35">
      <c r="A42" s="14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1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9" customFormat="1" ht="16.5" customHeight="1" thickBot="1" x14ac:dyDescent="0.35">
      <c r="A43" s="14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1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9" customFormat="1" ht="16.5" customHeight="1" thickBot="1" x14ac:dyDescent="0.3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1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9" customFormat="1" ht="16.5" customHeight="1" thickBot="1" x14ac:dyDescent="0.35">
      <c r="A45" s="14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1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9" customFormat="1" ht="16.5" customHeight="1" thickBot="1" x14ac:dyDescent="0.35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1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9" customFormat="1" ht="16.5" customHeight="1" thickBot="1" x14ac:dyDescent="0.3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1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9" customFormat="1" ht="16.5" customHeight="1" thickBot="1" x14ac:dyDescent="0.35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1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9" customFormat="1" ht="16.5" customHeight="1" thickBot="1" x14ac:dyDescent="0.35">
      <c r="A49" s="14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1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9" customFormat="1" ht="16.5" customHeight="1" thickBot="1" x14ac:dyDescent="0.35">
      <c r="A50" s="14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1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9" customFormat="1" ht="16.5" customHeight="1" thickBot="1" x14ac:dyDescent="0.35">
      <c r="A51" s="1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1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9" customFormat="1" ht="16.5" customHeight="1" thickBot="1" x14ac:dyDescent="0.3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1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9" customFormat="1" ht="16.5" customHeight="1" thickBot="1" x14ac:dyDescent="0.35">
      <c r="A53" s="14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1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9" customFormat="1" ht="16.5" customHeight="1" thickBot="1" x14ac:dyDescent="0.35">
      <c r="A54" s="14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1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9" customFormat="1" ht="16.5" customHeight="1" thickBot="1" x14ac:dyDescent="0.35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1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9" customFormat="1" ht="16.5" customHeight="1" thickBot="1" x14ac:dyDescent="0.3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1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9" customFormat="1" ht="16.5" customHeight="1" thickBot="1" x14ac:dyDescent="0.3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1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9" customFormat="1" ht="16.5" customHeight="1" thickBot="1" x14ac:dyDescent="0.35">
      <c r="A58" s="14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1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9" customFormat="1" ht="16.5" customHeight="1" thickBot="1" x14ac:dyDescent="0.35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1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9" customFormat="1" ht="16.5" customHeight="1" thickBot="1" x14ac:dyDescent="0.3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1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9" customFormat="1" ht="16.5" customHeight="1" thickBot="1" x14ac:dyDescent="0.3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1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9" customFormat="1" ht="16.5" customHeight="1" thickBot="1" x14ac:dyDescent="0.35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1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9" customFormat="1" ht="16.5" customHeight="1" thickBot="1" x14ac:dyDescent="0.35">
      <c r="A63" s="14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1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9" customFormat="1" ht="16.5" customHeight="1" thickBot="1" x14ac:dyDescent="0.3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1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9" customFormat="1" ht="16.5" customHeight="1" thickBot="1" x14ac:dyDescent="0.35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1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9" customFormat="1" ht="16.5" customHeight="1" thickBot="1" x14ac:dyDescent="0.35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1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9" customFormat="1" ht="16.5" customHeight="1" thickBot="1" x14ac:dyDescent="0.35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1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9" customFormat="1" ht="16.5" customHeight="1" thickBot="1" x14ac:dyDescent="0.35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1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9" customFormat="1" ht="16.5" customHeight="1" thickBot="1" x14ac:dyDescent="0.35">
      <c r="A69" s="14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1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9" customFormat="1" ht="16.5" customHeight="1" thickBot="1" x14ac:dyDescent="0.35">
      <c r="A70" s="14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1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9" customFormat="1" ht="16.5" customHeight="1" thickBot="1" x14ac:dyDescent="0.35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1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9" customFormat="1" ht="16.5" customHeight="1" thickBot="1" x14ac:dyDescent="0.35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1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9" customFormat="1" ht="16.5" customHeight="1" thickBot="1" x14ac:dyDescent="0.35">
      <c r="A73" s="14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1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9" customFormat="1" ht="16.5" customHeight="1" thickBot="1" x14ac:dyDescent="0.35">
      <c r="A74" s="14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1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9" customFormat="1" ht="16.5" customHeight="1" thickBot="1" x14ac:dyDescent="0.35">
      <c r="A75" s="14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1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9" customFormat="1" ht="16.5" customHeight="1" thickBot="1" x14ac:dyDescent="0.35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1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9" customFormat="1" ht="16.5" customHeight="1" thickBot="1" x14ac:dyDescent="0.35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1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9" customFormat="1" ht="16.5" customHeight="1" thickBot="1" x14ac:dyDescent="0.35">
      <c r="A78" s="14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1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9" customFormat="1" ht="16.5" customHeight="1" thickBot="1" x14ac:dyDescent="0.35">
      <c r="A79" s="14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1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9" customFormat="1" ht="16.5" customHeight="1" thickBot="1" x14ac:dyDescent="0.35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1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9" customFormat="1" ht="16.5" customHeight="1" thickBot="1" x14ac:dyDescent="0.35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1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9" customFormat="1" ht="16.5" customHeight="1" thickBot="1" x14ac:dyDescent="0.35">
      <c r="A82" s="14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1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9" customFormat="1" ht="16.5" customHeight="1" thickBot="1" x14ac:dyDescent="0.35">
      <c r="A83" s="14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1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9" customFormat="1" ht="16.5" customHeight="1" thickBot="1" x14ac:dyDescent="0.35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1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9" customFormat="1" ht="16.5" customHeight="1" thickBot="1" x14ac:dyDescent="0.35">
      <c r="A85" s="14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1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9" customFormat="1" ht="16.5" customHeight="1" thickBot="1" x14ac:dyDescent="0.35">
      <c r="A86" s="14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1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9" customFormat="1" ht="16.5" customHeight="1" thickBot="1" x14ac:dyDescent="0.35">
      <c r="A87" s="14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1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9" customFormat="1" ht="16.5" customHeight="1" thickBot="1" x14ac:dyDescent="0.3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1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9" customFormat="1" ht="16.5" customHeight="1" thickBot="1" x14ac:dyDescent="0.35">
      <c r="A89" s="14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1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9" customFormat="1" ht="16.5" customHeight="1" thickBot="1" x14ac:dyDescent="0.35">
      <c r="A90" s="14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1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9" customFormat="1" ht="16.5" customHeight="1" thickBot="1" x14ac:dyDescent="0.35">
      <c r="A91" s="14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1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9" customFormat="1" ht="16.5" customHeight="1" thickBot="1" x14ac:dyDescent="0.35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1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9" customFormat="1" ht="16.5" customHeight="1" thickBot="1" x14ac:dyDescent="0.35">
      <c r="A93" s="14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1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9" customFormat="1" ht="16.5" customHeight="1" thickBot="1" x14ac:dyDescent="0.35">
      <c r="A94" s="14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1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9" customFormat="1" ht="16.5" customHeight="1" thickBot="1" x14ac:dyDescent="0.35">
      <c r="A95" s="14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1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9" customFormat="1" ht="16.5" customHeight="1" thickBot="1" x14ac:dyDescent="0.35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1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9" customFormat="1" ht="16.5" customHeight="1" thickBot="1" x14ac:dyDescent="0.35">
      <c r="A97" s="14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1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9" customFormat="1" ht="16.5" customHeight="1" thickBot="1" x14ac:dyDescent="0.35">
      <c r="A98" s="14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1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9" customFormat="1" ht="16.5" customHeight="1" thickBot="1" x14ac:dyDescent="0.35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1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9" customFormat="1" ht="16.5" customHeight="1" thickBot="1" x14ac:dyDescent="0.35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1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9" customFormat="1" ht="16.5" customHeight="1" thickBot="1" x14ac:dyDescent="0.35">
      <c r="A101" s="14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1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9" customFormat="1" ht="16.5" customHeight="1" thickBot="1" x14ac:dyDescent="0.35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1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9" customFormat="1" ht="16.5" customHeight="1" thickBot="1" x14ac:dyDescent="0.35">
      <c r="A103" s="14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1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9" customFormat="1" ht="16.5" customHeight="1" thickBot="1" x14ac:dyDescent="0.35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1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9" customFormat="1" ht="16.5" customHeight="1" thickBot="1" x14ac:dyDescent="0.35">
      <c r="A105" s="14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1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9" customFormat="1" ht="16.5" customHeight="1" thickBot="1" x14ac:dyDescent="0.35">
      <c r="A106" s="1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1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9" customFormat="1" ht="16.5" customHeight="1" thickBot="1" x14ac:dyDescent="0.35">
      <c r="A107" s="14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1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9" customFormat="1" ht="16.5" customHeight="1" thickBot="1" x14ac:dyDescent="0.35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1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9" customFormat="1" ht="16.5" customHeight="1" thickBot="1" x14ac:dyDescent="0.35">
      <c r="A109" s="14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1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9" customFormat="1" ht="16.5" customHeight="1" thickBot="1" x14ac:dyDescent="0.35">
      <c r="A110" s="14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1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9" customFormat="1" ht="16.5" customHeight="1" thickBot="1" x14ac:dyDescent="0.35">
      <c r="A111" s="1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1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9" customFormat="1" ht="16.5" customHeight="1" thickBot="1" x14ac:dyDescent="0.35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1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9" customFormat="1" ht="16.5" customHeight="1" thickBot="1" x14ac:dyDescent="0.35">
      <c r="A113" s="14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1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9" customFormat="1" ht="16.5" customHeight="1" thickBot="1" x14ac:dyDescent="0.35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1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9" customFormat="1" ht="16.5" customHeight="1" thickBot="1" x14ac:dyDescent="0.35">
      <c r="A115" s="14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1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9" customFormat="1" ht="16.5" customHeight="1" thickBot="1" x14ac:dyDescent="0.35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1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9" customFormat="1" ht="16.5" customHeight="1" thickBot="1" x14ac:dyDescent="0.35">
      <c r="A117" s="14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1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9" customFormat="1" ht="16.5" customHeight="1" thickBot="1" x14ac:dyDescent="0.35">
      <c r="A118" s="14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1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9" customFormat="1" ht="16.5" customHeight="1" thickBot="1" x14ac:dyDescent="0.35">
      <c r="A119" s="14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1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9" customFormat="1" ht="16.5" customHeight="1" thickBot="1" x14ac:dyDescent="0.35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1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9" customFormat="1" ht="16.5" customHeight="1" thickBot="1" x14ac:dyDescent="0.35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1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9" customFormat="1" ht="16.5" customHeight="1" thickBot="1" x14ac:dyDescent="0.35">
      <c r="A122" s="14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1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9" customFormat="1" ht="16.5" customHeight="1" thickBot="1" x14ac:dyDescent="0.35">
      <c r="A123" s="14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1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9" customFormat="1" ht="16.5" customHeight="1" thickBot="1" x14ac:dyDescent="0.35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1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9" customFormat="1" ht="16.5" customHeight="1" thickBot="1" x14ac:dyDescent="0.35">
      <c r="A125" s="14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1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9" customFormat="1" ht="16.5" customHeight="1" thickBot="1" x14ac:dyDescent="0.35">
      <c r="A126" s="1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1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9" customFormat="1" ht="16.5" customHeight="1" thickBot="1" x14ac:dyDescent="0.35">
      <c r="A127" s="14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1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9" customFormat="1" ht="16.5" customHeight="1" thickBot="1" x14ac:dyDescent="0.35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1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9" customFormat="1" ht="16.5" customHeight="1" thickBot="1" x14ac:dyDescent="0.35">
      <c r="A129" s="14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1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9" customFormat="1" ht="16.5" customHeight="1" thickBot="1" x14ac:dyDescent="0.35">
      <c r="A130" s="14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1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9" customFormat="1" ht="16.5" customHeight="1" thickBot="1" x14ac:dyDescent="0.35">
      <c r="A131" s="1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1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9" customFormat="1" ht="16.5" customHeight="1" thickBot="1" x14ac:dyDescent="0.35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1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9" customFormat="1" ht="16.5" customHeight="1" thickBot="1" x14ac:dyDescent="0.35">
      <c r="A133" s="14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1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9" customFormat="1" ht="16.5" customHeight="1" thickBot="1" x14ac:dyDescent="0.35">
      <c r="A134" s="14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1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9" customFormat="1" ht="16.5" customHeight="1" thickBot="1" x14ac:dyDescent="0.35">
      <c r="A135" s="14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1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9" customFormat="1" ht="16.5" customHeight="1" thickBot="1" x14ac:dyDescent="0.35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1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9" customFormat="1" ht="16.5" customHeight="1" thickBot="1" x14ac:dyDescent="0.35">
      <c r="A137" s="14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1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9" customFormat="1" ht="16.5" customHeight="1" thickBot="1" x14ac:dyDescent="0.35">
      <c r="A138" s="14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1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9" customFormat="1" ht="16.5" customHeight="1" thickBot="1" x14ac:dyDescent="0.35">
      <c r="A139" s="14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1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9" customFormat="1" ht="16.5" customHeight="1" thickBot="1" x14ac:dyDescent="0.35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1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9" customFormat="1" ht="16.5" customHeight="1" thickBot="1" x14ac:dyDescent="0.35">
      <c r="A141" s="14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1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9" customFormat="1" ht="16.5" customHeight="1" thickBot="1" x14ac:dyDescent="0.35">
      <c r="A142" s="14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1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9" customFormat="1" ht="16.5" customHeight="1" thickBot="1" x14ac:dyDescent="0.35">
      <c r="A143" s="14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1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9" customFormat="1" ht="16.5" customHeight="1" thickBot="1" x14ac:dyDescent="0.35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1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9" customFormat="1" ht="16.5" customHeight="1" thickBot="1" x14ac:dyDescent="0.35">
      <c r="A145" s="14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1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9" customFormat="1" ht="16.5" customHeight="1" thickBot="1" x14ac:dyDescent="0.35">
      <c r="A146" s="1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1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9" customFormat="1" ht="16.5" customHeight="1" thickBot="1" x14ac:dyDescent="0.35">
      <c r="A147" s="14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1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9" customFormat="1" ht="16.5" customHeight="1" thickBot="1" x14ac:dyDescent="0.35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1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9" customFormat="1" ht="16.5" customHeight="1" thickBot="1" x14ac:dyDescent="0.35">
      <c r="A149" s="14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1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9" customFormat="1" ht="16.5" customHeight="1" thickBot="1" x14ac:dyDescent="0.35">
      <c r="A150" s="14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1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9" customFormat="1" ht="16.5" customHeight="1" thickBot="1" x14ac:dyDescent="0.35">
      <c r="A151" s="1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1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9" customFormat="1" ht="16.5" customHeight="1" thickBot="1" x14ac:dyDescent="0.35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1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9" customFormat="1" ht="16.5" customHeight="1" thickBot="1" x14ac:dyDescent="0.35">
      <c r="A153" s="14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1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9" customFormat="1" ht="16.5" customHeight="1" thickBot="1" x14ac:dyDescent="0.35">
      <c r="A154" s="14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1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9" customFormat="1" ht="16.5" customHeight="1" thickBot="1" x14ac:dyDescent="0.35">
      <c r="A155" s="14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1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9" customFormat="1" ht="16.5" customHeight="1" thickBot="1" x14ac:dyDescent="0.35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1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9" customFormat="1" ht="16.5" customHeight="1" thickBot="1" x14ac:dyDescent="0.35">
      <c r="A157" s="14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1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9" customFormat="1" ht="16.5" customHeight="1" thickBot="1" x14ac:dyDescent="0.35">
      <c r="A158" s="14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1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9" customFormat="1" ht="16.5" customHeight="1" thickBot="1" x14ac:dyDescent="0.35">
      <c r="A159" s="14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1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9" customFormat="1" ht="16.5" customHeight="1" thickBot="1" x14ac:dyDescent="0.35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1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s="9" customFormat="1" ht="16.5" customHeight="1" thickBot="1" x14ac:dyDescent="0.35">
      <c r="A161" s="14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1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s="9" customFormat="1" ht="16.5" customHeight="1" thickBot="1" x14ac:dyDescent="0.35">
      <c r="A162" s="14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1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s="9" customFormat="1" ht="16.5" customHeight="1" thickBot="1" x14ac:dyDescent="0.35">
      <c r="A163" s="14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1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s="9" customFormat="1" ht="16.5" customHeight="1" thickBot="1" x14ac:dyDescent="0.35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1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s="9" customFormat="1" ht="16.5" customHeight="1" thickBot="1" x14ac:dyDescent="0.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1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s="9" customFormat="1" ht="16.5" customHeight="1" thickBot="1" x14ac:dyDescent="0.35">
      <c r="A166" s="14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1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s="9" customFormat="1" ht="16.5" customHeight="1" thickBot="1" x14ac:dyDescent="0.35">
      <c r="A167" s="14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1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s="9" customFormat="1" ht="16.5" customHeight="1" thickBot="1" x14ac:dyDescent="0.35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1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s="9" customFormat="1" ht="16.5" customHeight="1" thickBot="1" x14ac:dyDescent="0.35">
      <c r="A169" s="14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1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s="9" customFormat="1" ht="16.5" customHeight="1" thickBot="1" x14ac:dyDescent="0.35">
      <c r="A170" s="14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1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s="9" customFormat="1" ht="16.5" customHeight="1" thickBot="1" x14ac:dyDescent="0.35">
      <c r="A171" s="14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1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s="9" customFormat="1" ht="16.5" customHeight="1" thickBot="1" x14ac:dyDescent="0.35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1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s="9" customFormat="1" ht="16.5" customHeight="1" thickBot="1" x14ac:dyDescent="0.35">
      <c r="A173" s="14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1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s="9" customFormat="1" ht="16.5" customHeight="1" thickBot="1" x14ac:dyDescent="0.35">
      <c r="A174" s="14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1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s="9" customFormat="1" ht="16.5" customHeight="1" thickBot="1" x14ac:dyDescent="0.35">
      <c r="A175" s="1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1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s="9" customFormat="1" ht="16.5" customHeight="1" thickBot="1" x14ac:dyDescent="0.35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1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s="9" customFormat="1" ht="16.5" customHeight="1" thickBot="1" x14ac:dyDescent="0.35">
      <c r="A177" s="1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1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s="9" customFormat="1" ht="16.5" customHeight="1" thickBot="1" x14ac:dyDescent="0.3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1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s="9" customFormat="1" ht="16.5" customHeight="1" thickBot="1" x14ac:dyDescent="0.35">
      <c r="A179" s="1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1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s="9" customFormat="1" ht="16.5" customHeight="1" thickBot="1" x14ac:dyDescent="0.35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1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s="9" customFormat="1" ht="16.5" customHeight="1" thickBot="1" x14ac:dyDescent="0.35">
      <c r="A181" s="1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1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s="9" customFormat="1" ht="16.5" customHeight="1" thickBot="1" x14ac:dyDescent="0.35">
      <c r="A182" s="1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1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s="9" customFormat="1" ht="16.5" customHeight="1" thickBot="1" x14ac:dyDescent="0.35">
      <c r="A183" s="1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1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s="9" customFormat="1" ht="16.5" customHeight="1" thickBot="1" x14ac:dyDescent="0.35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1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s="9" customFormat="1" ht="16.5" customHeight="1" thickBot="1" x14ac:dyDescent="0.35">
      <c r="A185" s="1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1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s="9" customFormat="1" ht="16.5" customHeight="1" thickBot="1" x14ac:dyDescent="0.35">
      <c r="A186" s="1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1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s="9" customFormat="1" ht="16.5" customHeight="1" thickBot="1" x14ac:dyDescent="0.35">
      <c r="A187" s="1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1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s="9" customFormat="1" ht="16.5" customHeight="1" thickBot="1" x14ac:dyDescent="0.35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1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s="9" customFormat="1" ht="16.5" customHeight="1" thickBot="1" x14ac:dyDescent="0.35">
      <c r="A189" s="1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1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s="9" customFormat="1" ht="16.5" customHeight="1" thickBot="1" x14ac:dyDescent="0.35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1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s="9" customFormat="1" ht="16.5" customHeight="1" thickBot="1" x14ac:dyDescent="0.35">
      <c r="A191" s="1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1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s="9" customFormat="1" ht="16.5" customHeight="1" thickBot="1" x14ac:dyDescent="0.35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1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s="9" customFormat="1" ht="16.5" customHeight="1" thickBot="1" x14ac:dyDescent="0.35">
      <c r="A193" s="1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1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s="9" customFormat="1" ht="16.5" customHeight="1" thickBot="1" x14ac:dyDescent="0.35">
      <c r="A194" s="1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1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s="9" customFormat="1" ht="16.5" customHeight="1" thickBot="1" x14ac:dyDescent="0.35">
      <c r="A195" s="1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1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s="9" customFormat="1" ht="16.5" customHeight="1" thickBot="1" x14ac:dyDescent="0.35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1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s="9" customFormat="1" ht="16.5" customHeight="1" thickBot="1" x14ac:dyDescent="0.35">
      <c r="A197" s="1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1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s="9" customFormat="1" ht="16.5" customHeight="1" thickBot="1" x14ac:dyDescent="0.35">
      <c r="A198" s="1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1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s="9" customFormat="1" ht="16.5" customHeight="1" thickBot="1" x14ac:dyDescent="0.35">
      <c r="A199" s="1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1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s="9" customFormat="1" ht="16.5" customHeight="1" thickBot="1" x14ac:dyDescent="0.35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1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s="9" customFormat="1" ht="16.5" customHeight="1" thickBot="1" x14ac:dyDescent="0.35">
      <c r="A201" s="1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1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s="9" customFormat="1" ht="16.5" customHeight="1" thickBot="1" x14ac:dyDescent="0.35">
      <c r="A202" s="1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1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s="9" customFormat="1" ht="16.5" customHeight="1" thickBot="1" x14ac:dyDescent="0.35">
      <c r="A203" s="1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1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s="9" customFormat="1" ht="16.5" customHeight="1" thickBot="1" x14ac:dyDescent="0.3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1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s="9" customFormat="1" ht="16.5" customHeight="1" thickBot="1" x14ac:dyDescent="0.35">
      <c r="A205" s="1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1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s="9" customFormat="1" ht="16.5" customHeight="1" thickBot="1" x14ac:dyDescent="0.35">
      <c r="A206" s="1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1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s="9" customFormat="1" ht="16.5" customHeight="1" thickBot="1" x14ac:dyDescent="0.35">
      <c r="A207" s="1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1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s="9" customFormat="1" ht="16.5" customHeight="1" thickBot="1" x14ac:dyDescent="0.35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1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s="9" customFormat="1" ht="16.5" customHeight="1" thickBot="1" x14ac:dyDescent="0.35">
      <c r="A209" s="1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1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s="9" customFormat="1" ht="16.5" customHeight="1" thickBot="1" x14ac:dyDescent="0.35">
      <c r="A210" s="1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1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s="9" customFormat="1" ht="16.5" customHeight="1" thickBot="1" x14ac:dyDescent="0.35">
      <c r="A211" s="1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1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s="9" customFormat="1" ht="16.5" customHeight="1" thickBot="1" x14ac:dyDescent="0.35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1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s="9" customFormat="1" ht="16.5" customHeight="1" thickBot="1" x14ac:dyDescent="0.35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1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s="9" customFormat="1" ht="16.5" customHeight="1" thickBot="1" x14ac:dyDescent="0.35">
      <c r="A214" s="1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1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s="9" customFormat="1" ht="16.5" customHeight="1" thickBot="1" x14ac:dyDescent="0.35">
      <c r="A215" s="1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1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s="9" customFormat="1" ht="16.5" customHeight="1" thickBot="1" x14ac:dyDescent="0.35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1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s="9" customFormat="1" ht="16.5" customHeight="1" thickBot="1" x14ac:dyDescent="0.35">
      <c r="A217" s="1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1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s="9" customFormat="1" ht="16.5" customHeight="1" thickBot="1" x14ac:dyDescent="0.35">
      <c r="A218" s="1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1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s="9" customFormat="1" ht="16.5" customHeight="1" thickBot="1" x14ac:dyDescent="0.35">
      <c r="A219" s="1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1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s="9" customFormat="1" ht="16.5" customHeight="1" thickBot="1" x14ac:dyDescent="0.35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1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s="9" customFormat="1" ht="16.5" customHeight="1" thickBot="1" x14ac:dyDescent="0.35">
      <c r="A221" s="1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1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s="9" customFormat="1" ht="16.5" customHeight="1" thickBot="1" x14ac:dyDescent="0.35">
      <c r="A222" s="1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1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s="9" customFormat="1" ht="16.5" customHeight="1" thickBot="1" x14ac:dyDescent="0.35">
      <c r="A223" s="1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1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s="9" customFormat="1" ht="16.5" customHeight="1" thickBot="1" x14ac:dyDescent="0.35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1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s="9" customFormat="1" ht="16.5" customHeight="1" thickBot="1" x14ac:dyDescent="0.35">
      <c r="A225" s="1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1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s="9" customFormat="1" ht="16.5" customHeight="1" thickBot="1" x14ac:dyDescent="0.35">
      <c r="A226" s="1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1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s="9" customFormat="1" ht="16.5" customHeight="1" thickBot="1" x14ac:dyDescent="0.35">
      <c r="A227" s="1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1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s="9" customFormat="1" ht="16.5" customHeight="1" thickBot="1" x14ac:dyDescent="0.35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1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s="9" customFormat="1" ht="16.5" customHeight="1" thickBot="1" x14ac:dyDescent="0.35">
      <c r="A229" s="1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1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s="9" customFormat="1" ht="16.5" customHeight="1" thickBot="1" x14ac:dyDescent="0.35">
      <c r="A230" s="1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1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s="9" customFormat="1" ht="16.5" customHeight="1" thickBot="1" x14ac:dyDescent="0.35">
      <c r="A231" s="1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1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s="9" customFormat="1" ht="16.5" customHeight="1" thickBot="1" x14ac:dyDescent="0.35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1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s="9" customFormat="1" ht="16.5" customHeight="1" thickBot="1" x14ac:dyDescent="0.35">
      <c r="A233" s="1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1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s="9" customFormat="1" ht="16.5" customHeight="1" thickBot="1" x14ac:dyDescent="0.35">
      <c r="A234" s="1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1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s="9" customFormat="1" ht="16.5" customHeight="1" thickBot="1" x14ac:dyDescent="0.35">
      <c r="A235" s="1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1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s="9" customFormat="1" ht="16.5" customHeight="1" thickBot="1" x14ac:dyDescent="0.35">
      <c r="A236" s="1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1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s="9" customFormat="1" ht="16.5" customHeight="1" thickBot="1" x14ac:dyDescent="0.35">
      <c r="A237" s="1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1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s="9" customFormat="1" ht="16.5" customHeight="1" thickBot="1" x14ac:dyDescent="0.35">
      <c r="A238" s="1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1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s="9" customFormat="1" ht="16.5" customHeight="1" thickBot="1" x14ac:dyDescent="0.35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1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s="9" customFormat="1" ht="16.5" customHeight="1" thickBot="1" x14ac:dyDescent="0.35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1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s="9" customFormat="1" ht="16.5" customHeight="1" thickBot="1" x14ac:dyDescent="0.35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1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s="9" customFormat="1" ht="16.5" customHeight="1" thickBot="1" x14ac:dyDescent="0.35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1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s="9" customFormat="1" ht="16.5" customHeight="1" thickBot="1" x14ac:dyDescent="0.35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1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s="9" customFormat="1" ht="16.5" customHeight="1" thickBot="1" x14ac:dyDescent="0.35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1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s="9" customFormat="1" ht="16.5" customHeight="1" thickBot="1" x14ac:dyDescent="0.35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1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s="9" customFormat="1" ht="16.5" customHeight="1" thickBot="1" x14ac:dyDescent="0.35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1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s="9" customFormat="1" ht="16.5" customHeight="1" thickBot="1" x14ac:dyDescent="0.35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1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s="9" customFormat="1" ht="16.5" customHeight="1" thickBot="1" x14ac:dyDescent="0.35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1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s="9" customFormat="1" ht="16.5" customHeight="1" thickBot="1" x14ac:dyDescent="0.35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1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s="9" customFormat="1" ht="16.5" customHeight="1" thickBot="1" x14ac:dyDescent="0.35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1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s="9" customFormat="1" ht="16.5" customHeight="1" thickBot="1" x14ac:dyDescent="0.35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1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s="9" customFormat="1" ht="16.5" customHeight="1" thickBot="1" x14ac:dyDescent="0.35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1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s="9" customFormat="1" ht="16.5" customHeight="1" thickBot="1" x14ac:dyDescent="0.35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1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s="9" customFormat="1" ht="16.5" customHeight="1" thickBot="1" x14ac:dyDescent="0.35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1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s="9" customFormat="1" ht="16.5" customHeight="1" thickBot="1" x14ac:dyDescent="0.35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1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s="9" customFormat="1" ht="16.5" customHeight="1" thickBot="1" x14ac:dyDescent="0.35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1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s="9" customFormat="1" ht="16.5" customHeight="1" thickBot="1" x14ac:dyDescent="0.35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1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s="9" customFormat="1" ht="16.5" customHeight="1" thickBot="1" x14ac:dyDescent="0.35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1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s="9" customFormat="1" ht="16.5" customHeight="1" thickBot="1" x14ac:dyDescent="0.35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1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s="9" customFormat="1" ht="16.5" customHeight="1" thickBot="1" x14ac:dyDescent="0.35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1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s="9" customFormat="1" ht="16.5" customHeight="1" thickBot="1" x14ac:dyDescent="0.35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1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s="9" customFormat="1" ht="16.5" customHeight="1" thickBot="1" x14ac:dyDescent="0.35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1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s="9" customFormat="1" ht="16.5" customHeight="1" thickBot="1" x14ac:dyDescent="0.35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1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s="9" customFormat="1" ht="16.5" customHeight="1" thickBot="1" x14ac:dyDescent="0.35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1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s="9" customFormat="1" ht="16.5" customHeight="1" thickBot="1" x14ac:dyDescent="0.35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1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s="9" customFormat="1" ht="16.5" customHeight="1" thickBot="1" x14ac:dyDescent="0.35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1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s="9" customFormat="1" ht="16.5" customHeight="1" thickBot="1" x14ac:dyDescent="0.35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1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s="9" customFormat="1" ht="16.5" customHeight="1" thickBot="1" x14ac:dyDescent="0.35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1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s="9" customFormat="1" ht="16.5" customHeight="1" thickBot="1" x14ac:dyDescent="0.35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1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s="9" customFormat="1" ht="16.5" customHeight="1" thickBot="1" x14ac:dyDescent="0.35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1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s="9" customFormat="1" ht="16.5" customHeight="1" thickBot="1" x14ac:dyDescent="0.35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1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s="9" customFormat="1" ht="16.5" customHeight="1" thickBot="1" x14ac:dyDescent="0.35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1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s="9" customFormat="1" ht="16.5" customHeight="1" thickBot="1" x14ac:dyDescent="0.35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1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s="9" customFormat="1" ht="16.5" customHeight="1" thickBot="1" x14ac:dyDescent="0.35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1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s="9" customFormat="1" ht="16.5" customHeight="1" thickBot="1" x14ac:dyDescent="0.35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1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s="9" customFormat="1" ht="16.5" customHeight="1" thickBot="1" x14ac:dyDescent="0.35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1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s="9" customFormat="1" ht="16.5" customHeight="1" thickBot="1" x14ac:dyDescent="0.35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1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s="9" customFormat="1" ht="16.5" customHeight="1" thickBot="1" x14ac:dyDescent="0.35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1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s="9" customFormat="1" ht="16.5" customHeight="1" thickBot="1" x14ac:dyDescent="0.35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1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s="9" customFormat="1" ht="16.5" customHeight="1" thickBot="1" x14ac:dyDescent="0.35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1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s="9" customFormat="1" ht="16.5" customHeight="1" thickBot="1" x14ac:dyDescent="0.35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1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s="9" customFormat="1" ht="16.5" customHeight="1" thickBot="1" x14ac:dyDescent="0.35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1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s="9" customFormat="1" ht="16.5" customHeight="1" thickBot="1" x14ac:dyDescent="0.35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1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s="9" customFormat="1" ht="16.5" customHeight="1" thickBot="1" x14ac:dyDescent="0.35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1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s="9" customFormat="1" ht="16.5" customHeight="1" thickBot="1" x14ac:dyDescent="0.35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1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s="9" customFormat="1" ht="16.5" customHeight="1" thickBot="1" x14ac:dyDescent="0.35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1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s="9" customFormat="1" ht="16.5" customHeight="1" thickBot="1" x14ac:dyDescent="0.35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1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s="9" customFormat="1" ht="16.5" customHeight="1" thickBot="1" x14ac:dyDescent="0.35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1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s="9" customFormat="1" ht="16.5" customHeight="1" thickBot="1" x14ac:dyDescent="0.35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1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s="9" customFormat="1" ht="16.5" customHeight="1" thickBot="1" x14ac:dyDescent="0.35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1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s="9" customFormat="1" ht="16.5" customHeight="1" thickBot="1" x14ac:dyDescent="0.35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1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s="9" customFormat="1" ht="16.5" customHeight="1" thickBot="1" x14ac:dyDescent="0.35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1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s="9" customFormat="1" ht="16.5" customHeight="1" thickBot="1" x14ac:dyDescent="0.35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1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s="9" customFormat="1" ht="16.5" customHeight="1" thickBot="1" x14ac:dyDescent="0.35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1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s="9" customFormat="1" ht="16.5" customHeight="1" thickBot="1" x14ac:dyDescent="0.35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1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s="9" customFormat="1" ht="16.5" customHeight="1" thickBot="1" x14ac:dyDescent="0.35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1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s="9" customFormat="1" ht="16.5" customHeight="1" thickBot="1" x14ac:dyDescent="0.35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1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s="9" customFormat="1" ht="16.5" customHeight="1" thickBot="1" x14ac:dyDescent="0.35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1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s="9" customFormat="1" ht="16.5" customHeight="1" thickBot="1" x14ac:dyDescent="0.35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1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s="9" customFormat="1" ht="16.5" customHeight="1" thickBot="1" x14ac:dyDescent="0.35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1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s="9" customFormat="1" ht="16.5" customHeight="1" thickBot="1" x14ac:dyDescent="0.35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1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s="9" customFormat="1" ht="16.5" customHeight="1" thickBot="1" x14ac:dyDescent="0.35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1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s="9" customFormat="1" ht="16.5" customHeight="1" thickBot="1" x14ac:dyDescent="0.35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1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s="9" customFormat="1" ht="16.5" customHeight="1" thickBot="1" x14ac:dyDescent="0.35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1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s="9" customFormat="1" ht="16.5" customHeight="1" thickBot="1" x14ac:dyDescent="0.35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1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s="9" customFormat="1" ht="16.5" customHeight="1" thickBot="1" x14ac:dyDescent="0.35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1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s="9" customFormat="1" ht="16.5" customHeight="1" thickBot="1" x14ac:dyDescent="0.35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1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s="9" customFormat="1" ht="16.5" customHeight="1" thickBot="1" x14ac:dyDescent="0.35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1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s="9" customFormat="1" ht="16.5" customHeight="1" thickBot="1" x14ac:dyDescent="0.35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1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s="9" customFormat="1" ht="16.5" customHeight="1" thickBot="1" x14ac:dyDescent="0.35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1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s="9" customFormat="1" ht="16.5" customHeight="1" thickBot="1" x14ac:dyDescent="0.35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1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s="9" customFormat="1" ht="16.5" customHeight="1" thickBot="1" x14ac:dyDescent="0.35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1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s="9" customFormat="1" ht="16.5" customHeight="1" thickBot="1" x14ac:dyDescent="0.35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1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s="9" customFormat="1" ht="16.5" customHeight="1" thickBot="1" x14ac:dyDescent="0.35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1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s="9" customFormat="1" ht="16.5" customHeight="1" thickBot="1" x14ac:dyDescent="0.35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1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s="9" customFormat="1" ht="16.5" customHeight="1" thickBot="1" x14ac:dyDescent="0.35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1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s="9" customFormat="1" ht="16.5" customHeight="1" thickBot="1" x14ac:dyDescent="0.35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1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s="9" customFormat="1" ht="16.5" customHeight="1" thickBot="1" x14ac:dyDescent="0.35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1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s="9" customFormat="1" ht="16.5" customHeight="1" thickBot="1" x14ac:dyDescent="0.35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1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s="9" customFormat="1" ht="16.5" customHeight="1" thickBot="1" x14ac:dyDescent="0.35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1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s="9" customFormat="1" ht="16.5" customHeight="1" thickBot="1" x14ac:dyDescent="0.35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1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s="9" customFormat="1" ht="16.5" customHeight="1" thickBot="1" x14ac:dyDescent="0.35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1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s="9" customFormat="1" ht="16.5" customHeight="1" thickBot="1" x14ac:dyDescent="0.35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1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s="9" customFormat="1" ht="16.5" customHeight="1" thickBot="1" x14ac:dyDescent="0.35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1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s="9" customFormat="1" ht="16.5" customHeight="1" thickBot="1" x14ac:dyDescent="0.35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1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s="9" customFormat="1" ht="16.5" customHeight="1" thickBot="1" x14ac:dyDescent="0.35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1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s="9" customFormat="1" ht="16.5" customHeight="1" thickBot="1" x14ac:dyDescent="0.35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1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s="9" customFormat="1" ht="16.5" customHeight="1" thickBot="1" x14ac:dyDescent="0.35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1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s="9" customFormat="1" ht="16.5" customHeight="1" thickBot="1" x14ac:dyDescent="0.35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1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s="9" customFormat="1" ht="16.5" customHeight="1" thickBot="1" x14ac:dyDescent="0.35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1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s="9" customFormat="1" ht="16.5" customHeight="1" thickBot="1" x14ac:dyDescent="0.35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1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s="9" customFormat="1" ht="16.5" customHeight="1" thickBot="1" x14ac:dyDescent="0.35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1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s="9" customFormat="1" ht="16.5" customHeight="1" thickBot="1" x14ac:dyDescent="0.35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1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s="9" customFormat="1" ht="16.5" customHeight="1" thickBot="1" x14ac:dyDescent="0.35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1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s="9" customFormat="1" ht="16.5" customHeight="1" thickBot="1" x14ac:dyDescent="0.35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1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s="9" customFormat="1" ht="16.5" customHeight="1" thickBot="1" x14ac:dyDescent="0.35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1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s="9" customFormat="1" ht="16.5" customHeight="1" thickBot="1" x14ac:dyDescent="0.35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1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s="9" customFormat="1" ht="16.5" customHeight="1" thickBot="1" x14ac:dyDescent="0.35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1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s="9" customFormat="1" ht="16.5" customHeight="1" thickBot="1" x14ac:dyDescent="0.35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1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s="9" customFormat="1" ht="16.5" customHeight="1" thickBot="1" x14ac:dyDescent="0.35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1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s="9" customFormat="1" ht="16.5" customHeight="1" thickBot="1" x14ac:dyDescent="0.35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1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s="9" customFormat="1" ht="16.5" customHeight="1" thickBot="1" x14ac:dyDescent="0.35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1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s="9" customFormat="1" ht="16.5" customHeight="1" thickBot="1" x14ac:dyDescent="0.35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1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s="9" customFormat="1" ht="16.5" customHeight="1" thickBot="1" x14ac:dyDescent="0.35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1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s="9" customFormat="1" ht="16.5" customHeight="1" thickBot="1" x14ac:dyDescent="0.3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1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s="9" customFormat="1" ht="16.5" customHeight="1" thickBot="1" x14ac:dyDescent="0.35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1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s="9" customFormat="1" ht="16.5" customHeight="1" thickBot="1" x14ac:dyDescent="0.35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1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s="9" customFormat="1" ht="16.5" customHeight="1" thickBot="1" x14ac:dyDescent="0.35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1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s="9" customFormat="1" ht="16.5" customHeight="1" thickBot="1" x14ac:dyDescent="0.35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1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s="9" customFormat="1" ht="16.5" customHeight="1" thickBot="1" x14ac:dyDescent="0.35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1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s="9" customFormat="1" ht="16.5" customHeight="1" thickBot="1" x14ac:dyDescent="0.35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1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s="9" customFormat="1" ht="16.5" customHeight="1" thickBot="1" x14ac:dyDescent="0.35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1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s="9" customFormat="1" ht="16.5" customHeight="1" thickBot="1" x14ac:dyDescent="0.35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1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s="9" customFormat="1" ht="16.5" customHeight="1" thickBot="1" x14ac:dyDescent="0.35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1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s="9" customFormat="1" ht="16.5" customHeight="1" thickBot="1" x14ac:dyDescent="0.35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1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s="9" customFormat="1" ht="16.5" customHeight="1" thickBot="1" x14ac:dyDescent="0.35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1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s="9" customFormat="1" ht="16.5" customHeight="1" thickBot="1" x14ac:dyDescent="0.35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1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s="9" customFormat="1" ht="16.5" customHeight="1" thickBot="1" x14ac:dyDescent="0.35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1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s="9" customFormat="1" ht="16.5" customHeight="1" thickBot="1" x14ac:dyDescent="0.35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1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s="9" customFormat="1" ht="16.5" customHeight="1" thickBot="1" x14ac:dyDescent="0.35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1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s="9" customFormat="1" ht="16.5" customHeight="1" thickBot="1" x14ac:dyDescent="0.35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1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s="9" customFormat="1" ht="16.5" customHeight="1" thickBot="1" x14ac:dyDescent="0.35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1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s="9" customFormat="1" ht="16.5" customHeight="1" thickBot="1" x14ac:dyDescent="0.35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1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s="9" customFormat="1" ht="16.5" customHeight="1" thickBot="1" x14ac:dyDescent="0.35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1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s="9" customFormat="1" ht="16.5" customHeight="1" thickBot="1" x14ac:dyDescent="0.35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1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s="9" customFormat="1" ht="16.5" customHeight="1" thickBot="1" x14ac:dyDescent="0.35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1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s="9" customFormat="1" ht="16.5" customHeight="1" thickBot="1" x14ac:dyDescent="0.35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1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s="9" customFormat="1" ht="16.5" customHeight="1" thickBot="1" x14ac:dyDescent="0.35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1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s="9" customFormat="1" ht="16.5" customHeight="1" thickBot="1" x14ac:dyDescent="0.35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1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s="9" customFormat="1" ht="16.5" customHeight="1" thickBot="1" x14ac:dyDescent="0.35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1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s="9" customFormat="1" ht="16.5" customHeight="1" thickBot="1" x14ac:dyDescent="0.35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1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s="9" customFormat="1" ht="16.5" customHeight="1" thickBot="1" x14ac:dyDescent="0.35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1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s="9" customFormat="1" ht="16.5" customHeight="1" thickBot="1" x14ac:dyDescent="0.35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1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s="9" customFormat="1" ht="16.5" customHeight="1" thickBot="1" x14ac:dyDescent="0.35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1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s="9" customFormat="1" ht="16.5" customHeight="1" thickBot="1" x14ac:dyDescent="0.35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1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s="9" customFormat="1" ht="16.5" customHeight="1" thickBot="1" x14ac:dyDescent="0.35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1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s="9" customFormat="1" ht="16.5" customHeight="1" thickBot="1" x14ac:dyDescent="0.35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1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s="9" customFormat="1" ht="16.5" customHeight="1" thickBot="1" x14ac:dyDescent="0.35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1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s="9" customFormat="1" ht="16.5" customHeight="1" thickBot="1" x14ac:dyDescent="0.35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1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s="9" customFormat="1" ht="16.5" customHeight="1" thickBot="1" x14ac:dyDescent="0.35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1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s="9" customFormat="1" ht="16.5" customHeight="1" thickBot="1" x14ac:dyDescent="0.35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1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s="9" customFormat="1" ht="16.5" customHeight="1" thickBot="1" x14ac:dyDescent="0.35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1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s="9" customFormat="1" ht="16.5" customHeight="1" thickBot="1" x14ac:dyDescent="0.35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1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s="9" customFormat="1" ht="16.5" customHeight="1" thickBot="1" x14ac:dyDescent="0.35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1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s="9" customFormat="1" ht="16.5" customHeight="1" thickBot="1" x14ac:dyDescent="0.3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1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s="9" customFormat="1" ht="16.5" customHeight="1" thickBot="1" x14ac:dyDescent="0.35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1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s="9" customFormat="1" ht="16.5" customHeight="1" thickBot="1" x14ac:dyDescent="0.35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1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s="9" customFormat="1" ht="16.5" customHeight="1" thickBot="1" x14ac:dyDescent="0.35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1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s="9" customFormat="1" ht="16.5" customHeight="1" thickBot="1" x14ac:dyDescent="0.35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1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s="9" customFormat="1" ht="16.5" customHeight="1" thickBot="1" x14ac:dyDescent="0.35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1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s="9" customFormat="1" ht="16.5" customHeight="1" thickBot="1" x14ac:dyDescent="0.35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1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s="9" customFormat="1" ht="16.5" customHeight="1" thickBot="1" x14ac:dyDescent="0.35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1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s="9" customFormat="1" ht="16.5" customHeight="1" thickBot="1" x14ac:dyDescent="0.35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1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s="9" customFormat="1" ht="16.5" customHeight="1" thickBot="1" x14ac:dyDescent="0.35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1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s="9" customFormat="1" ht="16.5" customHeight="1" thickBot="1" x14ac:dyDescent="0.3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1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s="9" customFormat="1" ht="16.5" customHeight="1" thickBot="1" x14ac:dyDescent="0.35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1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s="9" customFormat="1" ht="16.5" customHeight="1" thickBot="1" x14ac:dyDescent="0.35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1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s="9" customFormat="1" ht="16.5" customHeight="1" thickBot="1" x14ac:dyDescent="0.35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1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s="9" customFormat="1" ht="16.5" customHeight="1" thickBot="1" x14ac:dyDescent="0.35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1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s="9" customFormat="1" ht="16.5" customHeight="1" thickBot="1" x14ac:dyDescent="0.35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1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s="9" customFormat="1" ht="16.5" customHeight="1" thickBot="1" x14ac:dyDescent="0.35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1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s="9" customFormat="1" ht="16.5" customHeight="1" thickBot="1" x14ac:dyDescent="0.35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1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s="9" customFormat="1" ht="16.5" customHeight="1" thickBot="1" x14ac:dyDescent="0.35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1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s="9" customFormat="1" ht="16.5" customHeight="1" thickBot="1" x14ac:dyDescent="0.35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1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s="9" customFormat="1" ht="16.5" customHeight="1" thickBot="1" x14ac:dyDescent="0.3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1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s="9" customFormat="1" ht="16.5" customHeight="1" thickBot="1" x14ac:dyDescent="0.35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1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s="9" customFormat="1" ht="16.5" customHeight="1" thickBot="1" x14ac:dyDescent="0.35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1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s="9" customFormat="1" ht="16.5" customHeight="1" thickBot="1" x14ac:dyDescent="0.35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1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s="9" customFormat="1" ht="16.5" customHeight="1" thickBot="1" x14ac:dyDescent="0.35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1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s="9" customFormat="1" ht="16.5" customHeight="1" thickBot="1" x14ac:dyDescent="0.35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1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s="9" customFormat="1" ht="16.5" customHeight="1" thickBot="1" x14ac:dyDescent="0.35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1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s="9" customFormat="1" ht="16.5" customHeight="1" thickBot="1" x14ac:dyDescent="0.35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1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s="9" customFormat="1" ht="16.5" customHeight="1" thickBot="1" x14ac:dyDescent="0.35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1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s="9" customFormat="1" ht="16.5" customHeight="1" thickBot="1" x14ac:dyDescent="0.35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1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s="9" customFormat="1" ht="16.5" customHeight="1" thickBot="1" x14ac:dyDescent="0.3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1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s="9" customFormat="1" ht="16.5" customHeight="1" thickBot="1" x14ac:dyDescent="0.35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1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s="9" customFormat="1" ht="16.5" customHeight="1" thickBot="1" x14ac:dyDescent="0.35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1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s="9" customFormat="1" ht="16.5" customHeight="1" thickBot="1" x14ac:dyDescent="0.35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1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s="9" customFormat="1" ht="16.5" customHeight="1" thickBot="1" x14ac:dyDescent="0.35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1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s="9" customFormat="1" ht="16.5" customHeight="1" thickBot="1" x14ac:dyDescent="0.35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1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s="9" customFormat="1" ht="16.5" customHeight="1" thickBot="1" x14ac:dyDescent="0.35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1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s="9" customFormat="1" ht="16.5" customHeight="1" thickBot="1" x14ac:dyDescent="0.35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1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s="9" customFormat="1" ht="16.5" customHeight="1" thickBot="1" x14ac:dyDescent="0.35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1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s="9" customFormat="1" ht="16.5" customHeight="1" thickBot="1" x14ac:dyDescent="0.35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1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s="9" customFormat="1" ht="16.5" customHeight="1" thickBot="1" x14ac:dyDescent="0.3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1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s="9" customFormat="1" ht="16.5" customHeight="1" thickBot="1" x14ac:dyDescent="0.35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1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s="9" customFormat="1" ht="16.5" customHeight="1" thickBot="1" x14ac:dyDescent="0.35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1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s="9" customFormat="1" ht="16.5" customHeight="1" thickBot="1" x14ac:dyDescent="0.35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1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s="9" customFormat="1" ht="16.5" customHeight="1" thickBot="1" x14ac:dyDescent="0.35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1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s="9" customFormat="1" ht="16.5" customHeight="1" thickBot="1" x14ac:dyDescent="0.35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1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s="9" customFormat="1" ht="16.5" customHeight="1" thickBot="1" x14ac:dyDescent="0.35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1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s="9" customFormat="1" ht="16.5" customHeight="1" thickBot="1" x14ac:dyDescent="0.35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1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s="9" customFormat="1" ht="16.5" customHeight="1" thickBot="1" x14ac:dyDescent="0.35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1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s="9" customFormat="1" ht="16.5" customHeight="1" thickBot="1" x14ac:dyDescent="0.35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1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s="9" customFormat="1" ht="16.5" customHeight="1" thickBot="1" x14ac:dyDescent="0.3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1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s="9" customFormat="1" ht="16.5" customHeight="1" thickBot="1" x14ac:dyDescent="0.35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1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s="9" customFormat="1" ht="16.5" customHeight="1" thickBot="1" x14ac:dyDescent="0.35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1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s="9" customFormat="1" ht="16.5" customHeight="1" thickBot="1" x14ac:dyDescent="0.35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1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s="9" customFormat="1" ht="16.5" customHeight="1" thickBot="1" x14ac:dyDescent="0.35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1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s="9" customFormat="1" ht="16.5" customHeight="1" thickBot="1" x14ac:dyDescent="0.35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1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s="9" customFormat="1" ht="16.5" customHeight="1" thickBot="1" x14ac:dyDescent="0.35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1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s="9" customFormat="1" ht="16.5" customHeight="1" thickBot="1" x14ac:dyDescent="0.35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1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s="9" customFormat="1" ht="16.5" customHeight="1" thickBot="1" x14ac:dyDescent="0.35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1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s="9" customFormat="1" ht="16.5" customHeight="1" thickBot="1" x14ac:dyDescent="0.35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1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s="9" customFormat="1" ht="16.5" customHeight="1" thickBot="1" x14ac:dyDescent="0.3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1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s="9" customFormat="1" ht="16.5" customHeight="1" thickBot="1" x14ac:dyDescent="0.35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1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s="9" customFormat="1" ht="16.5" customHeight="1" thickBot="1" x14ac:dyDescent="0.35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1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s="9" customFormat="1" ht="16.5" customHeight="1" thickBot="1" x14ac:dyDescent="0.35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1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s="9" customFormat="1" ht="16.5" customHeight="1" thickBot="1" x14ac:dyDescent="0.35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1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s="9" customFormat="1" ht="16.5" customHeight="1" thickBot="1" x14ac:dyDescent="0.35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1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s="9" customFormat="1" ht="16.5" customHeight="1" thickBot="1" x14ac:dyDescent="0.35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1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s="9" customFormat="1" ht="16.5" customHeight="1" thickBot="1" x14ac:dyDescent="0.35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1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s="9" customFormat="1" ht="16.5" customHeight="1" thickBot="1" x14ac:dyDescent="0.35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1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s="9" customFormat="1" ht="16.5" customHeight="1" thickBot="1" x14ac:dyDescent="0.35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1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s="9" customFormat="1" ht="16.5" customHeight="1" thickBot="1" x14ac:dyDescent="0.3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1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s="9" customFormat="1" ht="16.5" customHeight="1" thickBot="1" x14ac:dyDescent="0.35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1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s="9" customFormat="1" ht="16.5" customHeight="1" thickBot="1" x14ac:dyDescent="0.35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1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s="9" customFormat="1" ht="16.5" customHeight="1" thickBot="1" x14ac:dyDescent="0.35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1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s="9" customFormat="1" ht="16.5" customHeight="1" thickBot="1" x14ac:dyDescent="0.35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1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s="9" customFormat="1" ht="16.5" customHeight="1" thickBot="1" x14ac:dyDescent="0.35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1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s="9" customFormat="1" ht="16.5" customHeight="1" thickBot="1" x14ac:dyDescent="0.35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1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s="9" customFormat="1" ht="16.5" customHeight="1" thickBot="1" x14ac:dyDescent="0.35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1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s="9" customFormat="1" ht="16.5" customHeight="1" thickBot="1" x14ac:dyDescent="0.35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1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s="9" customFormat="1" ht="16.5" customHeight="1" thickBot="1" x14ac:dyDescent="0.35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1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s="9" customFormat="1" ht="16.5" customHeight="1" thickBot="1" x14ac:dyDescent="0.3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1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s="9" customFormat="1" ht="16.5" customHeight="1" thickBot="1" x14ac:dyDescent="0.35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1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s="9" customFormat="1" ht="16.5" customHeight="1" thickBot="1" x14ac:dyDescent="0.35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1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s="9" customFormat="1" ht="16.5" customHeight="1" thickBot="1" x14ac:dyDescent="0.35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1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s="9" customFormat="1" ht="16.5" customHeight="1" thickBot="1" x14ac:dyDescent="0.35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1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s="9" customFormat="1" ht="16.5" customHeight="1" thickBot="1" x14ac:dyDescent="0.35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1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s="9" customFormat="1" ht="16.5" customHeight="1" thickBot="1" x14ac:dyDescent="0.35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1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s="9" customFormat="1" ht="16.5" customHeight="1" thickBot="1" x14ac:dyDescent="0.35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1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s="9" customFormat="1" ht="16.5" customHeight="1" thickBot="1" x14ac:dyDescent="0.35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1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s="9" customFormat="1" ht="16.5" customHeight="1" thickBot="1" x14ac:dyDescent="0.35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1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s="9" customFormat="1" ht="16.5" customHeight="1" thickBot="1" x14ac:dyDescent="0.3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1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s="9" customFormat="1" ht="16.5" customHeight="1" thickBot="1" x14ac:dyDescent="0.35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1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s="9" customFormat="1" ht="16.5" customHeight="1" thickBot="1" x14ac:dyDescent="0.35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1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s="9" customFormat="1" ht="16.5" customHeight="1" thickBot="1" x14ac:dyDescent="0.35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1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s="9" customFormat="1" ht="16.5" customHeight="1" thickBot="1" x14ac:dyDescent="0.35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1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s="9" customFormat="1" ht="16.5" customHeight="1" thickBot="1" x14ac:dyDescent="0.35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1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s="9" customFormat="1" ht="16.5" customHeight="1" thickBot="1" x14ac:dyDescent="0.35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1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s="9" customFormat="1" ht="16.5" customHeight="1" thickBot="1" x14ac:dyDescent="0.35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1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s="9" customFormat="1" ht="16.5" customHeight="1" thickBot="1" x14ac:dyDescent="0.35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1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s="9" customFormat="1" ht="16.5" customHeight="1" thickBot="1" x14ac:dyDescent="0.35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1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s="9" customFormat="1" ht="16.5" customHeight="1" thickBot="1" x14ac:dyDescent="0.3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1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s="9" customFormat="1" ht="16.5" customHeight="1" thickBot="1" x14ac:dyDescent="0.35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1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s="9" customFormat="1" ht="16.5" customHeight="1" thickBot="1" x14ac:dyDescent="0.35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1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s="9" customFormat="1" ht="16.5" customHeight="1" thickBot="1" x14ac:dyDescent="0.35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1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s="9" customFormat="1" ht="16.5" customHeight="1" thickBot="1" x14ac:dyDescent="0.35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1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s="9" customFormat="1" ht="16.5" customHeight="1" thickBot="1" x14ac:dyDescent="0.35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1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s="9" customFormat="1" ht="16.5" customHeight="1" thickBot="1" x14ac:dyDescent="0.35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1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s="9" customFormat="1" ht="16.5" customHeight="1" thickBot="1" x14ac:dyDescent="0.35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1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s="9" customFormat="1" ht="16.5" customHeight="1" thickBot="1" x14ac:dyDescent="0.35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1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s="9" customFormat="1" ht="16.5" customHeight="1" thickBot="1" x14ac:dyDescent="0.35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1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s="9" customFormat="1" ht="16.5" customHeight="1" thickBot="1" x14ac:dyDescent="0.3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1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s="9" customFormat="1" ht="16.5" customHeight="1" thickBot="1" x14ac:dyDescent="0.35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1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s="9" customFormat="1" ht="16.5" customHeight="1" thickBot="1" x14ac:dyDescent="0.35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1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s="9" customFormat="1" ht="16.5" customHeight="1" thickBot="1" x14ac:dyDescent="0.35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1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s="9" customFormat="1" ht="16.5" customHeight="1" thickBot="1" x14ac:dyDescent="0.35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1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s="9" customFormat="1" ht="16.5" customHeight="1" thickBot="1" x14ac:dyDescent="0.35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1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s="9" customFormat="1" ht="16.5" customHeight="1" thickBot="1" x14ac:dyDescent="0.35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1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s="9" customFormat="1" ht="16.5" customHeight="1" thickBot="1" x14ac:dyDescent="0.35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1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s="9" customFormat="1" ht="16.5" customHeight="1" thickBot="1" x14ac:dyDescent="0.35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1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s="9" customFormat="1" ht="16.5" customHeight="1" thickBot="1" x14ac:dyDescent="0.35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1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s="9" customFormat="1" ht="16.5" customHeight="1" thickBot="1" x14ac:dyDescent="0.3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1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s="9" customFormat="1" ht="16.5" customHeight="1" thickBot="1" x14ac:dyDescent="0.35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1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s="9" customFormat="1" ht="16.5" customHeight="1" thickBot="1" x14ac:dyDescent="0.35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1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s="9" customFormat="1" ht="16.5" customHeight="1" thickBot="1" x14ac:dyDescent="0.35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1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s="9" customFormat="1" ht="16.5" customHeight="1" thickBot="1" x14ac:dyDescent="0.35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1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s="9" customFormat="1" ht="16.5" customHeight="1" thickBot="1" x14ac:dyDescent="0.35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1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s="9" customFormat="1" ht="16.5" customHeight="1" thickBot="1" x14ac:dyDescent="0.35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1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s="9" customFormat="1" ht="16.5" customHeight="1" thickBot="1" x14ac:dyDescent="0.35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1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s="9" customFormat="1" ht="16.5" customHeight="1" thickBot="1" x14ac:dyDescent="0.35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1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s="9" customFormat="1" ht="16.5" customHeight="1" thickBot="1" x14ac:dyDescent="0.35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1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s="9" customFormat="1" ht="16.5" customHeight="1" thickBot="1" x14ac:dyDescent="0.3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1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s="9" customFormat="1" ht="16.5" customHeight="1" thickBot="1" x14ac:dyDescent="0.35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1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s="9" customFormat="1" ht="16.5" customHeight="1" thickBot="1" x14ac:dyDescent="0.35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1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s="9" customFormat="1" ht="16.5" customHeight="1" thickBot="1" x14ac:dyDescent="0.35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1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s="9" customFormat="1" ht="16.5" customHeight="1" thickBot="1" x14ac:dyDescent="0.35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1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s="9" customFormat="1" ht="16.5" customHeight="1" thickBot="1" x14ac:dyDescent="0.35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1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s="9" customFormat="1" ht="16.5" customHeight="1" thickBot="1" x14ac:dyDescent="0.35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1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s="9" customFormat="1" ht="16.5" customHeight="1" thickBot="1" x14ac:dyDescent="0.35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1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s="9" customFormat="1" ht="16.5" customHeight="1" thickBot="1" x14ac:dyDescent="0.35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1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s="9" customFormat="1" ht="16.5" customHeight="1" thickBot="1" x14ac:dyDescent="0.35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1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s="9" customFormat="1" ht="16.5" customHeight="1" thickBot="1" x14ac:dyDescent="0.35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1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s="9" customFormat="1" ht="16.5" customHeight="1" thickBot="1" x14ac:dyDescent="0.35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1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s="9" customFormat="1" ht="16.5" customHeight="1" thickBot="1" x14ac:dyDescent="0.35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1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s="9" customFormat="1" ht="16.5" customHeight="1" thickBot="1" x14ac:dyDescent="0.35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1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s="9" customFormat="1" ht="16.5" customHeight="1" thickBot="1" x14ac:dyDescent="0.35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1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s="9" customFormat="1" ht="16.5" customHeight="1" thickBot="1" x14ac:dyDescent="0.35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1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s="9" customFormat="1" ht="16.5" customHeight="1" thickBot="1" x14ac:dyDescent="0.35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1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s="9" customFormat="1" ht="16.5" customHeight="1" thickBot="1" x14ac:dyDescent="0.35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1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s="9" customFormat="1" ht="16.5" customHeight="1" thickBot="1" x14ac:dyDescent="0.35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1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s="9" customFormat="1" ht="16.5" customHeight="1" thickBot="1" x14ac:dyDescent="0.35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1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s="9" customFormat="1" ht="16.5" customHeight="1" thickBot="1" x14ac:dyDescent="0.35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1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s="9" customFormat="1" ht="16.5" customHeight="1" thickBot="1" x14ac:dyDescent="0.35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1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s="9" customFormat="1" ht="16.5" customHeight="1" thickBot="1" x14ac:dyDescent="0.35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1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s="9" customFormat="1" ht="16.5" customHeight="1" thickBot="1" x14ac:dyDescent="0.35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1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s="9" customFormat="1" ht="16.5" customHeight="1" thickBot="1" x14ac:dyDescent="0.35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1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s="9" customFormat="1" ht="16.5" customHeight="1" thickBot="1" x14ac:dyDescent="0.35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1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s="9" customFormat="1" ht="16.5" customHeight="1" thickBot="1" x14ac:dyDescent="0.35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1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s="9" customFormat="1" ht="16.5" customHeight="1" thickBot="1" x14ac:dyDescent="0.35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1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s="9" customFormat="1" ht="16.5" customHeight="1" thickBot="1" x14ac:dyDescent="0.35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1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s="9" customFormat="1" ht="16.5" customHeight="1" thickBot="1" x14ac:dyDescent="0.35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1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s="9" customFormat="1" ht="16.5" customHeight="1" thickBot="1" x14ac:dyDescent="0.35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1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s="9" customFormat="1" ht="16.5" customHeight="1" thickBot="1" x14ac:dyDescent="0.35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1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s="9" customFormat="1" ht="16.5" customHeight="1" thickBot="1" x14ac:dyDescent="0.35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1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s="9" customFormat="1" ht="16.5" customHeight="1" thickBot="1" x14ac:dyDescent="0.35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1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s="9" customFormat="1" ht="16.5" customHeight="1" thickBot="1" x14ac:dyDescent="0.35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1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s="9" customFormat="1" ht="16.5" customHeight="1" thickBot="1" x14ac:dyDescent="0.35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1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s="9" customFormat="1" ht="16.5" customHeight="1" thickBot="1" x14ac:dyDescent="0.35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1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s="9" customFormat="1" ht="16.5" customHeight="1" thickBot="1" x14ac:dyDescent="0.35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1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s="9" customFormat="1" ht="16.5" customHeight="1" thickBot="1" x14ac:dyDescent="0.35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1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s="9" customFormat="1" ht="16.5" customHeight="1" thickBot="1" x14ac:dyDescent="0.35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1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s="9" customFormat="1" ht="16.5" customHeight="1" thickBot="1" x14ac:dyDescent="0.3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1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s="9" customFormat="1" ht="16.5" customHeight="1" thickBot="1" x14ac:dyDescent="0.35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1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s="9" customFormat="1" ht="16.5" customHeight="1" thickBot="1" x14ac:dyDescent="0.35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1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s="9" customFormat="1" ht="16.5" customHeight="1" thickBot="1" x14ac:dyDescent="0.35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1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s="9" customFormat="1" ht="16.5" customHeight="1" thickBot="1" x14ac:dyDescent="0.35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1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s="9" customFormat="1" ht="16.5" customHeight="1" thickBot="1" x14ac:dyDescent="0.35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1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s="9" customFormat="1" ht="16.5" customHeight="1" thickBot="1" x14ac:dyDescent="0.35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1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s="9" customFormat="1" ht="16.5" customHeight="1" thickBot="1" x14ac:dyDescent="0.35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1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s="9" customFormat="1" ht="16.5" customHeight="1" thickBot="1" x14ac:dyDescent="0.35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1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s="9" customFormat="1" ht="16.5" customHeight="1" thickBot="1" x14ac:dyDescent="0.35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1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s="9" customFormat="1" ht="16.5" customHeight="1" thickBot="1" x14ac:dyDescent="0.3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1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s="9" customFormat="1" ht="16.5" customHeight="1" thickBot="1" x14ac:dyDescent="0.35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1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s="9" customFormat="1" ht="16.5" customHeight="1" thickBot="1" x14ac:dyDescent="0.35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1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s="9" customFormat="1" ht="16.5" customHeight="1" thickBot="1" x14ac:dyDescent="0.35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1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s="9" customFormat="1" ht="16.5" customHeight="1" thickBot="1" x14ac:dyDescent="0.35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1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s="9" customFormat="1" ht="16.5" customHeight="1" thickBot="1" x14ac:dyDescent="0.35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1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s="9" customFormat="1" ht="16.5" customHeight="1" thickBot="1" x14ac:dyDescent="0.35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1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s="9" customFormat="1" ht="16.5" customHeight="1" thickBot="1" x14ac:dyDescent="0.35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1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s="9" customFormat="1" ht="16.5" customHeight="1" thickBot="1" x14ac:dyDescent="0.35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1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s="9" customFormat="1" ht="16.5" customHeight="1" thickBot="1" x14ac:dyDescent="0.35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1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s="9" customFormat="1" ht="16.5" customHeight="1" thickBot="1" x14ac:dyDescent="0.3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1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s="9" customFormat="1" ht="16.5" customHeight="1" thickBot="1" x14ac:dyDescent="0.35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1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s="9" customFormat="1" ht="16.5" customHeight="1" thickBot="1" x14ac:dyDescent="0.35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1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s="9" customFormat="1" ht="16.5" customHeight="1" thickBot="1" x14ac:dyDescent="0.35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1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s="9" customFormat="1" ht="16.5" customHeight="1" thickBot="1" x14ac:dyDescent="0.35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1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s="9" customFormat="1" ht="16.5" customHeight="1" thickBot="1" x14ac:dyDescent="0.35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1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s="9" customFormat="1" ht="16.5" customHeight="1" thickBot="1" x14ac:dyDescent="0.35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1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s="9" customFormat="1" ht="16.5" customHeight="1" thickBot="1" x14ac:dyDescent="0.35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1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s="9" customFormat="1" ht="16.5" customHeight="1" thickBot="1" x14ac:dyDescent="0.35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1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s="9" customFormat="1" ht="16.5" customHeight="1" thickBot="1" x14ac:dyDescent="0.35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1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s="9" customFormat="1" ht="16.5" customHeight="1" thickBot="1" x14ac:dyDescent="0.3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1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s="9" customFormat="1" ht="16.5" customHeight="1" thickBot="1" x14ac:dyDescent="0.35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1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s="9" customFormat="1" ht="16.5" customHeight="1" thickBot="1" x14ac:dyDescent="0.35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1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s="9" customFormat="1" ht="16.5" customHeight="1" thickBot="1" x14ac:dyDescent="0.35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1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s="9" customFormat="1" ht="16.5" customHeight="1" thickBot="1" x14ac:dyDescent="0.35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1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s="9" customFormat="1" ht="16.5" customHeight="1" thickBot="1" x14ac:dyDescent="0.35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1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s="9" customFormat="1" ht="16.5" customHeight="1" thickBot="1" x14ac:dyDescent="0.35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1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s="9" customFormat="1" ht="16.5" customHeight="1" thickBot="1" x14ac:dyDescent="0.35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1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s="9" customFormat="1" ht="16.5" customHeight="1" thickBot="1" x14ac:dyDescent="0.35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1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s="9" customFormat="1" ht="16.5" customHeight="1" thickBot="1" x14ac:dyDescent="0.35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1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s="9" customFormat="1" ht="16.5" customHeight="1" thickBot="1" x14ac:dyDescent="0.3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1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s="9" customFormat="1" ht="16.5" customHeight="1" thickBot="1" x14ac:dyDescent="0.35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1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s="9" customFormat="1" ht="16.5" customHeight="1" thickBot="1" x14ac:dyDescent="0.35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1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s="9" customFormat="1" ht="16.5" customHeight="1" thickBot="1" x14ac:dyDescent="0.35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1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s="9" customFormat="1" ht="16.5" customHeight="1" thickBot="1" x14ac:dyDescent="0.35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1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s="9" customFormat="1" ht="16.5" customHeight="1" thickBot="1" x14ac:dyDescent="0.35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1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s="9" customFormat="1" ht="16.5" customHeight="1" thickBot="1" x14ac:dyDescent="0.35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1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s="9" customFormat="1" ht="16.5" customHeight="1" thickBot="1" x14ac:dyDescent="0.35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1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s="9" customFormat="1" ht="16.5" customHeight="1" thickBot="1" x14ac:dyDescent="0.35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1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s="9" customFormat="1" ht="16.5" customHeight="1" thickBot="1" x14ac:dyDescent="0.35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1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s="9" customFormat="1" ht="16.5" customHeight="1" thickBot="1" x14ac:dyDescent="0.3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1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s="9" customFormat="1" ht="16.5" customHeight="1" thickBot="1" x14ac:dyDescent="0.35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1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s="9" customFormat="1" ht="16.5" customHeight="1" thickBot="1" x14ac:dyDescent="0.35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1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s="9" customFormat="1" ht="16.5" customHeight="1" thickBot="1" x14ac:dyDescent="0.35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1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s="9" customFormat="1" ht="16.5" customHeight="1" thickBot="1" x14ac:dyDescent="0.35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1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s="9" customFormat="1" ht="16.5" customHeight="1" thickBot="1" x14ac:dyDescent="0.35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1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s="9" customFormat="1" ht="16.5" customHeight="1" thickBot="1" x14ac:dyDescent="0.35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1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s="9" customFormat="1" ht="16.5" customHeight="1" thickBot="1" x14ac:dyDescent="0.35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1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s="9" customFormat="1" ht="16.5" customHeight="1" thickBot="1" x14ac:dyDescent="0.35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1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s="9" customFormat="1" ht="16.5" customHeight="1" thickBot="1" x14ac:dyDescent="0.35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1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s="9" customFormat="1" ht="16.5" customHeight="1" thickBot="1" x14ac:dyDescent="0.3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1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s="9" customFormat="1" ht="16.5" customHeight="1" thickBot="1" x14ac:dyDescent="0.35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1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s="9" customFormat="1" ht="16.5" customHeight="1" thickBot="1" x14ac:dyDescent="0.35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1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s="9" customFormat="1" ht="16.5" customHeight="1" thickBot="1" x14ac:dyDescent="0.35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1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s="9" customFormat="1" ht="16.5" customHeight="1" thickBot="1" x14ac:dyDescent="0.35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1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s="9" customFormat="1" ht="16.5" customHeight="1" thickBot="1" x14ac:dyDescent="0.35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1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s="9" customFormat="1" ht="16.5" customHeight="1" thickBot="1" x14ac:dyDescent="0.35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1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s="9" customFormat="1" ht="16.5" customHeight="1" thickBot="1" x14ac:dyDescent="0.35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1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s="9" customFormat="1" ht="16.5" customHeight="1" thickBot="1" x14ac:dyDescent="0.35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1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s="9" customFormat="1" ht="16.5" customHeight="1" thickBot="1" x14ac:dyDescent="0.35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1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s="9" customFormat="1" ht="16.5" customHeight="1" thickBot="1" x14ac:dyDescent="0.3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1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s="9" customFormat="1" ht="16.5" customHeight="1" thickBot="1" x14ac:dyDescent="0.35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1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s="9" customFormat="1" ht="16.5" customHeight="1" thickBot="1" x14ac:dyDescent="0.35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1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s="9" customFormat="1" ht="16.5" customHeight="1" thickBot="1" x14ac:dyDescent="0.35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1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s="9" customFormat="1" ht="16.5" customHeight="1" thickBot="1" x14ac:dyDescent="0.35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1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s="9" customFormat="1" ht="16.5" customHeight="1" thickBot="1" x14ac:dyDescent="0.35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1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s="9" customFormat="1" ht="16.5" customHeight="1" thickBot="1" x14ac:dyDescent="0.35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1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s="9" customFormat="1" ht="16.5" customHeight="1" thickBot="1" x14ac:dyDescent="0.35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1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s="9" customFormat="1" ht="16.5" customHeight="1" thickBot="1" x14ac:dyDescent="0.35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1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s="9" customFormat="1" ht="16.5" customHeight="1" thickBot="1" x14ac:dyDescent="0.35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1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s="9" customFormat="1" ht="16.5" customHeight="1" thickBot="1" x14ac:dyDescent="0.3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1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s="9" customFormat="1" ht="16.5" customHeight="1" thickBot="1" x14ac:dyDescent="0.35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1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s="9" customFormat="1" ht="16.5" customHeight="1" thickBot="1" x14ac:dyDescent="0.35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1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s="9" customFormat="1" ht="16.5" customHeight="1" thickBot="1" x14ac:dyDescent="0.35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1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s="9" customFormat="1" ht="16.5" customHeight="1" thickBot="1" x14ac:dyDescent="0.35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1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s="9" customFormat="1" ht="16.5" customHeight="1" thickBot="1" x14ac:dyDescent="0.35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1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s="9" customFormat="1" ht="16.5" customHeight="1" thickBot="1" x14ac:dyDescent="0.35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1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s="9" customFormat="1" ht="16.5" customHeight="1" thickBot="1" x14ac:dyDescent="0.35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1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s="9" customFormat="1" ht="16.5" customHeight="1" thickBot="1" x14ac:dyDescent="0.35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1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s="9" customFormat="1" ht="16.5" customHeight="1" thickBot="1" x14ac:dyDescent="0.35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1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s="9" customFormat="1" ht="16.5" customHeight="1" thickBot="1" x14ac:dyDescent="0.3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1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s="9" customFormat="1" ht="16.5" customHeight="1" thickBot="1" x14ac:dyDescent="0.35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1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s="9" customFormat="1" ht="16.5" customHeight="1" thickBot="1" x14ac:dyDescent="0.35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1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s="9" customFormat="1" ht="16.5" customHeight="1" thickBot="1" x14ac:dyDescent="0.35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1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s="9" customFormat="1" ht="16.5" customHeight="1" thickBot="1" x14ac:dyDescent="0.35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1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s="9" customFormat="1" ht="16.5" customHeight="1" thickBot="1" x14ac:dyDescent="0.35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1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s="9" customFormat="1" ht="16.5" customHeight="1" thickBot="1" x14ac:dyDescent="0.35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1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s="9" customFormat="1" ht="16.5" customHeight="1" thickBot="1" x14ac:dyDescent="0.35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1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s="9" customFormat="1" ht="16.5" customHeight="1" thickBot="1" x14ac:dyDescent="0.35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1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s="9" customFormat="1" ht="16.5" customHeight="1" thickBot="1" x14ac:dyDescent="0.35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1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s="9" customFormat="1" ht="16.5" customHeight="1" thickBot="1" x14ac:dyDescent="0.3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1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s="9" customFormat="1" ht="16.5" customHeight="1" thickBot="1" x14ac:dyDescent="0.35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1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s="9" customFormat="1" ht="16.5" customHeight="1" thickBot="1" x14ac:dyDescent="0.35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1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s="9" customFormat="1" ht="16.5" customHeight="1" thickBot="1" x14ac:dyDescent="0.35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1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s="9" customFormat="1" ht="16.5" customHeight="1" thickBot="1" x14ac:dyDescent="0.35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1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s="9" customFormat="1" ht="16.5" customHeight="1" thickBot="1" x14ac:dyDescent="0.35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1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s="9" customFormat="1" ht="16.5" customHeight="1" thickBot="1" x14ac:dyDescent="0.35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1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s="9" customFormat="1" ht="16.5" customHeight="1" thickBot="1" x14ac:dyDescent="0.35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1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s="9" customFormat="1" ht="16.5" customHeight="1" thickBot="1" x14ac:dyDescent="0.35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1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s="9" customFormat="1" ht="16.5" customHeight="1" thickBot="1" x14ac:dyDescent="0.35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1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s="9" customFormat="1" ht="16.5" customHeight="1" thickBot="1" x14ac:dyDescent="0.3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1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s="9" customFormat="1" ht="16.5" customHeight="1" thickBot="1" x14ac:dyDescent="0.35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1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s="9" customFormat="1" ht="16.5" customHeight="1" thickBot="1" x14ac:dyDescent="0.35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1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s="9" customFormat="1" ht="16.5" customHeight="1" thickBot="1" x14ac:dyDescent="0.35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1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s="9" customFormat="1" ht="16.5" customHeight="1" thickBot="1" x14ac:dyDescent="0.35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1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s="9" customFormat="1" ht="16.5" customHeight="1" thickBot="1" x14ac:dyDescent="0.35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1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s="9" customFormat="1" ht="16.5" customHeight="1" thickBot="1" x14ac:dyDescent="0.35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1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s="9" customFormat="1" ht="16.5" customHeight="1" thickBot="1" x14ac:dyDescent="0.35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1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s="9" customFormat="1" ht="16.5" customHeight="1" thickBot="1" x14ac:dyDescent="0.35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1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s="9" customFormat="1" ht="16.5" customHeight="1" thickBot="1" x14ac:dyDescent="0.35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1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s="9" customFormat="1" ht="16.5" customHeight="1" thickBot="1" x14ac:dyDescent="0.3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1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s="9" customFormat="1" ht="16.5" customHeight="1" thickBot="1" x14ac:dyDescent="0.35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1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s="9" customFormat="1" ht="16.5" customHeight="1" thickBot="1" x14ac:dyDescent="0.35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1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s="9" customFormat="1" ht="16.5" customHeight="1" thickBot="1" x14ac:dyDescent="0.35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1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s="9" customFormat="1" ht="16.5" customHeight="1" thickBot="1" x14ac:dyDescent="0.35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1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s="9" customFormat="1" ht="16.5" customHeight="1" thickBot="1" x14ac:dyDescent="0.35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1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s="9" customFormat="1" ht="16.5" customHeight="1" thickBot="1" x14ac:dyDescent="0.35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1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s="9" customFormat="1" ht="16.5" customHeight="1" thickBot="1" x14ac:dyDescent="0.35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1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s="9" customFormat="1" ht="16.5" customHeight="1" thickBot="1" x14ac:dyDescent="0.35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1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s="9" customFormat="1" ht="16.5" customHeight="1" thickBot="1" x14ac:dyDescent="0.35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1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s="9" customFormat="1" ht="16.5" customHeight="1" thickBot="1" x14ac:dyDescent="0.35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1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s="9" customFormat="1" ht="16.5" customHeight="1" thickBot="1" x14ac:dyDescent="0.35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1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s="9" customFormat="1" ht="16.5" customHeight="1" thickBot="1" x14ac:dyDescent="0.35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1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s="9" customFormat="1" ht="16.5" customHeight="1" thickBot="1" x14ac:dyDescent="0.35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1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s="9" customFormat="1" ht="16.5" customHeight="1" thickBot="1" x14ac:dyDescent="0.35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1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s="9" customFormat="1" ht="16.5" customHeight="1" thickBot="1" x14ac:dyDescent="0.35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1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s="9" customFormat="1" ht="16.5" customHeight="1" thickBot="1" x14ac:dyDescent="0.35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1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s="9" customFormat="1" ht="16.5" customHeight="1" thickBot="1" x14ac:dyDescent="0.35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1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s="9" customFormat="1" ht="16.5" customHeight="1" thickBot="1" x14ac:dyDescent="0.35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1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s="9" customFormat="1" ht="16.5" customHeight="1" thickBot="1" x14ac:dyDescent="0.35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1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s="9" customFormat="1" ht="16.5" customHeight="1" thickBot="1" x14ac:dyDescent="0.35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1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s="9" customFormat="1" ht="16.5" customHeight="1" thickBot="1" x14ac:dyDescent="0.35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1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s="9" customFormat="1" ht="16.5" customHeight="1" thickBot="1" x14ac:dyDescent="0.35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1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s="9" customFormat="1" ht="16.5" customHeight="1" thickBot="1" x14ac:dyDescent="0.35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1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s="9" customFormat="1" ht="16.5" customHeight="1" thickBot="1" x14ac:dyDescent="0.35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1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s="9" customFormat="1" ht="16.5" customHeight="1" thickBot="1" x14ac:dyDescent="0.35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1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s="9" customFormat="1" ht="16.5" customHeight="1" thickBot="1" x14ac:dyDescent="0.35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1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s="9" customFormat="1" ht="16.5" customHeight="1" thickBot="1" x14ac:dyDescent="0.35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1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s="9" customFormat="1" ht="16.5" customHeight="1" thickBot="1" x14ac:dyDescent="0.35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1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s="9" customFormat="1" ht="16.5" customHeight="1" thickBot="1" x14ac:dyDescent="0.35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1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s="9" customFormat="1" ht="16.5" customHeight="1" thickBot="1" x14ac:dyDescent="0.35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1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s="9" customFormat="1" ht="16.5" customHeight="1" thickBot="1" x14ac:dyDescent="0.35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1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s="9" customFormat="1" ht="16.5" customHeight="1" thickBot="1" x14ac:dyDescent="0.35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1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s="9" customFormat="1" ht="16.5" customHeight="1" thickBot="1" x14ac:dyDescent="0.35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1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s="9" customFormat="1" ht="16.5" customHeight="1" thickBot="1" x14ac:dyDescent="0.35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1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s="9" customFormat="1" ht="16.5" customHeight="1" thickBot="1" x14ac:dyDescent="0.35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1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s="9" customFormat="1" ht="16.5" customHeight="1" thickBot="1" x14ac:dyDescent="0.35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1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s="9" customFormat="1" ht="16.5" customHeight="1" thickBot="1" x14ac:dyDescent="0.35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1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s="9" customFormat="1" ht="16.5" customHeight="1" thickBot="1" x14ac:dyDescent="0.35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1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s="9" customFormat="1" ht="16.5" customHeight="1" thickBot="1" x14ac:dyDescent="0.35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1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s="9" customFormat="1" ht="16.5" customHeight="1" thickBot="1" x14ac:dyDescent="0.35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1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s="9" customFormat="1" ht="16.5" customHeight="1" thickBot="1" x14ac:dyDescent="0.35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1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s="9" customFormat="1" ht="16.5" customHeight="1" thickBot="1" x14ac:dyDescent="0.35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1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s="9" customFormat="1" ht="16.5" customHeight="1" thickBot="1" x14ac:dyDescent="0.35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1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s="9" customFormat="1" ht="16.5" customHeight="1" thickBot="1" x14ac:dyDescent="0.35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1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s="9" customFormat="1" ht="16.5" customHeight="1" thickBot="1" x14ac:dyDescent="0.35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1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s="9" customFormat="1" ht="16.5" customHeight="1" thickBot="1" x14ac:dyDescent="0.35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1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s="9" customFormat="1" ht="16.5" customHeight="1" thickBot="1" x14ac:dyDescent="0.35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1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s="9" customFormat="1" ht="16.5" customHeight="1" thickBot="1" x14ac:dyDescent="0.35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1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s="9" customFormat="1" ht="16.5" customHeight="1" thickBot="1" x14ac:dyDescent="0.35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1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s="9" customFormat="1" ht="16.5" customHeight="1" thickBot="1" x14ac:dyDescent="0.35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1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s="9" customFormat="1" ht="16.5" customHeight="1" thickBot="1" x14ac:dyDescent="0.35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1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s="9" customFormat="1" ht="16.5" customHeight="1" thickBot="1" x14ac:dyDescent="0.35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1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s="9" customFormat="1" ht="16.5" customHeight="1" thickBot="1" x14ac:dyDescent="0.35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1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s="9" customFormat="1" ht="16.5" customHeight="1" thickBot="1" x14ac:dyDescent="0.35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1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s="9" customFormat="1" ht="16.5" customHeight="1" thickBot="1" x14ac:dyDescent="0.35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1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s="9" customFormat="1" ht="16.5" customHeight="1" thickBot="1" x14ac:dyDescent="0.35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1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s="9" customFormat="1" ht="16.5" customHeight="1" thickBot="1" x14ac:dyDescent="0.35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1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s="9" customFormat="1" ht="16.5" customHeight="1" thickBot="1" x14ac:dyDescent="0.35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1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s="9" customFormat="1" ht="16.5" customHeight="1" thickBot="1" x14ac:dyDescent="0.35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1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s="9" customFormat="1" ht="16.5" customHeight="1" thickBot="1" x14ac:dyDescent="0.35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1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s="9" customFormat="1" ht="16.5" customHeight="1" thickBot="1" x14ac:dyDescent="0.35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1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s="9" customFormat="1" ht="16.5" customHeight="1" thickBot="1" x14ac:dyDescent="0.35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1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s="9" customFormat="1" ht="16.5" customHeight="1" thickBot="1" x14ac:dyDescent="0.35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1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s="9" customFormat="1" ht="16.5" customHeight="1" thickBot="1" x14ac:dyDescent="0.35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1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s="9" customFormat="1" ht="16.5" customHeight="1" thickBot="1" x14ac:dyDescent="0.35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1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s="9" customFormat="1" ht="16.5" customHeight="1" thickBot="1" x14ac:dyDescent="0.35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1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s="9" customFormat="1" ht="16.5" customHeight="1" thickBot="1" x14ac:dyDescent="0.35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1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s="9" customFormat="1" ht="16.5" customHeight="1" thickBot="1" x14ac:dyDescent="0.35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1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s="9" customFormat="1" ht="16.5" customHeight="1" thickBot="1" x14ac:dyDescent="0.35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1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s="9" customFormat="1" ht="16.5" customHeight="1" thickBot="1" x14ac:dyDescent="0.35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1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s="9" customFormat="1" ht="16.5" customHeight="1" thickBot="1" x14ac:dyDescent="0.35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1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s="9" customFormat="1" ht="16.5" customHeight="1" thickBot="1" x14ac:dyDescent="0.35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1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s="9" customFormat="1" ht="16.5" customHeight="1" thickBot="1" x14ac:dyDescent="0.35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1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s="9" customFormat="1" ht="16.5" customHeight="1" thickBot="1" x14ac:dyDescent="0.35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1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s="9" customFormat="1" ht="16.5" customHeight="1" thickBot="1" x14ac:dyDescent="0.35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1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s="9" customFormat="1" ht="16.5" customHeight="1" thickBot="1" x14ac:dyDescent="0.35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1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s="9" customFormat="1" ht="16.5" customHeight="1" thickBot="1" x14ac:dyDescent="0.35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1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s="9" customFormat="1" ht="16.5" customHeight="1" thickBot="1" x14ac:dyDescent="0.35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1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s="9" customFormat="1" ht="16.5" customHeight="1" thickBot="1" x14ac:dyDescent="0.35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1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s="9" customFormat="1" ht="16.5" customHeight="1" thickBot="1" x14ac:dyDescent="0.35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1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s="9" customFormat="1" ht="16.5" customHeight="1" thickBot="1" x14ac:dyDescent="0.35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1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s="9" customFormat="1" ht="16.5" customHeight="1" thickBot="1" x14ac:dyDescent="0.35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1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s="9" customFormat="1" ht="16.5" customHeight="1" thickBot="1" x14ac:dyDescent="0.35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1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s="9" customFormat="1" ht="16.5" customHeight="1" thickBot="1" x14ac:dyDescent="0.35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1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s="9" customFormat="1" ht="16.5" customHeight="1" thickBot="1" x14ac:dyDescent="0.35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1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s="9" customFormat="1" ht="16.5" customHeight="1" thickBot="1" x14ac:dyDescent="0.35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1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s="9" customFormat="1" ht="16.5" customHeight="1" thickBot="1" x14ac:dyDescent="0.35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1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s="9" customFormat="1" ht="16.5" customHeight="1" thickBot="1" x14ac:dyDescent="0.35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1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s="9" customFormat="1" ht="16.5" customHeight="1" thickBot="1" x14ac:dyDescent="0.35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1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s="9" customFormat="1" ht="16.5" customHeight="1" thickBot="1" x14ac:dyDescent="0.3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1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s="9" customFormat="1" ht="16.5" customHeight="1" thickBot="1" x14ac:dyDescent="0.35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1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s="9" customFormat="1" ht="16.5" customHeight="1" thickBot="1" x14ac:dyDescent="0.35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1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s="9" customFormat="1" ht="16.5" customHeight="1" thickBot="1" x14ac:dyDescent="0.35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1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s="9" customFormat="1" ht="16.5" customHeight="1" thickBot="1" x14ac:dyDescent="0.35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1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s="9" customFormat="1" ht="16.5" customHeight="1" thickBot="1" x14ac:dyDescent="0.35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1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s="9" customFormat="1" ht="16.5" customHeight="1" thickBot="1" x14ac:dyDescent="0.35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1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s="9" customFormat="1" ht="16.5" customHeight="1" thickBot="1" x14ac:dyDescent="0.35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1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s="9" customFormat="1" ht="16.5" customHeight="1" thickBot="1" x14ac:dyDescent="0.35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1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s="9" customFormat="1" ht="16.5" customHeight="1" thickBot="1" x14ac:dyDescent="0.35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1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s="9" customFormat="1" ht="16.5" customHeight="1" thickBot="1" x14ac:dyDescent="0.35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1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s="9" customFormat="1" ht="16.5" customHeight="1" thickBot="1" x14ac:dyDescent="0.35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1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s="9" customFormat="1" ht="16.5" customHeight="1" thickBot="1" x14ac:dyDescent="0.35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1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s="9" customFormat="1" ht="16.5" customHeight="1" thickBot="1" x14ac:dyDescent="0.35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1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s="9" customFormat="1" ht="16.5" customHeight="1" thickBot="1" x14ac:dyDescent="0.35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1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s="9" customFormat="1" ht="16.5" customHeight="1" thickBot="1" x14ac:dyDescent="0.35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1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s="9" customFormat="1" ht="16.5" customHeight="1" thickBot="1" x14ac:dyDescent="0.35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1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s="9" customFormat="1" ht="16.5" customHeight="1" thickBot="1" x14ac:dyDescent="0.35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1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s="9" customFormat="1" ht="16.5" customHeight="1" thickBot="1" x14ac:dyDescent="0.35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1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s="9" customFormat="1" ht="16.5" customHeight="1" thickBot="1" x14ac:dyDescent="0.35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1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s="9" customFormat="1" ht="16.5" customHeight="1" thickBot="1" x14ac:dyDescent="0.35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1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s="9" customFormat="1" ht="16.5" customHeight="1" thickBot="1" x14ac:dyDescent="0.35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1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s="9" customFormat="1" ht="16.5" customHeight="1" thickBot="1" x14ac:dyDescent="0.35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1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s="9" customFormat="1" ht="16.5" customHeight="1" thickBot="1" x14ac:dyDescent="0.35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1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s="9" customFormat="1" ht="16.5" customHeight="1" thickBot="1" x14ac:dyDescent="0.35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1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s="9" customFormat="1" ht="16.5" customHeight="1" thickBot="1" x14ac:dyDescent="0.35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1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s="9" customFormat="1" ht="16.5" customHeight="1" thickBot="1" x14ac:dyDescent="0.35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1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s="9" customFormat="1" ht="16.5" customHeight="1" thickBot="1" x14ac:dyDescent="0.35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1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s="9" customFormat="1" ht="16.5" customHeight="1" thickBot="1" x14ac:dyDescent="0.35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1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s="9" customFormat="1" ht="16.5" customHeight="1" thickBot="1" x14ac:dyDescent="0.35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1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s="9" customFormat="1" ht="16.5" customHeight="1" thickBot="1" x14ac:dyDescent="0.35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1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s="9" customFormat="1" ht="16.5" customHeight="1" thickBot="1" x14ac:dyDescent="0.35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1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s="9" customFormat="1" ht="16.5" customHeight="1" thickBot="1" x14ac:dyDescent="0.35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1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s="9" customFormat="1" ht="16.5" customHeight="1" thickBot="1" x14ac:dyDescent="0.35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1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s="9" customFormat="1" ht="16.5" customHeight="1" thickBot="1" x14ac:dyDescent="0.35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1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s="9" customFormat="1" ht="16.5" customHeight="1" thickBot="1" x14ac:dyDescent="0.35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1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s="9" customFormat="1" ht="16.5" customHeight="1" thickBot="1" x14ac:dyDescent="0.35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1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s="9" customFormat="1" ht="16.5" customHeight="1" thickBot="1" x14ac:dyDescent="0.35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1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s="9" customFormat="1" ht="16.5" customHeight="1" thickBot="1" x14ac:dyDescent="0.35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1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s="9" customFormat="1" ht="16.5" customHeight="1" thickBot="1" x14ac:dyDescent="0.35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1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s="9" customFormat="1" ht="16.5" customHeight="1" thickBot="1" x14ac:dyDescent="0.35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1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s="9" customFormat="1" ht="16.5" customHeight="1" thickBot="1" x14ac:dyDescent="0.35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1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s="9" customFormat="1" ht="16.5" customHeight="1" thickBot="1" x14ac:dyDescent="0.35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1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s="9" customFormat="1" ht="16.5" customHeight="1" thickBot="1" x14ac:dyDescent="0.35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1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s="9" customFormat="1" ht="16.5" customHeight="1" thickBot="1" x14ac:dyDescent="0.35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1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s="9" customFormat="1" ht="16.5" customHeight="1" thickBot="1" x14ac:dyDescent="0.35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1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s="9" customFormat="1" ht="16.5" customHeight="1" thickBot="1" x14ac:dyDescent="0.35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1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s="9" customFormat="1" ht="16.5" customHeight="1" thickBot="1" x14ac:dyDescent="0.35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1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s="9" customFormat="1" ht="16.5" customHeight="1" thickBot="1" x14ac:dyDescent="0.35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1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s="9" customFormat="1" ht="16.5" customHeight="1" thickBot="1" x14ac:dyDescent="0.35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1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s="9" customFormat="1" ht="16.5" customHeight="1" thickBot="1" x14ac:dyDescent="0.35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1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s="9" customFormat="1" ht="16.5" customHeight="1" thickBot="1" x14ac:dyDescent="0.35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1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s="9" customFormat="1" ht="16.5" customHeight="1" thickBot="1" x14ac:dyDescent="0.35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1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s="9" customFormat="1" ht="16.5" customHeight="1" thickBot="1" x14ac:dyDescent="0.35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1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s="9" customFormat="1" ht="16.5" customHeight="1" thickBot="1" x14ac:dyDescent="0.35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1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s="9" customFormat="1" ht="16.5" customHeight="1" thickBot="1" x14ac:dyDescent="0.35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1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s="9" customFormat="1" ht="16.5" customHeight="1" thickBot="1" x14ac:dyDescent="0.35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1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s="9" customFormat="1" ht="16.5" customHeight="1" thickBot="1" x14ac:dyDescent="0.35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1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s="9" customFormat="1" ht="16.5" customHeight="1" thickBot="1" x14ac:dyDescent="0.35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1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s="9" customFormat="1" ht="16.5" customHeight="1" thickBot="1" x14ac:dyDescent="0.35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1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s="9" customFormat="1" ht="16.5" customHeight="1" thickBot="1" x14ac:dyDescent="0.35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1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s="9" customFormat="1" ht="16.5" customHeight="1" thickBot="1" x14ac:dyDescent="0.35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1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s="9" customFormat="1" ht="16.5" customHeight="1" thickBot="1" x14ac:dyDescent="0.35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1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s="9" customFormat="1" ht="16.5" customHeight="1" thickBot="1" x14ac:dyDescent="0.35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1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s="9" customFormat="1" ht="16.5" customHeight="1" thickBot="1" x14ac:dyDescent="0.35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1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s="9" customFormat="1" ht="16.5" customHeight="1" thickBot="1" x14ac:dyDescent="0.35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1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s="9" customFormat="1" ht="16.5" customHeight="1" thickBot="1" x14ac:dyDescent="0.35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1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s="9" customFormat="1" ht="16.5" customHeight="1" thickBot="1" x14ac:dyDescent="0.35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1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s="9" customFormat="1" ht="16.5" customHeight="1" thickBot="1" x14ac:dyDescent="0.35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1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s="9" customFormat="1" ht="16.5" customHeight="1" thickBot="1" x14ac:dyDescent="0.35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1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s="9" customFormat="1" ht="16.5" customHeight="1" thickBot="1" x14ac:dyDescent="0.35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1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s="9" customFormat="1" ht="16.5" customHeight="1" thickBot="1" x14ac:dyDescent="0.35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1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s="9" customFormat="1" ht="16.5" customHeight="1" thickBot="1" x14ac:dyDescent="0.35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1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s="9" customFormat="1" ht="16.5" customHeight="1" thickBot="1" x14ac:dyDescent="0.35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1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s="9" customFormat="1" ht="16.5" customHeight="1" thickBot="1" x14ac:dyDescent="0.35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1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s="9" customFormat="1" ht="16.5" customHeight="1" thickBot="1" x14ac:dyDescent="0.35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1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s="9" customFormat="1" ht="16.5" customHeight="1" thickBot="1" x14ac:dyDescent="0.35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1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s="9" customFormat="1" ht="16.5" customHeight="1" thickBot="1" x14ac:dyDescent="0.35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1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s="9" customFormat="1" ht="16.5" customHeight="1" thickBot="1" x14ac:dyDescent="0.35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1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s="9" customFormat="1" ht="16.5" customHeight="1" thickBot="1" x14ac:dyDescent="0.35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1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s="9" customFormat="1" ht="16.5" customHeight="1" thickBot="1" x14ac:dyDescent="0.35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1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s="9" customFormat="1" ht="16.5" customHeight="1" thickBot="1" x14ac:dyDescent="0.35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1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s="9" customFormat="1" ht="16.5" customHeight="1" thickBot="1" x14ac:dyDescent="0.35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1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s="9" customFormat="1" ht="16.5" customHeight="1" thickBot="1" x14ac:dyDescent="0.35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1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s="9" customFormat="1" ht="16.5" customHeight="1" thickBot="1" x14ac:dyDescent="0.35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1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s="9" customFormat="1" ht="16.5" customHeight="1" thickBot="1" x14ac:dyDescent="0.35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1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s="9" customFormat="1" ht="16.5" customHeight="1" thickBot="1" x14ac:dyDescent="0.35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1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s="9" customFormat="1" ht="16.5" customHeight="1" thickBot="1" x14ac:dyDescent="0.35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1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s="9" customFormat="1" ht="16.5" customHeight="1" thickBot="1" x14ac:dyDescent="0.35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1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s="9" customFormat="1" ht="16.5" customHeight="1" thickBot="1" x14ac:dyDescent="0.35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1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s="9" customFormat="1" ht="16.5" customHeight="1" thickBot="1" x14ac:dyDescent="0.35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1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s="9" customFormat="1" ht="16.5" customHeight="1" thickBot="1" x14ac:dyDescent="0.35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1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s="9" customFormat="1" ht="16.5" customHeight="1" thickBot="1" x14ac:dyDescent="0.35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1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s="9" customFormat="1" ht="16.5" customHeight="1" thickBot="1" x14ac:dyDescent="0.35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1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s="9" customFormat="1" ht="16.5" customHeight="1" thickBot="1" x14ac:dyDescent="0.35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1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s="9" customFormat="1" ht="16.5" customHeight="1" thickBot="1" x14ac:dyDescent="0.35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1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s="9" customFormat="1" ht="16.5" customHeight="1" thickBot="1" x14ac:dyDescent="0.35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1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s="9" customFormat="1" ht="16.5" customHeight="1" thickBot="1" x14ac:dyDescent="0.35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1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s="9" customFormat="1" ht="16.5" customHeight="1" thickBot="1" x14ac:dyDescent="0.35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1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s="9" customFormat="1" ht="16.5" customHeight="1" thickBot="1" x14ac:dyDescent="0.35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1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s="9" customFormat="1" ht="16.5" customHeight="1" thickBot="1" x14ac:dyDescent="0.35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1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s="9" customFormat="1" ht="16.5" customHeight="1" thickBot="1" x14ac:dyDescent="0.35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1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s="9" customFormat="1" ht="16.5" customHeight="1" thickBot="1" x14ac:dyDescent="0.35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1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s="9" customFormat="1" ht="16.5" customHeight="1" thickBot="1" x14ac:dyDescent="0.35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1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s="9" customFormat="1" ht="16.5" customHeight="1" thickBot="1" x14ac:dyDescent="0.35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1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s="9" customFormat="1" ht="16.5" customHeight="1" thickBot="1" x14ac:dyDescent="0.35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1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s="9" customFormat="1" ht="16.5" customHeight="1" thickBot="1" x14ac:dyDescent="0.35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1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s="9" customFormat="1" ht="16.5" customHeight="1" thickBot="1" x14ac:dyDescent="0.35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1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s="9" customFormat="1" ht="16.5" customHeight="1" thickBot="1" x14ac:dyDescent="0.35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1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s="9" customFormat="1" ht="16.5" customHeight="1" thickBot="1" x14ac:dyDescent="0.35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1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s="9" customFormat="1" ht="16.5" customHeight="1" thickBot="1" x14ac:dyDescent="0.35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1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s="9" customFormat="1" ht="16.5" customHeight="1" thickBot="1" x14ac:dyDescent="0.35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1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s="9" customFormat="1" ht="16.5" customHeight="1" thickBot="1" x14ac:dyDescent="0.35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1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s="9" customFormat="1" ht="16.5" customHeight="1" thickBot="1" x14ac:dyDescent="0.35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1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s="9" customFormat="1" ht="16.5" customHeight="1" thickBot="1" x14ac:dyDescent="0.35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1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s="9" customFormat="1" ht="16.5" customHeight="1" thickBot="1" x14ac:dyDescent="0.35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1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s="9" customFormat="1" ht="16.5" customHeight="1" thickBot="1" x14ac:dyDescent="0.35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1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s="9" customFormat="1" ht="16.5" customHeight="1" thickBot="1" x14ac:dyDescent="0.35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1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s="9" customFormat="1" ht="16.5" customHeight="1" thickBot="1" x14ac:dyDescent="0.35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1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s="9" customFormat="1" ht="16.5" customHeight="1" thickBot="1" x14ac:dyDescent="0.35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1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s="9" customFormat="1" ht="16.5" customHeight="1" thickBot="1" x14ac:dyDescent="0.35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1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s="9" customFormat="1" ht="16.5" customHeight="1" thickBot="1" x14ac:dyDescent="0.35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1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s="9" customFormat="1" ht="16.5" customHeight="1" thickBot="1" x14ac:dyDescent="0.35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1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s="9" customFormat="1" ht="16.5" customHeight="1" thickBot="1" x14ac:dyDescent="0.35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1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s="9" customFormat="1" ht="16.5" customHeight="1" thickBot="1" x14ac:dyDescent="0.35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1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s="9" customFormat="1" ht="16.5" customHeight="1" thickBot="1" x14ac:dyDescent="0.35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1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s="9" customFormat="1" ht="16.5" customHeight="1" thickBot="1" x14ac:dyDescent="0.35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1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s="9" customFormat="1" ht="16.5" customHeight="1" thickBot="1" x14ac:dyDescent="0.35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1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s="9" customFormat="1" ht="16.5" customHeight="1" thickBot="1" x14ac:dyDescent="0.35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1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s="9" customFormat="1" ht="16.5" customHeight="1" thickBot="1" x14ac:dyDescent="0.35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1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s="9" customFormat="1" ht="16.5" customHeight="1" thickBot="1" x14ac:dyDescent="0.35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1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s="9" customFormat="1" ht="16.5" customHeight="1" thickBot="1" x14ac:dyDescent="0.35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1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s="9" customFormat="1" ht="16.5" customHeight="1" thickBot="1" x14ac:dyDescent="0.35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1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s="9" customFormat="1" ht="16.5" customHeight="1" thickBot="1" x14ac:dyDescent="0.35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1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s="9" customFormat="1" ht="16.5" customHeight="1" thickBot="1" x14ac:dyDescent="0.35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1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s="9" customFormat="1" ht="16.5" customHeight="1" thickBot="1" x14ac:dyDescent="0.35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1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s="9" customFormat="1" ht="16.5" customHeight="1" thickBot="1" x14ac:dyDescent="0.35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1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s="9" customFormat="1" ht="16.5" customHeight="1" thickBot="1" x14ac:dyDescent="0.35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1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s="9" customFormat="1" ht="16.5" customHeight="1" thickBot="1" x14ac:dyDescent="0.35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1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s="9" customFormat="1" ht="16.5" customHeight="1" thickBot="1" x14ac:dyDescent="0.35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1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s="9" customFormat="1" ht="16.5" customHeight="1" thickBot="1" x14ac:dyDescent="0.35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1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s="9" customFormat="1" ht="16.5" customHeight="1" thickBot="1" x14ac:dyDescent="0.35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1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s="9" customFormat="1" ht="16.5" customHeight="1" thickBot="1" x14ac:dyDescent="0.35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1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s="9" customFormat="1" ht="16.5" customHeight="1" thickBot="1" x14ac:dyDescent="0.35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1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s="9" customFormat="1" ht="16.5" customHeight="1" thickBot="1" x14ac:dyDescent="0.35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1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s="9" customFormat="1" ht="16.5" customHeight="1" thickBot="1" x14ac:dyDescent="0.35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1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s="9" customFormat="1" ht="16.5" customHeight="1" thickBot="1" x14ac:dyDescent="0.35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1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s="9" customFormat="1" ht="16.5" customHeight="1" thickBot="1" x14ac:dyDescent="0.35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1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s="9" customFormat="1" ht="16.5" customHeight="1" thickBot="1" x14ac:dyDescent="0.35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1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s="9" customFormat="1" ht="16.5" customHeight="1" thickBot="1" x14ac:dyDescent="0.35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1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s="9" customFormat="1" ht="16.5" customHeight="1" thickBot="1" x14ac:dyDescent="0.35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1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s="9" customFormat="1" ht="16.5" customHeight="1" thickBot="1" x14ac:dyDescent="0.35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1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s="9" customFormat="1" ht="16.5" customHeight="1" thickBot="1" x14ac:dyDescent="0.35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1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s="9" customFormat="1" ht="16.5" customHeight="1" thickBot="1" x14ac:dyDescent="0.35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1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s="9" customFormat="1" ht="16.5" customHeight="1" thickBot="1" x14ac:dyDescent="0.35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1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s="9" customFormat="1" ht="16.5" customHeight="1" thickBot="1" x14ac:dyDescent="0.35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1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s="9" customFormat="1" ht="16.5" customHeight="1" thickBot="1" x14ac:dyDescent="0.35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1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s="9" customFormat="1" ht="16.5" customHeight="1" thickBot="1" x14ac:dyDescent="0.35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1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s="9" customFormat="1" ht="16.5" customHeight="1" thickBot="1" x14ac:dyDescent="0.35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1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s="9" customFormat="1" ht="16.5" customHeight="1" thickBot="1" x14ac:dyDescent="0.35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1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s="9" customFormat="1" ht="16.5" customHeight="1" thickBot="1" x14ac:dyDescent="0.35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1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s="9" customFormat="1" ht="16.5" customHeight="1" thickBot="1" x14ac:dyDescent="0.35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1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s="9" customFormat="1" ht="16.5" customHeight="1" thickBot="1" x14ac:dyDescent="0.35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1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s="9" customFormat="1" ht="16.5" customHeight="1" thickBot="1" x14ac:dyDescent="0.35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1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s="9" customFormat="1" ht="16.5" customHeight="1" thickBot="1" x14ac:dyDescent="0.35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1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s="9" customFormat="1" ht="16.5" customHeight="1" thickBot="1" x14ac:dyDescent="0.35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1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s="9" customFormat="1" ht="16.5" customHeight="1" thickBot="1" x14ac:dyDescent="0.35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1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s="9" customFormat="1" ht="16.5" customHeight="1" thickBot="1" x14ac:dyDescent="0.35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1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s="9" customFormat="1" ht="16.5" customHeight="1" thickBot="1" x14ac:dyDescent="0.35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1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s="9" customFormat="1" ht="16.5" customHeight="1" thickBot="1" x14ac:dyDescent="0.35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1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s="9" customFormat="1" ht="16.5" customHeight="1" thickBot="1" x14ac:dyDescent="0.35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1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s="9" customFormat="1" ht="16.5" customHeight="1" thickBot="1" x14ac:dyDescent="0.35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1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s="9" customFormat="1" ht="16.5" customHeight="1" thickBot="1" x14ac:dyDescent="0.35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1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s="9" customFormat="1" ht="16.5" customHeight="1" thickBot="1" x14ac:dyDescent="0.35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1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s="9" customFormat="1" ht="16.5" customHeight="1" thickBot="1" x14ac:dyDescent="0.35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1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s="9" customFormat="1" ht="16.5" customHeight="1" thickBot="1" x14ac:dyDescent="0.35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1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s="9" customFormat="1" ht="16.5" customHeight="1" thickBot="1" x14ac:dyDescent="0.35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1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s="9" customFormat="1" ht="16.5" customHeight="1" thickBot="1" x14ac:dyDescent="0.35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1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s="9" customFormat="1" ht="16.5" customHeight="1" thickBot="1" x14ac:dyDescent="0.35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1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s="9" customFormat="1" ht="16.5" customHeight="1" thickBot="1" x14ac:dyDescent="0.35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1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s="9" customFormat="1" ht="16.5" customHeight="1" thickBot="1" x14ac:dyDescent="0.35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1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s="9" customFormat="1" ht="16.5" customHeight="1" thickBot="1" x14ac:dyDescent="0.35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1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s="9" customFormat="1" ht="16.5" customHeight="1" thickBot="1" x14ac:dyDescent="0.35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1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s="9" customFormat="1" ht="16.5" customHeight="1" thickBot="1" x14ac:dyDescent="0.35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1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s="9" customFormat="1" ht="16.5" customHeight="1" thickBot="1" x14ac:dyDescent="0.35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1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s="9" customFormat="1" ht="16.5" customHeight="1" thickBot="1" x14ac:dyDescent="0.35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1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s="9" customFormat="1" ht="16.5" customHeight="1" thickBot="1" x14ac:dyDescent="0.35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1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s="9" customFormat="1" ht="16.5" customHeight="1" thickBot="1" x14ac:dyDescent="0.35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1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s="9" customFormat="1" ht="16.5" customHeight="1" thickBot="1" x14ac:dyDescent="0.35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1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s="9" customFormat="1" ht="16.5" customHeight="1" thickBot="1" x14ac:dyDescent="0.35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1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s="9" customFormat="1" ht="16.5" customHeight="1" thickBot="1" x14ac:dyDescent="0.35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1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s="9" customFormat="1" ht="16.5" customHeight="1" thickBot="1" x14ac:dyDescent="0.35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1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s="9" customFormat="1" ht="16.5" customHeight="1" thickBot="1" x14ac:dyDescent="0.35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1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s="9" customFormat="1" ht="16.5" customHeight="1" thickBot="1" x14ac:dyDescent="0.35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1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s="9" customFormat="1" ht="16.5" customHeight="1" thickBot="1" x14ac:dyDescent="0.35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1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s="9" customFormat="1" ht="16.5" customHeight="1" thickBot="1" x14ac:dyDescent="0.35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1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s="9" customFormat="1" ht="16.5" customHeight="1" thickBot="1" x14ac:dyDescent="0.35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1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s="9" customFormat="1" ht="16.5" customHeight="1" thickBot="1" x14ac:dyDescent="0.35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1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s="9" customFormat="1" ht="16.5" customHeight="1" thickBot="1" x14ac:dyDescent="0.35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1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s="9" customFormat="1" ht="16.5" customHeight="1" thickBot="1" x14ac:dyDescent="0.35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1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s="9" customFormat="1" ht="16.5" customHeight="1" thickBot="1" x14ac:dyDescent="0.35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1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s="9" customFormat="1" ht="16.5" customHeight="1" thickBot="1" x14ac:dyDescent="0.35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1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s="9" customFormat="1" ht="16.5" customHeight="1" thickBot="1" x14ac:dyDescent="0.35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1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s="9" customFormat="1" ht="16.5" customHeight="1" thickBot="1" x14ac:dyDescent="0.35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1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s="9" customFormat="1" ht="16.5" customHeight="1" thickBot="1" x14ac:dyDescent="0.35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1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s="9" customFormat="1" ht="16.5" customHeight="1" thickBot="1" x14ac:dyDescent="0.35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1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s="9" customFormat="1" ht="16.5" customHeight="1" thickBot="1" x14ac:dyDescent="0.35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1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s="9" customFormat="1" ht="16.5" customHeight="1" thickBot="1" x14ac:dyDescent="0.35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1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s="9" customFormat="1" ht="16.5" customHeight="1" thickBot="1" x14ac:dyDescent="0.35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1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s="9" customFormat="1" ht="16.5" customHeight="1" thickBot="1" x14ac:dyDescent="0.35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1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s="9" customFormat="1" ht="16.5" customHeight="1" thickBot="1" x14ac:dyDescent="0.35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1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s="9" customFormat="1" ht="16.5" customHeight="1" thickBot="1" x14ac:dyDescent="0.35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1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s="9" customFormat="1" ht="16.5" customHeight="1" thickBot="1" x14ac:dyDescent="0.35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1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s="9" customFormat="1" ht="16.5" customHeight="1" thickBot="1" x14ac:dyDescent="0.35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1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s="9" customFormat="1" ht="16.5" customHeight="1" thickBot="1" x14ac:dyDescent="0.35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1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s="9" customFormat="1" ht="16.5" customHeight="1" thickBot="1" x14ac:dyDescent="0.35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1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s="9" customFormat="1" ht="16.5" customHeight="1" thickBot="1" x14ac:dyDescent="0.35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1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s="9" customFormat="1" ht="16.5" customHeight="1" thickBot="1" x14ac:dyDescent="0.35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1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s="9" customFormat="1" ht="16.5" customHeight="1" thickBot="1" x14ac:dyDescent="0.35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1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s="9" customFormat="1" ht="16.5" customHeight="1" thickBot="1" x14ac:dyDescent="0.35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1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s="9" customFormat="1" ht="16.5" customHeight="1" thickBot="1" x14ac:dyDescent="0.35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1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s="9" customFormat="1" ht="16.5" customHeight="1" thickBot="1" x14ac:dyDescent="0.35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1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s="9" customFormat="1" ht="16.5" customHeight="1" thickBot="1" x14ac:dyDescent="0.35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1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s="9" customFormat="1" ht="16.5" customHeight="1" thickBot="1" x14ac:dyDescent="0.35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1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s="9" customFormat="1" ht="16.5" customHeight="1" thickBot="1" x14ac:dyDescent="0.35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1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s="9" customFormat="1" ht="16.5" customHeight="1" thickBot="1" x14ac:dyDescent="0.35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1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s="9" customFormat="1" ht="16.5" customHeight="1" thickBot="1" x14ac:dyDescent="0.35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1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s="9" customFormat="1" ht="16.5" customHeight="1" thickBot="1" x14ac:dyDescent="0.35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1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s="9" customFormat="1" ht="16.5" customHeight="1" thickBot="1" x14ac:dyDescent="0.35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1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s="9" customFormat="1" ht="16.5" customHeight="1" thickBot="1" x14ac:dyDescent="0.35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1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s="9" customFormat="1" ht="16.5" customHeight="1" thickBot="1" x14ac:dyDescent="0.35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1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s="9" customFormat="1" ht="16.5" customHeight="1" thickBot="1" x14ac:dyDescent="0.35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1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s="9" customFormat="1" ht="16.5" customHeight="1" thickBot="1" x14ac:dyDescent="0.35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1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s="9" customFormat="1" ht="16.5" customHeight="1" thickBot="1" x14ac:dyDescent="0.35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1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s="9" customFormat="1" ht="16.5" customHeight="1" thickBot="1" x14ac:dyDescent="0.35">
      <c r="A999" s="1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1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s="9" customFormat="1" ht="16.5" customHeight="1" thickBot="1" x14ac:dyDescent="0.35">
      <c r="A1000" s="1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1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s="9" customFormat="1" ht="16.5" customHeight="1" thickBot="1" x14ac:dyDescent="0.35">
      <c r="A1001" s="1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1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s="9" customFormat="1" ht="16.5" customHeight="1" thickBot="1" x14ac:dyDescent="0.35">
      <c r="A1002" s="14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1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s="9" customFormat="1" ht="16.5" customHeight="1" thickBot="1" x14ac:dyDescent="0.35">
      <c r="A1003" s="14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1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</sheetData>
  <mergeCells count="30">
    <mergeCell ref="A1:A14"/>
    <mergeCell ref="B1:M1"/>
    <mergeCell ref="B2:M2"/>
    <mergeCell ref="B3:C3"/>
    <mergeCell ref="D3:H3"/>
    <mergeCell ref="J3:M3"/>
    <mergeCell ref="B4:M4"/>
    <mergeCell ref="B5:C5"/>
    <mergeCell ref="D5:H5"/>
    <mergeCell ref="J5:M5"/>
    <mergeCell ref="B6:C6"/>
    <mergeCell ref="D6:M6"/>
    <mergeCell ref="B7:M7"/>
    <mergeCell ref="B8:C8"/>
    <mergeCell ref="D8:M8"/>
    <mergeCell ref="D13:M13"/>
    <mergeCell ref="D14:M14"/>
    <mergeCell ref="B15:C21"/>
    <mergeCell ref="D15:M15"/>
    <mergeCell ref="D16:M16"/>
    <mergeCell ref="D17:M17"/>
    <mergeCell ref="D18:M18"/>
    <mergeCell ref="D19:M19"/>
    <mergeCell ref="D20:M20"/>
    <mergeCell ref="D21:M21"/>
    <mergeCell ref="B9:C14"/>
    <mergeCell ref="D9:M9"/>
    <mergeCell ref="D10:M10"/>
    <mergeCell ref="D11:M11"/>
    <mergeCell ref="D12:M12"/>
  </mergeCells>
  <pageMargins left="0.35416666666666669" right="0.25" top="0.97142857142857142" bottom="0.75" header="0" footer="0"/>
  <pageSetup orientation="portrait"/>
  <headerFooter>
    <oddHeader>&amp;L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D29F-D667-4D65-9A1A-DD47A8C1DD19}">
  <sheetPr>
    <tabColor rgb="FFFF5050"/>
  </sheetPr>
  <dimension ref="A1:T48"/>
  <sheetViews>
    <sheetView workbookViewId="0">
      <selection activeCell="B16" sqref="B16:E18"/>
    </sheetView>
  </sheetViews>
  <sheetFormatPr baseColWidth="10" defaultRowHeight="15.75" thickBottom="1" x14ac:dyDescent="0.3"/>
  <cols>
    <col min="1" max="1" width="11.42578125" style="74"/>
    <col min="2" max="2" width="16.5703125" style="74" customWidth="1"/>
    <col min="3" max="3" width="23.28515625" style="74" customWidth="1"/>
    <col min="4" max="9" width="11.42578125" style="74"/>
    <col min="10" max="10" width="20.28515625" style="74" bestFit="1" customWidth="1"/>
    <col min="11" max="11" width="14.5703125" style="74" customWidth="1"/>
    <col min="12" max="20" width="11.42578125" style="74"/>
  </cols>
  <sheetData>
    <row r="1" spans="1:11" thickBot="1" x14ac:dyDescent="0.3">
      <c r="A1" s="70" t="s">
        <v>117</v>
      </c>
      <c r="B1" s="251" t="s">
        <v>118</v>
      </c>
      <c r="C1" s="251"/>
      <c r="D1" s="251"/>
      <c r="E1" s="251"/>
      <c r="F1" s="251"/>
      <c r="G1" s="251"/>
      <c r="H1" s="71" t="s">
        <v>119</v>
      </c>
      <c r="I1" s="72" t="s">
        <v>120</v>
      </c>
      <c r="J1" s="71" t="s">
        <v>121</v>
      </c>
      <c r="K1" s="73" t="s">
        <v>122</v>
      </c>
    </row>
    <row r="2" spans="1:11" thickBot="1" x14ac:dyDescent="0.3">
      <c r="A2" s="75">
        <v>2</v>
      </c>
      <c r="B2" s="249" t="s">
        <v>40</v>
      </c>
      <c r="C2" s="250"/>
      <c r="D2" s="250"/>
      <c r="E2" s="250"/>
      <c r="F2" s="250"/>
      <c r="G2" s="250"/>
      <c r="H2" s="76">
        <v>0.5</v>
      </c>
      <c r="I2" s="77">
        <f>A2*4</f>
        <v>8</v>
      </c>
      <c r="J2" s="78">
        <f>SUM([1]Evaluación!K4:O5)</f>
        <v>0</v>
      </c>
      <c r="K2" s="79">
        <f>(J2/I2)*H2</f>
        <v>0</v>
      </c>
    </row>
    <row r="3" spans="1:11" thickBot="1" x14ac:dyDescent="0.3">
      <c r="A3" s="75">
        <v>15</v>
      </c>
      <c r="B3" s="249" t="s">
        <v>123</v>
      </c>
      <c r="C3" s="250"/>
      <c r="D3" s="250"/>
      <c r="E3" s="250"/>
      <c r="F3" s="250"/>
      <c r="G3" s="250"/>
      <c r="H3" s="76">
        <v>0.35</v>
      </c>
      <c r="I3" s="77">
        <f>A3*4</f>
        <v>60</v>
      </c>
      <c r="J3" s="78">
        <f>SUM([1]Evaluación!K7:O21)</f>
        <v>0</v>
      </c>
      <c r="K3" s="79">
        <f>(J3/I3)*H3</f>
        <v>0</v>
      </c>
    </row>
    <row r="4" spans="1:11" thickBot="1" x14ac:dyDescent="0.3">
      <c r="A4" s="75">
        <v>7</v>
      </c>
      <c r="B4" s="249" t="s">
        <v>81</v>
      </c>
      <c r="C4" s="250"/>
      <c r="D4" s="250"/>
      <c r="E4" s="250"/>
      <c r="F4" s="250"/>
      <c r="G4" s="250"/>
      <c r="H4" s="76">
        <f>0.5-0.35</f>
        <v>0.15000000000000002</v>
      </c>
      <c r="I4" s="77">
        <f t="shared" ref="I4" si="0">A4*4</f>
        <v>28</v>
      </c>
      <c r="J4" s="78">
        <f>SUM([1]Evaluación!K23:O29)</f>
        <v>0</v>
      </c>
      <c r="K4" s="79">
        <f t="shared" ref="K4" si="1">(J4/I4)*H4</f>
        <v>0</v>
      </c>
    </row>
    <row r="5" spans="1:11" thickBot="1" x14ac:dyDescent="0.3">
      <c r="A5" s="80">
        <f>SUM(A2:A4)</f>
        <v>24</v>
      </c>
      <c r="B5" s="251" t="s">
        <v>118</v>
      </c>
      <c r="C5" s="251"/>
      <c r="D5" s="251"/>
      <c r="E5" s="251"/>
      <c r="F5" s="251"/>
      <c r="G5" s="251"/>
      <c r="H5" s="81">
        <f>SUM(H2:H4)</f>
        <v>1</v>
      </c>
      <c r="K5" s="82">
        <f>SUM(K2:K4)</f>
        <v>0</v>
      </c>
    </row>
    <row r="7" spans="1:11" thickBot="1" x14ac:dyDescent="0.3">
      <c r="A7" s="70" t="s">
        <v>117</v>
      </c>
      <c r="B7" s="251" t="s">
        <v>124</v>
      </c>
      <c r="C7" s="251"/>
      <c r="D7" s="251"/>
      <c r="E7" s="251"/>
      <c r="F7" s="251"/>
      <c r="G7" s="251"/>
      <c r="H7" s="71" t="s">
        <v>119</v>
      </c>
      <c r="I7" s="72" t="s">
        <v>120</v>
      </c>
      <c r="J7" s="71" t="s">
        <v>121</v>
      </c>
      <c r="K7" s="73" t="s">
        <v>122</v>
      </c>
    </row>
    <row r="8" spans="1:11" thickBot="1" x14ac:dyDescent="0.3">
      <c r="A8" s="75">
        <v>9</v>
      </c>
      <c r="B8" s="249" t="s">
        <v>92</v>
      </c>
      <c r="C8" s="250"/>
      <c r="D8" s="250"/>
      <c r="E8" s="250"/>
      <c r="F8" s="250"/>
      <c r="G8" s="250"/>
      <c r="H8" s="76">
        <v>0.6</v>
      </c>
      <c r="I8" s="77">
        <f>A8*4</f>
        <v>36</v>
      </c>
      <c r="J8" s="78">
        <f>SUM([1]Evaluación!K31:O39)</f>
        <v>0</v>
      </c>
      <c r="K8" s="79">
        <f>(J8/I8)*H8</f>
        <v>0</v>
      </c>
    </row>
    <row r="9" spans="1:11" thickBot="1" x14ac:dyDescent="0.3">
      <c r="A9" s="75">
        <v>1</v>
      </c>
      <c r="B9" s="249" t="s">
        <v>125</v>
      </c>
      <c r="C9" s="250"/>
      <c r="D9" s="250"/>
      <c r="E9" s="250"/>
      <c r="F9" s="250"/>
      <c r="G9" s="250"/>
      <c r="H9" s="76">
        <v>0.1</v>
      </c>
      <c r="I9" s="77">
        <f>A9*4</f>
        <v>4</v>
      </c>
      <c r="J9" s="78">
        <f>SUM([1]Evaluación!K41:O41)</f>
        <v>0</v>
      </c>
      <c r="K9" s="79">
        <f>(J9/I9)*H9</f>
        <v>0</v>
      </c>
    </row>
    <row r="10" spans="1:11" thickBot="1" x14ac:dyDescent="0.3">
      <c r="A10" s="75">
        <v>1</v>
      </c>
      <c r="B10" s="249" t="s">
        <v>126</v>
      </c>
      <c r="C10" s="250"/>
      <c r="D10" s="250"/>
      <c r="E10" s="250"/>
      <c r="F10" s="250"/>
      <c r="G10" s="250"/>
      <c r="H10" s="76">
        <v>0.3</v>
      </c>
      <c r="I10" s="77">
        <f>A10*4</f>
        <v>4</v>
      </c>
      <c r="J10" s="78">
        <f>SUM([1]Evaluación!K42:O42)</f>
        <v>0</v>
      </c>
      <c r="K10" s="79">
        <f>(J10/I10)*H10</f>
        <v>0</v>
      </c>
    </row>
    <row r="11" spans="1:11" thickBot="1" x14ac:dyDescent="0.3">
      <c r="A11" s="80">
        <f>SUM(A8:A10)</f>
        <v>11</v>
      </c>
      <c r="B11" s="251" t="s">
        <v>118</v>
      </c>
      <c r="C11" s="251"/>
      <c r="D11" s="251"/>
      <c r="E11" s="251"/>
      <c r="F11" s="251"/>
      <c r="G11" s="251"/>
      <c r="H11" s="81">
        <f>SUM(H8:H10)</f>
        <v>1</v>
      </c>
      <c r="K11" s="82">
        <f>SUM(K8:K10)</f>
        <v>0</v>
      </c>
    </row>
    <row r="13" spans="1:11" thickBot="1" x14ac:dyDescent="0.3">
      <c r="A13" s="83">
        <f>A11+A5</f>
        <v>35</v>
      </c>
    </row>
    <row r="16" spans="1:11" thickBot="1" x14ac:dyDescent="0.3">
      <c r="B16" s="84"/>
      <c r="D16" s="85" t="s">
        <v>127</v>
      </c>
      <c r="E16" s="85" t="s">
        <v>120</v>
      </c>
    </row>
    <row r="17" spans="2:5" thickBot="1" x14ac:dyDescent="0.3">
      <c r="B17" s="86" t="s">
        <v>128</v>
      </c>
      <c r="D17" s="87">
        <v>0.66</v>
      </c>
      <c r="E17" s="87">
        <v>0.95</v>
      </c>
    </row>
    <row r="18" spans="2:5" thickBot="1" x14ac:dyDescent="0.3">
      <c r="B18" s="86" t="s">
        <v>129</v>
      </c>
      <c r="D18" s="87">
        <v>0.76</v>
      </c>
      <c r="E18" s="87">
        <v>0.95</v>
      </c>
    </row>
    <row r="20" spans="2:5" thickBot="1" x14ac:dyDescent="0.3">
      <c r="B20" s="88"/>
      <c r="C20" s="88"/>
      <c r="D20" s="88"/>
      <c r="E20" s="88"/>
    </row>
    <row r="21" spans="2:5" thickBot="1" x14ac:dyDescent="0.3">
      <c r="B21" s="252" t="s">
        <v>130</v>
      </c>
      <c r="C21" s="253"/>
      <c r="D21" s="89"/>
      <c r="E21" s="90"/>
    </row>
    <row r="22" spans="2:5" thickBot="1" x14ac:dyDescent="0.3">
      <c r="B22" s="91" t="s">
        <v>118</v>
      </c>
      <c r="C22" s="91" t="s">
        <v>124</v>
      </c>
    </row>
    <row r="23" spans="2:5" thickBot="1" x14ac:dyDescent="0.3">
      <c r="B23" s="92" t="s">
        <v>131</v>
      </c>
      <c r="C23" s="92" t="s">
        <v>132</v>
      </c>
    </row>
    <row r="24" spans="2:5" thickBot="1" x14ac:dyDescent="0.3">
      <c r="B24" s="93" t="s">
        <v>133</v>
      </c>
      <c r="C24" s="93" t="s">
        <v>133</v>
      </c>
    </row>
    <row r="25" spans="2:5" thickBot="1" x14ac:dyDescent="0.3">
      <c r="B25" s="91" t="s">
        <v>118</v>
      </c>
      <c r="C25" s="91" t="s">
        <v>124</v>
      </c>
    </row>
    <row r="26" spans="2:5" thickBot="1" x14ac:dyDescent="0.3">
      <c r="B26" s="94" t="s">
        <v>134</v>
      </c>
      <c r="C26" s="94" t="s">
        <v>132</v>
      </c>
    </row>
    <row r="27" spans="2:5" thickBot="1" x14ac:dyDescent="0.3">
      <c r="B27" s="94" t="s">
        <v>135</v>
      </c>
      <c r="C27" s="95" t="s">
        <v>133</v>
      </c>
    </row>
    <row r="28" spans="2:5" thickBot="1" x14ac:dyDescent="0.3">
      <c r="B28" s="91" t="s">
        <v>118</v>
      </c>
      <c r="C28" s="91" t="s">
        <v>124</v>
      </c>
    </row>
    <row r="29" spans="2:5" thickBot="1" x14ac:dyDescent="0.3">
      <c r="B29" s="96" t="s">
        <v>131</v>
      </c>
      <c r="C29" s="96" t="s">
        <v>136</v>
      </c>
    </row>
    <row r="30" spans="2:5" thickBot="1" x14ac:dyDescent="0.3">
      <c r="B30" s="96" t="s">
        <v>133</v>
      </c>
      <c r="C30" s="96" t="s">
        <v>137</v>
      </c>
    </row>
    <row r="31" spans="2:5" thickBot="1" x14ac:dyDescent="0.3">
      <c r="B31" s="91" t="s">
        <v>118</v>
      </c>
      <c r="C31" s="91" t="s">
        <v>124</v>
      </c>
    </row>
    <row r="32" spans="2:5" thickBot="1" x14ac:dyDescent="0.3">
      <c r="B32" s="97" t="s">
        <v>134</v>
      </c>
      <c r="C32" s="97" t="s">
        <v>136</v>
      </c>
    </row>
    <row r="33" spans="2:3" thickBot="1" x14ac:dyDescent="0.3">
      <c r="B33" s="97" t="s">
        <v>135</v>
      </c>
      <c r="C33" s="97" t="s">
        <v>137</v>
      </c>
    </row>
    <row r="34" spans="2:3" thickBot="1" x14ac:dyDescent="0.3">
      <c r="B34" s="91" t="s">
        <v>118</v>
      </c>
      <c r="C34" s="91" t="s">
        <v>124</v>
      </c>
    </row>
    <row r="35" spans="2:3" thickBot="1" x14ac:dyDescent="0.3">
      <c r="B35" s="98" t="s">
        <v>138</v>
      </c>
      <c r="C35" s="98" t="s">
        <v>131</v>
      </c>
    </row>
    <row r="36" spans="2:3" thickBot="1" x14ac:dyDescent="0.3">
      <c r="B36" s="98" t="s">
        <v>139</v>
      </c>
      <c r="C36" s="98" t="s">
        <v>133</v>
      </c>
    </row>
    <row r="37" spans="2:3" thickBot="1" x14ac:dyDescent="0.3">
      <c r="B37" s="91" t="s">
        <v>118</v>
      </c>
      <c r="C37" s="91" t="s">
        <v>124</v>
      </c>
    </row>
    <row r="38" spans="2:3" thickBot="1" x14ac:dyDescent="0.3">
      <c r="B38" s="98" t="s">
        <v>131</v>
      </c>
      <c r="C38" s="98" t="s">
        <v>138</v>
      </c>
    </row>
    <row r="39" spans="2:3" thickBot="1" x14ac:dyDescent="0.3">
      <c r="B39" s="98" t="s">
        <v>133</v>
      </c>
      <c r="C39" s="98" t="s">
        <v>140</v>
      </c>
    </row>
    <row r="40" spans="2:3" thickBot="1" x14ac:dyDescent="0.3">
      <c r="B40" s="91" t="s">
        <v>118</v>
      </c>
      <c r="C40" s="91" t="s">
        <v>124</v>
      </c>
    </row>
    <row r="41" spans="2:3" thickBot="1" x14ac:dyDescent="0.3">
      <c r="B41" s="99" t="s">
        <v>136</v>
      </c>
      <c r="C41" s="99" t="s">
        <v>138</v>
      </c>
    </row>
    <row r="42" spans="2:3" thickBot="1" x14ac:dyDescent="0.3">
      <c r="B42" s="99" t="s">
        <v>135</v>
      </c>
      <c r="C42" s="99" t="s">
        <v>140</v>
      </c>
    </row>
    <row r="43" spans="2:3" thickBot="1" x14ac:dyDescent="0.3">
      <c r="B43" s="91" t="s">
        <v>118</v>
      </c>
      <c r="C43" s="91" t="s">
        <v>124</v>
      </c>
    </row>
    <row r="44" spans="2:3" thickBot="1" x14ac:dyDescent="0.3">
      <c r="B44" s="100" t="s">
        <v>141</v>
      </c>
      <c r="C44" s="100" t="s">
        <v>138</v>
      </c>
    </row>
    <row r="45" spans="2:3" thickBot="1" x14ac:dyDescent="0.3">
      <c r="B45" s="100" t="s">
        <v>139</v>
      </c>
      <c r="C45" s="100" t="s">
        <v>140</v>
      </c>
    </row>
    <row r="46" spans="2:3" thickBot="1" x14ac:dyDescent="0.3">
      <c r="B46" s="91" t="s">
        <v>118</v>
      </c>
      <c r="C46" s="91" t="s">
        <v>124</v>
      </c>
    </row>
    <row r="47" spans="2:3" thickBot="1" x14ac:dyDescent="0.3">
      <c r="B47" s="99" t="s">
        <v>141</v>
      </c>
      <c r="C47" s="99" t="s">
        <v>134</v>
      </c>
    </row>
    <row r="48" spans="2:3" thickBot="1" x14ac:dyDescent="0.3">
      <c r="B48" s="99" t="s">
        <v>139</v>
      </c>
      <c r="C48" s="99" t="s">
        <v>137</v>
      </c>
    </row>
  </sheetData>
  <mergeCells count="11">
    <mergeCell ref="B7:G7"/>
    <mergeCell ref="B1:G1"/>
    <mergeCell ref="B2:G2"/>
    <mergeCell ref="B3:G3"/>
    <mergeCell ref="B4:G4"/>
    <mergeCell ref="B5:G5"/>
    <mergeCell ref="B8:G8"/>
    <mergeCell ref="B9:G9"/>
    <mergeCell ref="B10:G10"/>
    <mergeCell ref="B11:G11"/>
    <mergeCell ref="B21:C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E3BEF-46BB-4CA6-A21D-834D981E1697}">
  <sheetPr>
    <tabColor rgb="FF002060"/>
    <pageSetUpPr fitToPage="1"/>
  </sheetPr>
  <dimension ref="A1:X991"/>
  <sheetViews>
    <sheetView showGridLines="0" topLeftCell="A4" zoomScaleNormal="100" workbookViewId="0">
      <selection activeCell="B45" sqref="B45:J53"/>
    </sheetView>
  </sheetViews>
  <sheetFormatPr baseColWidth="10" defaultColWidth="14.42578125" defaultRowHeight="15" customHeight="1" x14ac:dyDescent="0.25"/>
  <cols>
    <col min="1" max="1" width="3.140625" style="68" customWidth="1"/>
    <col min="2" max="2" width="22.28515625" style="67" customWidth="1"/>
    <col min="3" max="3" width="65.5703125" style="67" customWidth="1"/>
    <col min="4" max="4" width="2" style="68" customWidth="1"/>
    <col min="5" max="5" width="16.140625" style="68" customWidth="1"/>
    <col min="6" max="6" width="17.28515625" style="68" customWidth="1"/>
    <col min="7" max="7" width="15.5703125" style="68" hidden="1" customWidth="1"/>
    <col min="8" max="8" width="16.7109375" style="68" customWidth="1"/>
    <col min="9" max="9" width="14.7109375" style="68" customWidth="1"/>
    <col min="10" max="10" width="43.140625" style="68" customWidth="1"/>
    <col min="11" max="15" width="10.7109375" style="10" customWidth="1"/>
    <col min="16" max="16" width="10.7109375" style="69" customWidth="1"/>
    <col min="17" max="24" width="10.7109375" style="10" customWidth="1"/>
    <col min="25" max="16384" width="14.42578125" style="10"/>
  </cols>
  <sheetData>
    <row r="1" spans="1:24" ht="36" customHeight="1" thickBot="1" x14ac:dyDescent="0.35">
      <c r="A1" s="275"/>
      <c r="B1" s="277" t="s">
        <v>39</v>
      </c>
      <c r="C1" s="278"/>
      <c r="D1" s="278"/>
      <c r="E1" s="278"/>
      <c r="F1" s="278"/>
      <c r="G1" s="278"/>
      <c r="H1" s="278"/>
      <c r="I1" s="278"/>
      <c r="J1" s="278"/>
      <c r="K1" s="16"/>
      <c r="L1" s="17"/>
      <c r="M1" s="17"/>
      <c r="N1" s="17"/>
      <c r="O1" s="18"/>
      <c r="P1" s="19"/>
      <c r="Q1" s="20"/>
      <c r="R1" s="20"/>
      <c r="S1" s="20"/>
      <c r="T1" s="20"/>
      <c r="U1" s="20"/>
      <c r="V1" s="20"/>
      <c r="W1" s="20"/>
      <c r="X1" s="20"/>
    </row>
    <row r="2" spans="1:24" ht="12.75" customHeight="1" thickBot="1" x14ac:dyDescent="0.35">
      <c r="A2" s="276"/>
      <c r="B2" s="279"/>
      <c r="C2" s="280"/>
      <c r="D2" s="281"/>
      <c r="E2" s="280"/>
      <c r="F2" s="280"/>
      <c r="G2" s="280"/>
      <c r="H2" s="280"/>
      <c r="I2" s="280"/>
      <c r="J2" s="280"/>
      <c r="K2" s="17"/>
      <c r="L2" s="17"/>
      <c r="M2" s="17"/>
      <c r="N2" s="17"/>
      <c r="O2" s="18"/>
      <c r="P2" s="19"/>
      <c r="Q2" s="20"/>
      <c r="R2" s="20"/>
      <c r="S2" s="20"/>
      <c r="T2" s="20"/>
      <c r="U2" s="20"/>
      <c r="V2" s="20"/>
      <c r="W2" s="20"/>
      <c r="X2" s="20"/>
    </row>
    <row r="3" spans="1:24" ht="39.75" customHeight="1" thickBot="1" x14ac:dyDescent="0.35">
      <c r="A3" s="21"/>
      <c r="B3" s="270" t="s">
        <v>40</v>
      </c>
      <c r="C3" s="271"/>
      <c r="D3" s="22"/>
      <c r="E3" s="23" t="s">
        <v>41</v>
      </c>
      <c r="F3" s="23" t="s">
        <v>42</v>
      </c>
      <c r="G3" s="109" t="s">
        <v>43</v>
      </c>
      <c r="H3" s="23" t="s">
        <v>44</v>
      </c>
      <c r="I3" s="23" t="s">
        <v>45</v>
      </c>
      <c r="J3" s="24" t="s">
        <v>46</v>
      </c>
      <c r="K3" s="16"/>
      <c r="L3" s="17"/>
      <c r="M3" s="17"/>
      <c r="N3" s="17"/>
      <c r="O3" s="18"/>
      <c r="P3" s="19"/>
      <c r="Q3" s="20"/>
      <c r="R3" s="20"/>
      <c r="S3" s="20"/>
      <c r="T3" s="20"/>
      <c r="U3" s="20"/>
      <c r="V3" s="20"/>
      <c r="W3" s="20"/>
      <c r="X3" s="20"/>
    </row>
    <row r="4" spans="1:24" ht="96.75" customHeight="1" thickBot="1" x14ac:dyDescent="0.35">
      <c r="A4" s="25">
        <v>1</v>
      </c>
      <c r="B4" s="26" t="s">
        <v>47</v>
      </c>
      <c r="C4" s="27" t="s">
        <v>48</v>
      </c>
      <c r="D4" s="28"/>
      <c r="E4" s="29"/>
      <c r="F4" s="29"/>
      <c r="G4" s="29"/>
      <c r="H4" s="29"/>
      <c r="I4" s="29"/>
      <c r="J4" s="30"/>
      <c r="K4" s="16">
        <f>IF(P4=1, 0, "")</f>
        <v>0</v>
      </c>
      <c r="L4" s="16" t="str">
        <f>IF(P4=2,1, "")</f>
        <v/>
      </c>
      <c r="M4" s="16" t="str">
        <f>IF(P4=3, 2, "")</f>
        <v/>
      </c>
      <c r="N4" s="16" t="str">
        <f>IF(P4=4, 3, "")</f>
        <v/>
      </c>
      <c r="O4" s="31" t="str">
        <f>IF(P4=5, 4, "")</f>
        <v/>
      </c>
      <c r="P4" s="32">
        <v>1</v>
      </c>
      <c r="Q4" s="33"/>
      <c r="R4" s="20"/>
      <c r="S4" s="20"/>
      <c r="T4" s="20"/>
      <c r="U4" s="20"/>
      <c r="V4" s="20"/>
      <c r="W4" s="20"/>
      <c r="X4" s="20"/>
    </row>
    <row r="5" spans="1:24" ht="96.75" customHeight="1" thickBot="1" x14ac:dyDescent="0.35">
      <c r="A5" s="25">
        <v>2</v>
      </c>
      <c r="B5" s="26" t="s">
        <v>47</v>
      </c>
      <c r="C5" s="27" t="s">
        <v>153</v>
      </c>
      <c r="D5" s="28"/>
      <c r="E5" s="29"/>
      <c r="F5" s="29"/>
      <c r="G5" s="29"/>
      <c r="H5" s="29"/>
      <c r="I5" s="29"/>
      <c r="J5" s="30"/>
      <c r="K5" s="16" t="str">
        <f t="shared" ref="K5:K42" si="0">IF(P5=1, 0, "")</f>
        <v/>
      </c>
      <c r="L5" s="16" t="str">
        <f t="shared" ref="L5:L42" si="1">IF(P5=2,1, "")</f>
        <v/>
      </c>
      <c r="M5" s="16">
        <f t="shared" ref="M5:M42" si="2">IF(P5=3, 2, "")</f>
        <v>2</v>
      </c>
      <c r="N5" s="16" t="str">
        <f t="shared" ref="N5:N42" si="3">IF(P5=4, 3, "")</f>
        <v/>
      </c>
      <c r="O5" s="31" t="str">
        <f t="shared" ref="O5:O42" si="4">IF(P5=5, 4, "")</f>
        <v/>
      </c>
      <c r="P5" s="32">
        <v>3</v>
      </c>
      <c r="Q5" s="33"/>
      <c r="R5" s="20"/>
      <c r="S5" s="20"/>
      <c r="T5" s="20"/>
      <c r="U5" s="20"/>
      <c r="V5" s="20"/>
      <c r="W5" s="20"/>
      <c r="X5" s="20"/>
    </row>
    <row r="6" spans="1:24" ht="39.75" customHeight="1" thickBot="1" x14ac:dyDescent="0.35">
      <c r="A6" s="34"/>
      <c r="B6" s="270" t="s">
        <v>49</v>
      </c>
      <c r="C6" s="271"/>
      <c r="D6" s="28"/>
      <c r="E6" s="35" t="s">
        <v>50</v>
      </c>
      <c r="F6" s="35" t="s">
        <v>51</v>
      </c>
      <c r="G6" s="110" t="s">
        <v>52</v>
      </c>
      <c r="H6" s="35" t="s">
        <v>53</v>
      </c>
      <c r="I6" s="35" t="s">
        <v>54</v>
      </c>
      <c r="J6" s="24" t="s">
        <v>46</v>
      </c>
      <c r="K6" s="16"/>
      <c r="L6" s="16"/>
      <c r="M6" s="16"/>
      <c r="N6" s="16"/>
      <c r="O6" s="31"/>
      <c r="P6" s="32"/>
      <c r="Q6" s="33"/>
      <c r="R6" s="20"/>
      <c r="S6" s="20"/>
      <c r="T6" s="20"/>
      <c r="U6" s="20"/>
      <c r="V6" s="20"/>
      <c r="W6" s="20"/>
      <c r="X6" s="20"/>
    </row>
    <row r="7" spans="1:24" ht="39.75" customHeight="1" thickBot="1" x14ac:dyDescent="0.35">
      <c r="A7" s="25">
        <v>1</v>
      </c>
      <c r="B7" s="26" t="s">
        <v>55</v>
      </c>
      <c r="C7" s="27" t="s">
        <v>56</v>
      </c>
      <c r="D7" s="28"/>
      <c r="E7" s="36"/>
      <c r="F7" s="36"/>
      <c r="G7" s="36"/>
      <c r="H7" s="36"/>
      <c r="I7" s="36"/>
      <c r="J7" s="37"/>
      <c r="K7" s="16" t="str">
        <f t="shared" si="0"/>
        <v/>
      </c>
      <c r="L7" s="16" t="str">
        <f t="shared" si="1"/>
        <v/>
      </c>
      <c r="M7" s="16" t="str">
        <f t="shared" si="2"/>
        <v/>
      </c>
      <c r="N7" s="16" t="str">
        <f t="shared" si="3"/>
        <v/>
      </c>
      <c r="O7" s="31">
        <f t="shared" si="4"/>
        <v>4</v>
      </c>
      <c r="P7" s="32">
        <v>5</v>
      </c>
      <c r="Q7" s="33"/>
      <c r="R7" s="20"/>
      <c r="S7" s="20"/>
      <c r="T7" s="20"/>
      <c r="U7" s="20"/>
      <c r="V7" s="20"/>
      <c r="W7" s="20"/>
      <c r="X7" s="20"/>
    </row>
    <row r="8" spans="1:24" ht="44.25" customHeight="1" thickBot="1" x14ac:dyDescent="0.35">
      <c r="A8" s="274">
        <v>2</v>
      </c>
      <c r="B8" s="255" t="s">
        <v>57</v>
      </c>
      <c r="C8" s="27" t="s">
        <v>58</v>
      </c>
      <c r="D8" s="28"/>
      <c r="E8" s="36"/>
      <c r="F8" s="36"/>
      <c r="G8" s="36"/>
      <c r="H8" s="36"/>
      <c r="I8" s="36"/>
      <c r="J8" s="37"/>
      <c r="K8" s="16" t="str">
        <f t="shared" si="0"/>
        <v/>
      </c>
      <c r="L8" s="16" t="str">
        <f t="shared" si="1"/>
        <v/>
      </c>
      <c r="M8" s="16" t="str">
        <f t="shared" si="2"/>
        <v/>
      </c>
      <c r="N8" s="16" t="str">
        <f t="shared" si="3"/>
        <v/>
      </c>
      <c r="O8" s="31" t="str">
        <f t="shared" si="4"/>
        <v/>
      </c>
      <c r="P8" s="32">
        <v>0</v>
      </c>
      <c r="Q8" s="33"/>
      <c r="R8" s="20"/>
      <c r="S8" s="20"/>
      <c r="T8" s="20"/>
      <c r="U8" s="20"/>
      <c r="V8" s="20"/>
      <c r="W8" s="20"/>
      <c r="X8" s="20"/>
    </row>
    <row r="9" spans="1:24" ht="39.75" customHeight="1" thickBot="1" x14ac:dyDescent="0.35">
      <c r="A9" s="274"/>
      <c r="B9" s="255"/>
      <c r="C9" s="27" t="s">
        <v>59</v>
      </c>
      <c r="D9" s="28"/>
      <c r="E9" s="36"/>
      <c r="F9" s="36"/>
      <c r="G9" s="36"/>
      <c r="H9" s="36"/>
      <c r="I9" s="36"/>
      <c r="J9" s="37"/>
      <c r="K9" s="16" t="str">
        <f t="shared" si="0"/>
        <v/>
      </c>
      <c r="L9" s="16" t="str">
        <f t="shared" si="1"/>
        <v/>
      </c>
      <c r="M9" s="16" t="str">
        <f t="shared" si="2"/>
        <v/>
      </c>
      <c r="N9" s="16" t="str">
        <f t="shared" si="3"/>
        <v/>
      </c>
      <c r="O9" s="31" t="str">
        <f t="shared" si="4"/>
        <v/>
      </c>
      <c r="P9" s="32">
        <v>0</v>
      </c>
      <c r="Q9" s="33"/>
      <c r="R9" s="20"/>
      <c r="S9" s="20"/>
      <c r="T9" s="20"/>
      <c r="U9" s="20"/>
      <c r="V9" s="20"/>
      <c r="W9" s="20"/>
      <c r="X9" s="20"/>
    </row>
    <row r="10" spans="1:24" ht="39.75" customHeight="1" thickBot="1" x14ac:dyDescent="0.35">
      <c r="A10" s="25">
        <v>3</v>
      </c>
      <c r="B10" s="26" t="s">
        <v>60</v>
      </c>
      <c r="C10" s="27" t="s">
        <v>61</v>
      </c>
      <c r="D10" s="38"/>
      <c r="E10" s="39"/>
      <c r="F10" s="39"/>
      <c r="G10" s="39"/>
      <c r="H10" s="39"/>
      <c r="I10" s="39"/>
      <c r="J10" s="40"/>
      <c r="K10" s="16" t="str">
        <f t="shared" si="0"/>
        <v/>
      </c>
      <c r="L10" s="16">
        <f t="shared" si="1"/>
        <v>1</v>
      </c>
      <c r="M10" s="16" t="str">
        <f t="shared" si="2"/>
        <v/>
      </c>
      <c r="N10" s="16" t="str">
        <f t="shared" si="3"/>
        <v/>
      </c>
      <c r="O10" s="31" t="str">
        <f t="shared" si="4"/>
        <v/>
      </c>
      <c r="P10" s="32">
        <v>2</v>
      </c>
      <c r="Q10" s="33"/>
      <c r="R10" s="41"/>
      <c r="S10" s="41"/>
      <c r="T10" s="41"/>
      <c r="U10" s="41"/>
      <c r="V10" s="41"/>
      <c r="W10" s="41"/>
      <c r="X10" s="41"/>
    </row>
    <row r="11" spans="1:24" ht="39.75" customHeight="1" thickBot="1" x14ac:dyDescent="0.35">
      <c r="A11" s="272">
        <v>4</v>
      </c>
      <c r="B11" s="268" t="s">
        <v>62</v>
      </c>
      <c r="C11" s="27" t="s">
        <v>63</v>
      </c>
      <c r="D11" s="38"/>
      <c r="E11" s="39"/>
      <c r="F11" s="39"/>
      <c r="G11" s="39"/>
      <c r="H11" s="39"/>
      <c r="I11" s="39"/>
      <c r="J11" s="40"/>
      <c r="K11" s="16" t="str">
        <f t="shared" si="0"/>
        <v/>
      </c>
      <c r="L11" s="16">
        <f t="shared" si="1"/>
        <v>1</v>
      </c>
      <c r="M11" s="16" t="str">
        <f t="shared" si="2"/>
        <v/>
      </c>
      <c r="N11" s="16" t="str">
        <f t="shared" si="3"/>
        <v/>
      </c>
      <c r="O11" s="31" t="str">
        <f t="shared" si="4"/>
        <v/>
      </c>
      <c r="P11" s="32">
        <v>2</v>
      </c>
      <c r="Q11" s="33"/>
      <c r="R11" s="41"/>
      <c r="S11" s="41"/>
      <c r="T11" s="41"/>
      <c r="U11" s="41"/>
      <c r="V11" s="41"/>
      <c r="W11" s="41"/>
      <c r="X11" s="41"/>
    </row>
    <row r="12" spans="1:24" ht="39.75" customHeight="1" thickBot="1" x14ac:dyDescent="0.35">
      <c r="A12" s="273"/>
      <c r="B12" s="269"/>
      <c r="C12" s="27" t="s">
        <v>64</v>
      </c>
      <c r="D12" s="38"/>
      <c r="E12" s="39"/>
      <c r="F12" s="39"/>
      <c r="G12" s="39"/>
      <c r="H12" s="39"/>
      <c r="I12" s="39"/>
      <c r="J12" s="42"/>
      <c r="K12" s="16" t="str">
        <f t="shared" si="0"/>
        <v/>
      </c>
      <c r="L12" s="16" t="str">
        <f t="shared" si="1"/>
        <v/>
      </c>
      <c r="M12" s="16" t="str">
        <f t="shared" si="2"/>
        <v/>
      </c>
      <c r="N12" s="16" t="str">
        <f t="shared" si="3"/>
        <v/>
      </c>
      <c r="O12" s="31" t="str">
        <f t="shared" si="4"/>
        <v/>
      </c>
      <c r="P12" s="32">
        <v>0</v>
      </c>
      <c r="Q12" s="33"/>
      <c r="R12" s="41"/>
      <c r="S12" s="41"/>
      <c r="T12" s="41"/>
      <c r="U12" s="41"/>
      <c r="V12" s="41"/>
      <c r="W12" s="41"/>
      <c r="X12" s="41"/>
    </row>
    <row r="13" spans="1:24" ht="39.75" customHeight="1" thickBot="1" x14ac:dyDescent="0.35">
      <c r="A13" s="272">
        <v>5</v>
      </c>
      <c r="B13" s="268" t="s">
        <v>65</v>
      </c>
      <c r="C13" s="27" t="s">
        <v>66</v>
      </c>
      <c r="D13" s="28"/>
      <c r="E13" s="36"/>
      <c r="F13" s="36"/>
      <c r="G13" s="36"/>
      <c r="H13" s="36"/>
      <c r="I13" s="36"/>
      <c r="J13" s="43"/>
      <c r="K13" s="16" t="str">
        <f t="shared" si="0"/>
        <v/>
      </c>
      <c r="L13" s="16" t="str">
        <f t="shared" si="1"/>
        <v/>
      </c>
      <c r="M13" s="16" t="str">
        <f t="shared" si="2"/>
        <v/>
      </c>
      <c r="N13" s="16" t="str">
        <f t="shared" si="3"/>
        <v/>
      </c>
      <c r="O13" s="31" t="str">
        <f t="shared" si="4"/>
        <v/>
      </c>
      <c r="P13" s="32">
        <v>0</v>
      </c>
      <c r="Q13" s="33"/>
      <c r="R13" s="20"/>
      <c r="S13" s="20"/>
      <c r="T13" s="20"/>
      <c r="U13" s="20"/>
      <c r="V13" s="20"/>
      <c r="W13" s="20"/>
      <c r="X13" s="20"/>
    </row>
    <row r="14" spans="1:24" ht="39.75" customHeight="1" thickBot="1" x14ac:dyDescent="0.35">
      <c r="A14" s="273"/>
      <c r="B14" s="269"/>
      <c r="C14" s="27" t="s">
        <v>67</v>
      </c>
      <c r="D14" s="28"/>
      <c r="E14" s="36"/>
      <c r="F14" s="36"/>
      <c r="G14" s="36"/>
      <c r="H14" s="36"/>
      <c r="I14" s="36"/>
      <c r="J14" s="43"/>
      <c r="K14" s="16" t="str">
        <f t="shared" si="0"/>
        <v/>
      </c>
      <c r="L14" s="16" t="str">
        <f t="shared" si="1"/>
        <v/>
      </c>
      <c r="M14" s="16" t="str">
        <f t="shared" si="2"/>
        <v/>
      </c>
      <c r="N14" s="16" t="str">
        <f t="shared" si="3"/>
        <v/>
      </c>
      <c r="O14" s="31" t="str">
        <f t="shared" si="4"/>
        <v/>
      </c>
      <c r="P14" s="32">
        <v>0</v>
      </c>
      <c r="Q14" s="33"/>
      <c r="R14" s="20"/>
      <c r="S14" s="20"/>
      <c r="T14" s="20"/>
      <c r="U14" s="20"/>
      <c r="V14" s="20"/>
      <c r="W14" s="20"/>
      <c r="X14" s="20"/>
    </row>
    <row r="15" spans="1:24" ht="39.75" customHeight="1" thickBot="1" x14ac:dyDescent="0.35">
      <c r="A15" s="25">
        <v>6</v>
      </c>
      <c r="B15" s="26" t="s">
        <v>68</v>
      </c>
      <c r="C15" s="44" t="s">
        <v>69</v>
      </c>
      <c r="D15" s="28"/>
      <c r="E15" s="36"/>
      <c r="F15" s="36"/>
      <c r="G15" s="36"/>
      <c r="H15" s="36"/>
      <c r="I15" s="36"/>
      <c r="J15" s="37"/>
      <c r="K15" s="16" t="str">
        <f t="shared" si="0"/>
        <v/>
      </c>
      <c r="L15" s="16" t="str">
        <f t="shared" si="1"/>
        <v/>
      </c>
      <c r="M15" s="16" t="str">
        <f t="shared" si="2"/>
        <v/>
      </c>
      <c r="N15" s="16" t="str">
        <f t="shared" si="3"/>
        <v/>
      </c>
      <c r="O15" s="31" t="str">
        <f t="shared" si="4"/>
        <v/>
      </c>
      <c r="P15" s="32">
        <v>0</v>
      </c>
      <c r="Q15" s="33"/>
      <c r="R15" s="20"/>
      <c r="S15" s="20"/>
      <c r="T15" s="20"/>
      <c r="U15" s="20"/>
      <c r="V15" s="20"/>
      <c r="W15" s="20"/>
      <c r="X15" s="20"/>
    </row>
    <row r="16" spans="1:24" ht="39.75" customHeight="1" thickBot="1" x14ac:dyDescent="0.35">
      <c r="A16" s="25">
        <v>7</v>
      </c>
      <c r="B16" s="26" t="s">
        <v>70</v>
      </c>
      <c r="C16" s="27" t="s">
        <v>71</v>
      </c>
      <c r="D16" s="28"/>
      <c r="E16" s="36"/>
      <c r="F16" s="36"/>
      <c r="G16" s="36"/>
      <c r="H16" s="36"/>
      <c r="I16" s="36"/>
      <c r="J16" s="37"/>
      <c r="K16" s="16" t="str">
        <f t="shared" si="0"/>
        <v/>
      </c>
      <c r="L16" s="16" t="str">
        <f t="shared" si="1"/>
        <v/>
      </c>
      <c r="M16" s="16" t="str">
        <f t="shared" si="2"/>
        <v/>
      </c>
      <c r="N16" s="16" t="str">
        <f t="shared" si="3"/>
        <v/>
      </c>
      <c r="O16" s="31" t="str">
        <f t="shared" si="4"/>
        <v/>
      </c>
      <c r="P16" s="32">
        <v>0</v>
      </c>
      <c r="Q16" s="33"/>
      <c r="R16" s="20"/>
      <c r="S16" s="20"/>
      <c r="T16" s="20"/>
      <c r="U16" s="20"/>
      <c r="V16" s="20"/>
      <c r="W16" s="20"/>
      <c r="X16" s="20"/>
    </row>
    <row r="17" spans="1:24" ht="39.75" customHeight="1" thickBot="1" x14ac:dyDescent="0.35">
      <c r="A17" s="25">
        <v>8</v>
      </c>
      <c r="B17" s="26" t="s">
        <v>72</v>
      </c>
      <c r="C17" s="27" t="s">
        <v>73</v>
      </c>
      <c r="D17" s="28"/>
      <c r="E17" s="36"/>
      <c r="F17" s="36"/>
      <c r="G17" s="36"/>
      <c r="H17" s="36"/>
      <c r="I17" s="36"/>
      <c r="J17" s="37"/>
      <c r="K17" s="16" t="str">
        <f t="shared" si="0"/>
        <v/>
      </c>
      <c r="L17" s="16" t="str">
        <f t="shared" si="1"/>
        <v/>
      </c>
      <c r="M17" s="16" t="str">
        <f t="shared" si="2"/>
        <v/>
      </c>
      <c r="N17" s="16" t="str">
        <f t="shared" si="3"/>
        <v/>
      </c>
      <c r="O17" s="31" t="str">
        <f t="shared" si="4"/>
        <v/>
      </c>
      <c r="P17" s="32">
        <v>0</v>
      </c>
      <c r="Q17" s="33"/>
      <c r="R17" s="20"/>
      <c r="S17" s="20"/>
      <c r="T17" s="20"/>
      <c r="U17" s="20"/>
      <c r="V17" s="20"/>
      <c r="W17" s="20"/>
      <c r="X17" s="20"/>
    </row>
    <row r="18" spans="1:24" ht="39.75" customHeight="1" thickBot="1" x14ac:dyDescent="0.35">
      <c r="A18" s="25">
        <v>9</v>
      </c>
      <c r="B18" s="26" t="s">
        <v>74</v>
      </c>
      <c r="C18" s="27" t="s">
        <v>75</v>
      </c>
      <c r="D18" s="28"/>
      <c r="E18" s="36"/>
      <c r="F18" s="36"/>
      <c r="G18" s="36"/>
      <c r="H18" s="36"/>
      <c r="I18" s="36"/>
      <c r="J18" s="37"/>
      <c r="K18" s="16" t="str">
        <f t="shared" si="0"/>
        <v/>
      </c>
      <c r="L18" s="16" t="str">
        <f t="shared" si="1"/>
        <v/>
      </c>
      <c r="M18" s="16" t="str">
        <f t="shared" si="2"/>
        <v/>
      </c>
      <c r="N18" s="16" t="str">
        <f t="shared" si="3"/>
        <v/>
      </c>
      <c r="O18" s="31" t="str">
        <f t="shared" si="4"/>
        <v/>
      </c>
      <c r="P18" s="32">
        <v>0</v>
      </c>
      <c r="Q18" s="33"/>
      <c r="R18" s="20"/>
      <c r="S18" s="20"/>
      <c r="T18" s="20"/>
      <c r="U18" s="20"/>
      <c r="V18" s="20"/>
      <c r="W18" s="20"/>
      <c r="X18" s="20"/>
    </row>
    <row r="19" spans="1:24" ht="39.75" customHeight="1" thickBot="1" x14ac:dyDescent="0.35">
      <c r="A19" s="274">
        <v>10</v>
      </c>
      <c r="B19" s="255" t="s">
        <v>76</v>
      </c>
      <c r="C19" s="27" t="s">
        <v>77</v>
      </c>
      <c r="D19" s="28"/>
      <c r="E19" s="36"/>
      <c r="F19" s="36"/>
      <c r="G19" s="36"/>
      <c r="H19" s="36"/>
      <c r="I19" s="36"/>
      <c r="J19" s="37"/>
      <c r="K19" s="16" t="str">
        <f t="shared" si="0"/>
        <v/>
      </c>
      <c r="L19" s="16" t="str">
        <f t="shared" si="1"/>
        <v/>
      </c>
      <c r="M19" s="16" t="str">
        <f t="shared" si="2"/>
        <v/>
      </c>
      <c r="N19" s="16" t="str">
        <f t="shared" si="3"/>
        <v/>
      </c>
      <c r="O19" s="31" t="str">
        <f t="shared" si="4"/>
        <v/>
      </c>
      <c r="P19" s="32">
        <v>0</v>
      </c>
      <c r="Q19" s="33"/>
      <c r="R19" s="20"/>
      <c r="S19" s="20"/>
      <c r="T19" s="20"/>
      <c r="U19" s="20"/>
      <c r="V19" s="20"/>
      <c r="W19" s="20"/>
      <c r="X19" s="20"/>
    </row>
    <row r="20" spans="1:24" ht="39.75" customHeight="1" thickBot="1" x14ac:dyDescent="0.35">
      <c r="A20" s="274"/>
      <c r="B20" s="255"/>
      <c r="C20" s="44" t="s">
        <v>78</v>
      </c>
      <c r="D20" s="28"/>
      <c r="E20" s="36"/>
      <c r="F20" s="36"/>
      <c r="G20" s="36"/>
      <c r="H20" s="36"/>
      <c r="I20" s="36"/>
      <c r="J20" s="37"/>
      <c r="K20" s="16" t="str">
        <f t="shared" si="0"/>
        <v/>
      </c>
      <c r="L20" s="16" t="str">
        <f t="shared" si="1"/>
        <v/>
      </c>
      <c r="M20" s="16" t="str">
        <f t="shared" si="2"/>
        <v/>
      </c>
      <c r="N20" s="16" t="str">
        <f t="shared" si="3"/>
        <v/>
      </c>
      <c r="O20" s="31" t="str">
        <f t="shared" si="4"/>
        <v/>
      </c>
      <c r="P20" s="32">
        <v>0</v>
      </c>
      <c r="Q20" s="33"/>
      <c r="R20" s="20"/>
      <c r="S20" s="20"/>
      <c r="T20" s="20"/>
      <c r="U20" s="20"/>
      <c r="V20" s="20"/>
      <c r="W20" s="20"/>
      <c r="X20" s="20"/>
    </row>
    <row r="21" spans="1:24" ht="39.75" customHeight="1" thickBot="1" x14ac:dyDescent="0.35">
      <c r="A21" s="25">
        <v>11</v>
      </c>
      <c r="B21" s="26" t="s">
        <v>79</v>
      </c>
      <c r="C21" s="27" t="s">
        <v>80</v>
      </c>
      <c r="D21" s="28"/>
      <c r="E21" s="36"/>
      <c r="F21" s="36"/>
      <c r="G21" s="36"/>
      <c r="H21" s="36"/>
      <c r="I21" s="36"/>
      <c r="J21" s="37"/>
      <c r="K21" s="16" t="str">
        <f t="shared" si="0"/>
        <v/>
      </c>
      <c r="L21" s="16" t="str">
        <f t="shared" si="1"/>
        <v/>
      </c>
      <c r="M21" s="16" t="str">
        <f t="shared" si="2"/>
        <v/>
      </c>
      <c r="N21" s="16" t="str">
        <f t="shared" si="3"/>
        <v/>
      </c>
      <c r="O21" s="31" t="str">
        <f t="shared" si="4"/>
        <v/>
      </c>
      <c r="P21" s="32">
        <v>0</v>
      </c>
      <c r="Q21" s="33"/>
      <c r="R21" s="20"/>
      <c r="S21" s="20"/>
      <c r="T21" s="20"/>
      <c r="U21" s="20"/>
      <c r="V21" s="20"/>
      <c r="W21" s="20"/>
      <c r="X21" s="20"/>
    </row>
    <row r="22" spans="1:24" ht="39.75" customHeight="1" thickBot="1" x14ac:dyDescent="0.35">
      <c r="A22" s="34"/>
      <c r="B22" s="270" t="s">
        <v>81</v>
      </c>
      <c r="C22" s="271"/>
      <c r="D22" s="28"/>
      <c r="E22" s="35" t="s">
        <v>50</v>
      </c>
      <c r="F22" s="35" t="s">
        <v>51</v>
      </c>
      <c r="G22" s="35" t="s">
        <v>52</v>
      </c>
      <c r="H22" s="35" t="s">
        <v>53</v>
      </c>
      <c r="I22" s="35" t="s">
        <v>54</v>
      </c>
      <c r="J22" s="24" t="s">
        <v>46</v>
      </c>
      <c r="K22" s="16"/>
      <c r="L22" s="16"/>
      <c r="M22" s="16"/>
      <c r="N22" s="16"/>
      <c r="O22" s="31"/>
      <c r="P22" s="32"/>
      <c r="Q22" s="33"/>
      <c r="R22" s="20"/>
      <c r="S22" s="20"/>
      <c r="T22" s="20"/>
      <c r="U22" s="20"/>
      <c r="V22" s="20"/>
      <c r="W22" s="20"/>
      <c r="X22" s="20"/>
    </row>
    <row r="23" spans="1:24" ht="39.75" customHeight="1" thickBot="1" x14ac:dyDescent="0.35">
      <c r="A23" s="254">
        <v>1</v>
      </c>
      <c r="B23" s="255" t="s">
        <v>82</v>
      </c>
      <c r="C23" s="45" t="s">
        <v>83</v>
      </c>
      <c r="D23" s="28"/>
      <c r="E23" s="29"/>
      <c r="F23" s="29"/>
      <c r="G23" s="29"/>
      <c r="H23" s="29"/>
      <c r="I23" s="29"/>
      <c r="J23" s="30"/>
      <c r="K23" s="16" t="str">
        <f t="shared" si="0"/>
        <v/>
      </c>
      <c r="L23" s="16" t="str">
        <f t="shared" si="1"/>
        <v/>
      </c>
      <c r="M23" s="16" t="str">
        <f t="shared" si="2"/>
        <v/>
      </c>
      <c r="N23" s="16" t="str">
        <f t="shared" si="3"/>
        <v/>
      </c>
      <c r="O23" s="31" t="str">
        <f t="shared" si="4"/>
        <v/>
      </c>
      <c r="P23" s="32">
        <v>0</v>
      </c>
      <c r="Q23" s="33"/>
      <c r="R23" s="20"/>
      <c r="S23" s="20"/>
      <c r="T23" s="20"/>
      <c r="U23" s="20"/>
      <c r="V23" s="20"/>
      <c r="W23" s="20"/>
      <c r="X23" s="20"/>
    </row>
    <row r="24" spans="1:24" ht="39.75" customHeight="1" thickBot="1" x14ac:dyDescent="0.35">
      <c r="A24" s="254"/>
      <c r="B24" s="255"/>
      <c r="C24" s="46" t="s">
        <v>84</v>
      </c>
      <c r="D24" s="28"/>
      <c r="E24" s="29"/>
      <c r="F24" s="29"/>
      <c r="G24" s="29"/>
      <c r="H24" s="29"/>
      <c r="I24" s="29"/>
      <c r="J24" s="30"/>
      <c r="K24" s="16" t="str">
        <f t="shared" si="0"/>
        <v/>
      </c>
      <c r="L24" s="16" t="str">
        <f t="shared" si="1"/>
        <v/>
      </c>
      <c r="M24" s="16" t="str">
        <f t="shared" si="2"/>
        <v/>
      </c>
      <c r="N24" s="16" t="str">
        <f t="shared" si="3"/>
        <v/>
      </c>
      <c r="O24" s="31" t="str">
        <f t="shared" si="4"/>
        <v/>
      </c>
      <c r="P24" s="32">
        <v>0</v>
      </c>
      <c r="Q24" s="33"/>
      <c r="R24" s="20"/>
      <c r="S24" s="20"/>
      <c r="T24" s="20"/>
      <c r="U24" s="20"/>
      <c r="V24" s="20"/>
      <c r="W24" s="20"/>
      <c r="X24" s="20"/>
    </row>
    <row r="25" spans="1:24" ht="39.75" customHeight="1" thickBot="1" x14ac:dyDescent="0.35">
      <c r="A25" s="47">
        <v>2</v>
      </c>
      <c r="B25" s="26" t="s">
        <v>85</v>
      </c>
      <c r="C25" s="45" t="s">
        <v>86</v>
      </c>
      <c r="D25" s="28"/>
      <c r="E25" s="29"/>
      <c r="F25" s="29"/>
      <c r="G25" s="29"/>
      <c r="H25" s="29"/>
      <c r="I25" s="29"/>
      <c r="J25" s="30"/>
      <c r="K25" s="16" t="str">
        <f t="shared" si="0"/>
        <v/>
      </c>
      <c r="L25" s="16" t="str">
        <f t="shared" si="1"/>
        <v/>
      </c>
      <c r="M25" s="16" t="str">
        <f t="shared" si="2"/>
        <v/>
      </c>
      <c r="N25" s="16" t="str">
        <f t="shared" si="3"/>
        <v/>
      </c>
      <c r="O25" s="31" t="str">
        <f t="shared" si="4"/>
        <v/>
      </c>
      <c r="P25" s="32">
        <v>0</v>
      </c>
      <c r="Q25" s="33"/>
      <c r="R25" s="20"/>
      <c r="S25" s="20"/>
      <c r="T25" s="20"/>
      <c r="U25" s="20"/>
      <c r="V25" s="20"/>
      <c r="W25" s="20"/>
      <c r="X25" s="20"/>
    </row>
    <row r="26" spans="1:24" ht="39.75" customHeight="1" thickBot="1" x14ac:dyDescent="0.35">
      <c r="A26" s="254">
        <v>3</v>
      </c>
      <c r="B26" s="255" t="s">
        <v>87</v>
      </c>
      <c r="C26" s="45" t="s">
        <v>88</v>
      </c>
      <c r="D26" s="28"/>
      <c r="E26" s="29"/>
      <c r="F26" s="29"/>
      <c r="G26" s="29"/>
      <c r="H26" s="29"/>
      <c r="I26" s="29"/>
      <c r="J26" s="30"/>
      <c r="K26" s="16" t="str">
        <f t="shared" si="0"/>
        <v/>
      </c>
      <c r="L26" s="16" t="str">
        <f t="shared" si="1"/>
        <v/>
      </c>
      <c r="M26" s="16" t="str">
        <f t="shared" si="2"/>
        <v/>
      </c>
      <c r="N26" s="16" t="str">
        <f t="shared" si="3"/>
        <v/>
      </c>
      <c r="O26" s="31" t="str">
        <f t="shared" si="4"/>
        <v/>
      </c>
      <c r="P26" s="32">
        <v>0</v>
      </c>
      <c r="Q26" s="33"/>
      <c r="R26" s="20"/>
      <c r="S26" s="20"/>
      <c r="T26" s="20"/>
      <c r="U26" s="20"/>
      <c r="V26" s="20"/>
      <c r="W26" s="20"/>
      <c r="X26" s="20"/>
    </row>
    <row r="27" spans="1:24" ht="39.75" customHeight="1" thickBot="1" x14ac:dyDescent="0.35">
      <c r="A27" s="254"/>
      <c r="B27" s="255"/>
      <c r="C27" s="45" t="s">
        <v>89</v>
      </c>
      <c r="D27" s="28"/>
      <c r="E27" s="29"/>
      <c r="F27" s="29"/>
      <c r="G27" s="29"/>
      <c r="H27" s="29"/>
      <c r="I27" s="29"/>
      <c r="J27" s="30"/>
      <c r="K27" s="16" t="str">
        <f t="shared" si="0"/>
        <v/>
      </c>
      <c r="L27" s="16" t="str">
        <f t="shared" si="1"/>
        <v/>
      </c>
      <c r="M27" s="16" t="str">
        <f t="shared" si="2"/>
        <v/>
      </c>
      <c r="N27" s="16" t="str">
        <f t="shared" si="3"/>
        <v/>
      </c>
      <c r="O27" s="31" t="str">
        <f t="shared" si="4"/>
        <v/>
      </c>
      <c r="P27" s="32">
        <v>0</v>
      </c>
      <c r="Q27" s="33"/>
      <c r="R27" s="20"/>
      <c r="S27" s="20"/>
      <c r="T27" s="20"/>
      <c r="U27" s="20"/>
      <c r="V27" s="20"/>
      <c r="W27" s="20"/>
      <c r="X27" s="20"/>
    </row>
    <row r="28" spans="1:24" ht="39.75" customHeight="1" thickBot="1" x14ac:dyDescent="0.35">
      <c r="A28" s="254"/>
      <c r="B28" s="255"/>
      <c r="C28" s="46" t="s">
        <v>90</v>
      </c>
      <c r="D28" s="28"/>
      <c r="E28" s="29"/>
      <c r="F28" s="29"/>
      <c r="G28" s="29"/>
      <c r="H28" s="29"/>
      <c r="I28" s="29"/>
      <c r="J28" s="30"/>
      <c r="K28" s="16" t="str">
        <f t="shared" si="0"/>
        <v/>
      </c>
      <c r="L28" s="16" t="str">
        <f t="shared" si="1"/>
        <v/>
      </c>
      <c r="M28" s="16" t="str">
        <f t="shared" si="2"/>
        <v/>
      </c>
      <c r="N28" s="16" t="str">
        <f t="shared" si="3"/>
        <v/>
      </c>
      <c r="O28" s="31" t="str">
        <f t="shared" si="4"/>
        <v/>
      </c>
      <c r="P28" s="32">
        <v>0</v>
      </c>
      <c r="Q28" s="33"/>
      <c r="R28" s="20"/>
      <c r="S28" s="20"/>
      <c r="T28" s="20"/>
      <c r="U28" s="20"/>
      <c r="V28" s="20"/>
      <c r="W28" s="20"/>
      <c r="X28" s="20"/>
    </row>
    <row r="29" spans="1:24" ht="39.75" customHeight="1" thickBot="1" x14ac:dyDescent="0.35">
      <c r="A29" s="254"/>
      <c r="B29" s="255"/>
      <c r="C29" s="45" t="s">
        <v>91</v>
      </c>
      <c r="D29" s="28"/>
      <c r="E29" s="29"/>
      <c r="F29" s="29"/>
      <c r="G29" s="29"/>
      <c r="H29" s="29"/>
      <c r="I29" s="29"/>
      <c r="J29" s="30"/>
      <c r="K29" s="16" t="str">
        <f t="shared" si="0"/>
        <v/>
      </c>
      <c r="L29" s="16" t="str">
        <f t="shared" si="1"/>
        <v/>
      </c>
      <c r="M29" s="16" t="str">
        <f t="shared" si="2"/>
        <v/>
      </c>
      <c r="N29" s="16" t="str">
        <f t="shared" si="3"/>
        <v/>
      </c>
      <c r="O29" s="31" t="str">
        <f t="shared" si="4"/>
        <v/>
      </c>
      <c r="P29" s="32">
        <v>0</v>
      </c>
      <c r="Q29" s="33"/>
      <c r="R29" s="20"/>
      <c r="S29" s="20"/>
      <c r="T29" s="20"/>
      <c r="U29" s="20"/>
      <c r="V29" s="20"/>
      <c r="W29" s="20"/>
      <c r="X29" s="20"/>
    </row>
    <row r="30" spans="1:24" ht="39.75" customHeight="1" thickBot="1" x14ac:dyDescent="0.35">
      <c r="A30" s="34"/>
      <c r="B30" s="270" t="s">
        <v>92</v>
      </c>
      <c r="C30" s="271"/>
      <c r="D30" s="22"/>
      <c r="E30" s="35" t="s">
        <v>50</v>
      </c>
      <c r="F30" s="35" t="s">
        <v>51</v>
      </c>
      <c r="G30" s="110" t="s">
        <v>52</v>
      </c>
      <c r="H30" s="35" t="s">
        <v>53</v>
      </c>
      <c r="I30" s="35" t="s">
        <v>54</v>
      </c>
      <c r="J30" s="24" t="s">
        <v>46</v>
      </c>
      <c r="K30" s="16"/>
      <c r="L30" s="16"/>
      <c r="M30" s="16"/>
      <c r="N30" s="16"/>
      <c r="O30" s="31"/>
      <c r="P30" s="32"/>
      <c r="Q30" s="33"/>
      <c r="R30" s="20"/>
      <c r="S30" s="20"/>
      <c r="T30" s="20"/>
      <c r="U30" s="20"/>
      <c r="V30" s="20"/>
      <c r="W30" s="20"/>
      <c r="X30" s="20"/>
    </row>
    <row r="31" spans="1:24" ht="39.75" customHeight="1" thickBot="1" x14ac:dyDescent="0.35">
      <c r="A31" s="254">
        <v>1</v>
      </c>
      <c r="B31" s="255" t="s">
        <v>93</v>
      </c>
      <c r="C31" s="27" t="s">
        <v>94</v>
      </c>
      <c r="D31" s="22"/>
      <c r="E31" s="29"/>
      <c r="F31" s="29"/>
      <c r="G31" s="29"/>
      <c r="H31" s="29"/>
      <c r="I31" s="29"/>
      <c r="J31" s="48"/>
      <c r="K31" s="16" t="str">
        <f t="shared" si="0"/>
        <v/>
      </c>
      <c r="L31" s="16" t="str">
        <f t="shared" si="1"/>
        <v/>
      </c>
      <c r="M31" s="16" t="str">
        <f t="shared" si="2"/>
        <v/>
      </c>
      <c r="N31" s="16" t="str">
        <f t="shared" si="3"/>
        <v/>
      </c>
      <c r="O31" s="31" t="str">
        <f t="shared" si="4"/>
        <v/>
      </c>
      <c r="P31" s="32">
        <v>0</v>
      </c>
      <c r="Q31" s="33"/>
      <c r="R31" s="20"/>
      <c r="S31" s="20"/>
      <c r="T31" s="20"/>
      <c r="U31" s="20"/>
      <c r="V31" s="20"/>
      <c r="W31" s="20"/>
      <c r="X31" s="20"/>
    </row>
    <row r="32" spans="1:24" ht="39.75" customHeight="1" thickBot="1" x14ac:dyDescent="0.35">
      <c r="A32" s="254"/>
      <c r="B32" s="255"/>
      <c r="C32" s="46" t="s">
        <v>95</v>
      </c>
      <c r="D32" s="22"/>
      <c r="E32" s="29"/>
      <c r="F32" s="29"/>
      <c r="G32" s="29"/>
      <c r="H32" s="29"/>
      <c r="I32" s="29"/>
      <c r="J32" s="48"/>
      <c r="K32" s="16" t="str">
        <f t="shared" si="0"/>
        <v/>
      </c>
      <c r="L32" s="16" t="str">
        <f t="shared" si="1"/>
        <v/>
      </c>
      <c r="M32" s="16" t="str">
        <f t="shared" si="2"/>
        <v/>
      </c>
      <c r="N32" s="16" t="str">
        <f t="shared" si="3"/>
        <v/>
      </c>
      <c r="O32" s="31" t="str">
        <f t="shared" si="4"/>
        <v/>
      </c>
      <c r="P32" s="32">
        <v>0</v>
      </c>
      <c r="Q32" s="33"/>
      <c r="R32" s="20"/>
      <c r="S32" s="20"/>
      <c r="T32" s="20"/>
      <c r="U32" s="20"/>
      <c r="V32" s="20"/>
      <c r="W32" s="20"/>
      <c r="X32" s="20"/>
    </row>
    <row r="33" spans="1:24" ht="39.75" customHeight="1" thickBot="1" x14ac:dyDescent="0.35">
      <c r="A33" s="266">
        <v>2</v>
      </c>
      <c r="B33" s="268" t="s">
        <v>96</v>
      </c>
      <c r="C33" s="46" t="s">
        <v>97</v>
      </c>
      <c r="D33" s="22"/>
      <c r="E33" s="29"/>
      <c r="F33" s="29"/>
      <c r="G33" s="29"/>
      <c r="H33" s="29"/>
      <c r="I33" s="29"/>
      <c r="J33" s="48"/>
      <c r="K33" s="16" t="str">
        <f t="shared" si="0"/>
        <v/>
      </c>
      <c r="L33" s="16" t="str">
        <f t="shared" si="1"/>
        <v/>
      </c>
      <c r="M33" s="16" t="str">
        <f t="shared" si="2"/>
        <v/>
      </c>
      <c r="N33" s="16" t="str">
        <f t="shared" si="3"/>
        <v/>
      </c>
      <c r="O33" s="31" t="str">
        <f t="shared" si="4"/>
        <v/>
      </c>
      <c r="P33" s="32">
        <v>0</v>
      </c>
      <c r="Q33" s="33"/>
      <c r="R33" s="20"/>
      <c r="S33" s="20"/>
      <c r="T33" s="20"/>
      <c r="U33" s="20"/>
      <c r="V33" s="20"/>
      <c r="W33" s="20"/>
      <c r="X33" s="20"/>
    </row>
    <row r="34" spans="1:24" ht="39.75" customHeight="1" thickBot="1" x14ac:dyDescent="0.35">
      <c r="A34" s="267"/>
      <c r="B34" s="269"/>
      <c r="C34" s="49" t="s">
        <v>98</v>
      </c>
      <c r="D34" s="22"/>
      <c r="E34" s="29"/>
      <c r="F34" s="29"/>
      <c r="G34" s="29"/>
      <c r="H34" s="29"/>
      <c r="I34" s="29"/>
      <c r="J34" s="48"/>
      <c r="K34" s="16" t="str">
        <f t="shared" si="0"/>
        <v/>
      </c>
      <c r="L34" s="16" t="str">
        <f t="shared" si="1"/>
        <v/>
      </c>
      <c r="M34" s="16" t="str">
        <f t="shared" si="2"/>
        <v/>
      </c>
      <c r="N34" s="16" t="str">
        <f t="shared" si="3"/>
        <v/>
      </c>
      <c r="O34" s="31" t="str">
        <f t="shared" si="4"/>
        <v/>
      </c>
      <c r="P34" s="32">
        <v>0</v>
      </c>
      <c r="Q34" s="33"/>
      <c r="R34" s="20"/>
      <c r="S34" s="20"/>
      <c r="T34" s="20"/>
      <c r="U34" s="20"/>
      <c r="V34" s="20"/>
      <c r="W34" s="20"/>
      <c r="X34" s="20"/>
    </row>
    <row r="35" spans="1:24" ht="39.75" customHeight="1" thickBot="1" x14ac:dyDescent="0.35">
      <c r="A35" s="254">
        <v>3</v>
      </c>
      <c r="B35" s="255" t="s">
        <v>99</v>
      </c>
      <c r="C35" s="46" t="s">
        <v>100</v>
      </c>
      <c r="D35" s="22"/>
      <c r="E35" s="29"/>
      <c r="F35" s="29"/>
      <c r="G35" s="29"/>
      <c r="H35" s="29"/>
      <c r="I35" s="29"/>
      <c r="J35" s="48"/>
      <c r="K35" s="16" t="str">
        <f t="shared" si="0"/>
        <v/>
      </c>
      <c r="L35" s="16" t="str">
        <f t="shared" si="1"/>
        <v/>
      </c>
      <c r="M35" s="16" t="str">
        <f t="shared" si="2"/>
        <v/>
      </c>
      <c r="N35" s="16" t="str">
        <f t="shared" si="3"/>
        <v/>
      </c>
      <c r="O35" s="31" t="str">
        <f t="shared" si="4"/>
        <v/>
      </c>
      <c r="P35" s="32">
        <v>0</v>
      </c>
      <c r="Q35" s="33"/>
      <c r="R35" s="20"/>
      <c r="S35" s="20"/>
      <c r="T35" s="20"/>
      <c r="U35" s="20"/>
      <c r="V35" s="20"/>
      <c r="W35" s="20"/>
      <c r="X35" s="20"/>
    </row>
    <row r="36" spans="1:24" ht="39.75" customHeight="1" thickBot="1" x14ac:dyDescent="0.35">
      <c r="A36" s="254"/>
      <c r="B36" s="255"/>
      <c r="C36" s="46" t="s">
        <v>101</v>
      </c>
      <c r="D36" s="22"/>
      <c r="E36" s="29"/>
      <c r="F36" s="29"/>
      <c r="G36" s="29"/>
      <c r="H36" s="29"/>
      <c r="I36" s="29"/>
      <c r="J36" s="48"/>
      <c r="K36" s="16" t="str">
        <f t="shared" si="0"/>
        <v/>
      </c>
      <c r="L36" s="16" t="str">
        <f t="shared" si="1"/>
        <v/>
      </c>
      <c r="M36" s="16" t="str">
        <f t="shared" si="2"/>
        <v/>
      </c>
      <c r="N36" s="16" t="str">
        <f t="shared" si="3"/>
        <v/>
      </c>
      <c r="O36" s="31" t="str">
        <f t="shared" si="4"/>
        <v/>
      </c>
      <c r="P36" s="32">
        <v>0</v>
      </c>
      <c r="Q36" s="33"/>
      <c r="R36" s="20"/>
      <c r="S36" s="20"/>
      <c r="T36" s="20"/>
      <c r="U36" s="20"/>
      <c r="V36" s="20"/>
      <c r="W36" s="20"/>
      <c r="X36" s="20"/>
    </row>
    <row r="37" spans="1:24" ht="39.75" customHeight="1" thickBot="1" x14ac:dyDescent="0.35">
      <c r="A37" s="47">
        <v>4</v>
      </c>
      <c r="B37" s="26" t="s">
        <v>102</v>
      </c>
      <c r="C37" s="46" t="s">
        <v>103</v>
      </c>
      <c r="D37" s="22"/>
      <c r="E37" s="29"/>
      <c r="F37" s="29"/>
      <c r="G37" s="29"/>
      <c r="H37" s="29"/>
      <c r="I37" s="29"/>
      <c r="J37" s="48"/>
      <c r="K37" s="16" t="str">
        <f t="shared" si="0"/>
        <v/>
      </c>
      <c r="L37" s="16" t="str">
        <f t="shared" si="1"/>
        <v/>
      </c>
      <c r="M37" s="16" t="str">
        <f t="shared" si="2"/>
        <v/>
      </c>
      <c r="N37" s="16" t="str">
        <f t="shared" si="3"/>
        <v/>
      </c>
      <c r="O37" s="31" t="str">
        <f t="shared" si="4"/>
        <v/>
      </c>
      <c r="P37" s="32">
        <v>0</v>
      </c>
      <c r="Q37" s="33"/>
      <c r="R37" s="20"/>
      <c r="S37" s="20"/>
      <c r="T37" s="20"/>
      <c r="U37" s="20"/>
      <c r="V37" s="20"/>
      <c r="W37" s="20"/>
      <c r="X37" s="20"/>
    </row>
    <row r="38" spans="1:24" ht="39.75" customHeight="1" thickBot="1" x14ac:dyDescent="0.35">
      <c r="A38" s="254">
        <v>5</v>
      </c>
      <c r="B38" s="255" t="s">
        <v>104</v>
      </c>
      <c r="C38" s="46" t="s">
        <v>105</v>
      </c>
      <c r="D38" s="22"/>
      <c r="E38" s="29"/>
      <c r="F38" s="29"/>
      <c r="G38" s="29"/>
      <c r="H38" s="29"/>
      <c r="I38" s="29"/>
      <c r="J38" s="48"/>
      <c r="K38" s="16" t="str">
        <f t="shared" si="0"/>
        <v/>
      </c>
      <c r="L38" s="16" t="str">
        <f t="shared" si="1"/>
        <v/>
      </c>
      <c r="M38" s="16" t="str">
        <f t="shared" si="2"/>
        <v/>
      </c>
      <c r="N38" s="16" t="str">
        <f t="shared" si="3"/>
        <v/>
      </c>
      <c r="O38" s="31" t="str">
        <f t="shared" si="4"/>
        <v/>
      </c>
      <c r="P38" s="32">
        <v>0</v>
      </c>
      <c r="Q38" s="33"/>
      <c r="R38" s="20"/>
      <c r="S38" s="20"/>
      <c r="T38" s="20"/>
      <c r="U38" s="20"/>
      <c r="V38" s="20"/>
      <c r="W38" s="20"/>
      <c r="X38" s="20"/>
    </row>
    <row r="39" spans="1:24" ht="39.75" customHeight="1" thickBot="1" x14ac:dyDescent="0.35">
      <c r="A39" s="254"/>
      <c r="B39" s="255"/>
      <c r="C39" s="46" t="s">
        <v>106</v>
      </c>
      <c r="D39" s="22"/>
      <c r="E39" s="29"/>
      <c r="F39" s="29"/>
      <c r="G39" s="29"/>
      <c r="H39" s="29"/>
      <c r="I39" s="29"/>
      <c r="J39" s="48"/>
      <c r="K39" s="16" t="str">
        <f t="shared" si="0"/>
        <v/>
      </c>
      <c r="L39" s="16" t="str">
        <f t="shared" si="1"/>
        <v/>
      </c>
      <c r="M39" s="16" t="str">
        <f t="shared" si="2"/>
        <v/>
      </c>
      <c r="N39" s="16" t="str">
        <f t="shared" si="3"/>
        <v/>
      </c>
      <c r="O39" s="31" t="str">
        <f t="shared" si="4"/>
        <v/>
      </c>
      <c r="P39" s="32">
        <v>0</v>
      </c>
      <c r="Q39" s="33"/>
      <c r="R39" s="20"/>
      <c r="S39" s="20"/>
      <c r="T39" s="20"/>
      <c r="U39" s="20"/>
      <c r="V39" s="20"/>
      <c r="W39" s="20"/>
      <c r="X39" s="20"/>
    </row>
    <row r="40" spans="1:24" ht="39.75" customHeight="1" thickBot="1" x14ac:dyDescent="0.35">
      <c r="A40" s="34"/>
      <c r="B40" s="256"/>
      <c r="C40" s="257"/>
      <c r="D40" s="22"/>
      <c r="E40" s="35" t="s">
        <v>107</v>
      </c>
      <c r="F40" s="35" t="s">
        <v>108</v>
      </c>
      <c r="G40" s="110" t="s">
        <v>109</v>
      </c>
      <c r="H40" s="35" t="s">
        <v>110</v>
      </c>
      <c r="I40" s="50" t="s">
        <v>111</v>
      </c>
      <c r="J40" s="24" t="s">
        <v>46</v>
      </c>
      <c r="K40" s="51"/>
      <c r="L40" s="16"/>
      <c r="M40" s="16"/>
      <c r="N40" s="16"/>
      <c r="O40" s="31"/>
      <c r="P40" s="32"/>
      <c r="Q40" s="33"/>
      <c r="R40" s="20"/>
      <c r="S40" s="20"/>
      <c r="T40" s="20"/>
      <c r="U40" s="20"/>
      <c r="V40" s="20"/>
      <c r="W40" s="20"/>
      <c r="X40" s="20"/>
    </row>
    <row r="41" spans="1:24" ht="39.75" customHeight="1" thickBot="1" x14ac:dyDescent="0.35">
      <c r="A41" s="47">
        <v>6</v>
      </c>
      <c r="B41" s="26" t="s">
        <v>112</v>
      </c>
      <c r="C41" s="27" t="s">
        <v>113</v>
      </c>
      <c r="D41" s="22"/>
      <c r="E41" s="29"/>
      <c r="F41" s="29"/>
      <c r="G41" s="29"/>
      <c r="H41" s="29"/>
      <c r="I41" s="52"/>
      <c r="J41" s="53"/>
      <c r="K41" s="20" t="str">
        <f t="shared" si="0"/>
        <v/>
      </c>
      <c r="L41" s="16" t="str">
        <f t="shared" si="1"/>
        <v/>
      </c>
      <c r="M41" s="16" t="str">
        <f t="shared" si="2"/>
        <v/>
      </c>
      <c r="N41" s="16" t="str">
        <f t="shared" si="3"/>
        <v/>
      </c>
      <c r="O41" s="31" t="str">
        <f t="shared" si="4"/>
        <v/>
      </c>
      <c r="P41" s="32">
        <v>0</v>
      </c>
      <c r="Q41" s="33"/>
      <c r="R41" s="20"/>
      <c r="S41" s="20"/>
      <c r="T41" s="20"/>
      <c r="U41" s="20"/>
      <c r="V41" s="20"/>
      <c r="W41" s="20"/>
      <c r="X41" s="20"/>
    </row>
    <row r="42" spans="1:24" ht="42" customHeight="1" thickBot="1" x14ac:dyDescent="0.35">
      <c r="A42" s="47">
        <v>7</v>
      </c>
      <c r="B42" s="26" t="s">
        <v>114</v>
      </c>
      <c r="C42" s="27" t="s">
        <v>115</v>
      </c>
      <c r="D42" s="22"/>
      <c r="E42" s="29"/>
      <c r="F42" s="29"/>
      <c r="G42" s="29"/>
      <c r="H42" s="29"/>
      <c r="I42" s="52"/>
      <c r="J42" s="53"/>
      <c r="K42" s="20" t="str">
        <f t="shared" si="0"/>
        <v/>
      </c>
      <c r="L42" s="16" t="str">
        <f t="shared" si="1"/>
        <v/>
      </c>
      <c r="M42" s="16" t="str">
        <f t="shared" si="2"/>
        <v/>
      </c>
      <c r="N42" s="16" t="str">
        <f t="shared" si="3"/>
        <v/>
      </c>
      <c r="O42" s="31" t="str">
        <f t="shared" si="4"/>
        <v/>
      </c>
      <c r="P42" s="32">
        <v>0</v>
      </c>
      <c r="Q42" s="33"/>
      <c r="R42" s="20"/>
      <c r="S42" s="20"/>
      <c r="T42" s="20"/>
      <c r="U42" s="20"/>
      <c r="V42" s="20"/>
      <c r="W42" s="20"/>
      <c r="X42" s="20"/>
    </row>
    <row r="43" spans="1:24" ht="39.75" customHeight="1" thickBot="1" x14ac:dyDescent="0.35">
      <c r="A43" s="54"/>
      <c r="B43" s="55"/>
      <c r="C43" s="56"/>
      <c r="D43" s="57"/>
      <c r="E43" s="58"/>
      <c r="F43" s="59"/>
      <c r="G43" s="59"/>
      <c r="H43" s="60"/>
      <c r="I43" s="60"/>
      <c r="J43" s="61"/>
      <c r="K43" s="62"/>
      <c r="L43" s="17"/>
      <c r="M43" s="17"/>
      <c r="N43" s="17"/>
      <c r="O43" s="18"/>
      <c r="P43" s="19"/>
      <c r="Q43" s="20"/>
      <c r="R43" s="20"/>
      <c r="S43" s="20"/>
      <c r="T43" s="20"/>
      <c r="U43" s="20"/>
      <c r="V43" s="20"/>
      <c r="W43" s="20"/>
      <c r="X43" s="20"/>
    </row>
    <row r="44" spans="1:24" ht="39.75" customHeight="1" thickBot="1" x14ac:dyDescent="0.35">
      <c r="A44" s="63"/>
      <c r="B44" s="258"/>
      <c r="C44" s="259"/>
      <c r="D44" s="259"/>
      <c r="E44" s="259"/>
      <c r="F44" s="259"/>
      <c r="G44" s="259"/>
      <c r="H44" s="259"/>
      <c r="I44" s="259"/>
      <c r="J44" s="260"/>
      <c r="K44" s="20"/>
      <c r="L44" s="16"/>
      <c r="M44" s="17"/>
      <c r="N44" s="17"/>
      <c r="O44" s="18"/>
      <c r="P44" s="19"/>
      <c r="Q44" s="20"/>
      <c r="R44" s="20"/>
      <c r="S44" s="20"/>
      <c r="T44" s="20"/>
      <c r="U44" s="20"/>
      <c r="V44" s="20"/>
      <c r="W44" s="20"/>
      <c r="X44" s="20"/>
    </row>
    <row r="45" spans="1:24" ht="15" customHeight="1" thickBot="1" x14ac:dyDescent="0.35">
      <c r="A45" s="261"/>
      <c r="B45" s="263"/>
      <c r="C45" s="264"/>
      <c r="D45" s="264"/>
      <c r="E45" s="264"/>
      <c r="F45" s="264"/>
      <c r="G45" s="264"/>
      <c r="H45" s="264"/>
      <c r="I45" s="264"/>
      <c r="J45" s="264"/>
      <c r="K45" s="20"/>
      <c r="L45" s="16"/>
      <c r="M45" s="17"/>
      <c r="N45" s="17"/>
      <c r="O45" s="18"/>
      <c r="P45" s="19"/>
      <c r="Q45" s="20"/>
      <c r="R45" s="20"/>
      <c r="S45" s="20"/>
      <c r="T45" s="20"/>
      <c r="U45" s="20"/>
      <c r="V45" s="20"/>
      <c r="W45" s="20"/>
      <c r="X45" s="20"/>
    </row>
    <row r="46" spans="1:24" ht="15" customHeight="1" thickBot="1" x14ac:dyDescent="0.35">
      <c r="A46" s="262"/>
      <c r="B46" s="264"/>
      <c r="C46" s="265"/>
      <c r="D46" s="265"/>
      <c r="E46" s="265"/>
      <c r="F46" s="265"/>
      <c r="G46" s="265"/>
      <c r="H46" s="265"/>
      <c r="I46" s="265"/>
      <c r="J46" s="264"/>
      <c r="K46" s="20"/>
      <c r="L46" s="16"/>
      <c r="M46" s="17"/>
      <c r="N46" s="17"/>
      <c r="O46" s="18"/>
      <c r="P46" s="19"/>
      <c r="Q46" s="20"/>
      <c r="R46" s="20"/>
      <c r="S46" s="20"/>
      <c r="T46" s="20"/>
      <c r="U46" s="20"/>
      <c r="V46" s="20"/>
      <c r="W46" s="20"/>
      <c r="X46" s="20"/>
    </row>
    <row r="47" spans="1:24" ht="15" customHeight="1" thickBot="1" x14ac:dyDescent="0.35">
      <c r="A47" s="262"/>
      <c r="B47" s="264"/>
      <c r="C47" s="265"/>
      <c r="D47" s="265"/>
      <c r="E47" s="265"/>
      <c r="F47" s="265"/>
      <c r="G47" s="265"/>
      <c r="H47" s="265"/>
      <c r="I47" s="265"/>
      <c r="J47" s="264"/>
      <c r="K47" s="20"/>
      <c r="L47" s="16"/>
      <c r="M47" s="17"/>
      <c r="N47" s="17"/>
      <c r="O47" s="18"/>
      <c r="P47" s="19"/>
      <c r="Q47" s="20"/>
      <c r="R47" s="20"/>
      <c r="S47" s="20"/>
      <c r="T47" s="20"/>
      <c r="U47" s="20"/>
      <c r="V47" s="20"/>
      <c r="W47" s="20"/>
      <c r="X47" s="20"/>
    </row>
    <row r="48" spans="1:24" ht="15" customHeight="1" thickBot="1" x14ac:dyDescent="0.35">
      <c r="A48" s="262"/>
      <c r="B48" s="264"/>
      <c r="C48" s="265"/>
      <c r="D48" s="265"/>
      <c r="E48" s="265"/>
      <c r="F48" s="265"/>
      <c r="G48" s="265"/>
      <c r="H48" s="265"/>
      <c r="I48" s="265"/>
      <c r="J48" s="264"/>
      <c r="K48" s="20"/>
      <c r="L48" s="16"/>
      <c r="M48" s="17"/>
      <c r="N48" s="17"/>
      <c r="O48" s="18"/>
      <c r="P48" s="19"/>
      <c r="Q48" s="20"/>
      <c r="R48" s="20"/>
      <c r="S48" s="20"/>
      <c r="T48" s="20"/>
      <c r="U48" s="20"/>
      <c r="V48" s="20"/>
      <c r="W48" s="20"/>
      <c r="X48" s="20"/>
    </row>
    <row r="49" spans="1:24" ht="15" customHeight="1" thickBot="1" x14ac:dyDescent="0.35">
      <c r="A49" s="262"/>
      <c r="B49" s="264"/>
      <c r="C49" s="265"/>
      <c r="D49" s="265"/>
      <c r="E49" s="265"/>
      <c r="F49" s="265"/>
      <c r="G49" s="265"/>
      <c r="H49" s="265"/>
      <c r="I49" s="265"/>
      <c r="J49" s="264"/>
      <c r="K49" s="20"/>
      <c r="L49" s="16"/>
      <c r="M49" s="17"/>
      <c r="N49" s="17"/>
      <c r="O49" s="18"/>
      <c r="P49" s="19"/>
      <c r="Q49" s="20"/>
      <c r="R49" s="20"/>
      <c r="S49" s="20"/>
      <c r="T49" s="20"/>
      <c r="U49" s="20"/>
      <c r="V49" s="20"/>
      <c r="W49" s="20"/>
      <c r="X49" s="20"/>
    </row>
    <row r="50" spans="1:24" ht="15" customHeight="1" thickBot="1" x14ac:dyDescent="0.35">
      <c r="A50" s="262"/>
      <c r="B50" s="264"/>
      <c r="C50" s="265"/>
      <c r="D50" s="265"/>
      <c r="E50" s="265"/>
      <c r="F50" s="265"/>
      <c r="G50" s="265"/>
      <c r="H50" s="265"/>
      <c r="I50" s="265"/>
      <c r="J50" s="264"/>
      <c r="K50" s="20"/>
      <c r="L50" s="16"/>
      <c r="M50" s="17"/>
      <c r="N50" s="17"/>
      <c r="O50" s="18"/>
      <c r="P50" s="19"/>
      <c r="Q50" s="20"/>
      <c r="R50" s="20"/>
      <c r="S50" s="20"/>
      <c r="T50" s="20"/>
      <c r="U50" s="20"/>
      <c r="V50" s="20"/>
      <c r="W50" s="20"/>
      <c r="X50" s="20"/>
    </row>
    <row r="51" spans="1:24" ht="15" customHeight="1" thickBot="1" x14ac:dyDescent="0.35">
      <c r="A51" s="262"/>
      <c r="B51" s="264"/>
      <c r="C51" s="265"/>
      <c r="D51" s="265"/>
      <c r="E51" s="265"/>
      <c r="F51" s="265"/>
      <c r="G51" s="265"/>
      <c r="H51" s="265"/>
      <c r="I51" s="265"/>
      <c r="J51" s="264"/>
      <c r="K51" s="20"/>
      <c r="L51" s="16"/>
      <c r="M51" s="17"/>
      <c r="N51" s="17"/>
      <c r="O51" s="18"/>
      <c r="P51" s="19"/>
      <c r="Q51" s="20"/>
      <c r="R51" s="20"/>
      <c r="S51" s="20"/>
      <c r="T51" s="20"/>
      <c r="U51" s="20"/>
      <c r="V51" s="20"/>
      <c r="W51" s="20"/>
      <c r="X51" s="20"/>
    </row>
    <row r="52" spans="1:24" ht="15" customHeight="1" thickBot="1" x14ac:dyDescent="0.35">
      <c r="A52" s="262"/>
      <c r="B52" s="264"/>
      <c r="C52" s="265"/>
      <c r="D52" s="265"/>
      <c r="E52" s="265"/>
      <c r="F52" s="265"/>
      <c r="G52" s="265"/>
      <c r="H52" s="265"/>
      <c r="I52" s="265"/>
      <c r="J52" s="264"/>
      <c r="K52" s="20"/>
      <c r="L52" s="16"/>
      <c r="M52" s="17"/>
      <c r="N52" s="17"/>
      <c r="O52" s="18"/>
      <c r="P52" s="19"/>
      <c r="Q52" s="20"/>
      <c r="R52" s="20"/>
      <c r="S52" s="20"/>
      <c r="T52" s="20"/>
      <c r="U52" s="20"/>
      <c r="V52" s="20"/>
      <c r="W52" s="20"/>
      <c r="X52" s="20"/>
    </row>
    <row r="53" spans="1:24" ht="15" customHeight="1" thickBot="1" x14ac:dyDescent="0.35">
      <c r="A53" s="262"/>
      <c r="B53" s="264"/>
      <c r="C53" s="264"/>
      <c r="D53" s="264"/>
      <c r="E53" s="264"/>
      <c r="F53" s="264"/>
      <c r="G53" s="264"/>
      <c r="H53" s="264"/>
      <c r="I53" s="264"/>
      <c r="J53" s="264"/>
      <c r="K53" s="20"/>
      <c r="L53" s="51"/>
      <c r="M53" s="64"/>
      <c r="N53" s="64"/>
      <c r="O53" s="65"/>
      <c r="P53" s="19"/>
      <c r="Q53" s="20"/>
      <c r="R53" s="20"/>
      <c r="S53" s="20"/>
      <c r="T53" s="20"/>
      <c r="U53" s="20"/>
      <c r="V53" s="20"/>
      <c r="W53" s="20"/>
      <c r="X53" s="20"/>
    </row>
    <row r="54" spans="1:24" ht="16.5" customHeight="1" x14ac:dyDescent="0.3">
      <c r="A54" s="66"/>
      <c r="K54" s="20"/>
      <c r="L54" s="20"/>
      <c r="M54" s="20"/>
      <c r="N54" s="20"/>
      <c r="O54" s="20"/>
      <c r="P54" s="19"/>
      <c r="Q54" s="20"/>
      <c r="R54" s="20"/>
      <c r="S54" s="20"/>
      <c r="T54" s="20"/>
      <c r="U54" s="20"/>
      <c r="V54" s="20"/>
      <c r="W54" s="20"/>
      <c r="X54" s="20"/>
    </row>
    <row r="55" spans="1:24" ht="16.5" customHeight="1" x14ac:dyDescent="0.3">
      <c r="A55" s="66"/>
      <c r="K55" s="20"/>
      <c r="L55" s="20"/>
      <c r="M55" s="20"/>
      <c r="N55" s="20"/>
      <c r="O55" s="20"/>
      <c r="P55" s="19"/>
      <c r="Q55" s="20"/>
      <c r="R55" s="20"/>
      <c r="S55" s="20"/>
      <c r="T55" s="20"/>
      <c r="U55" s="20"/>
      <c r="V55" s="20"/>
      <c r="W55" s="20"/>
      <c r="X55" s="20"/>
    </row>
    <row r="56" spans="1:24" ht="16.5" customHeight="1" x14ac:dyDescent="0.3">
      <c r="A56" s="66"/>
      <c r="K56" s="20"/>
      <c r="L56" s="20"/>
      <c r="M56" s="20"/>
      <c r="N56" s="20"/>
      <c r="O56" s="20"/>
      <c r="P56" s="19"/>
      <c r="Q56" s="20"/>
      <c r="R56" s="20"/>
      <c r="S56" s="20"/>
      <c r="T56" s="20"/>
      <c r="U56" s="20"/>
      <c r="V56" s="20"/>
      <c r="W56" s="20"/>
      <c r="X56" s="20"/>
    </row>
    <row r="57" spans="1:24" ht="16.5" customHeight="1" x14ac:dyDescent="0.3">
      <c r="A57" s="66"/>
      <c r="K57" s="20"/>
      <c r="L57" s="20"/>
      <c r="M57" s="20"/>
      <c r="N57" s="20"/>
      <c r="O57" s="20"/>
      <c r="P57" s="19"/>
      <c r="Q57" s="20"/>
      <c r="R57" s="20"/>
      <c r="S57" s="20"/>
      <c r="T57" s="20"/>
      <c r="U57" s="20"/>
      <c r="V57" s="20"/>
      <c r="W57" s="20"/>
      <c r="X57" s="20"/>
    </row>
    <row r="58" spans="1:24" ht="16.5" customHeight="1" x14ac:dyDescent="0.3">
      <c r="A58" s="66"/>
      <c r="K58" s="20"/>
      <c r="L58" s="20"/>
      <c r="M58" s="20"/>
      <c r="N58" s="20"/>
      <c r="O58" s="20"/>
      <c r="P58" s="19"/>
      <c r="Q58" s="20"/>
      <c r="R58" s="20"/>
      <c r="S58" s="20"/>
      <c r="T58" s="20"/>
      <c r="U58" s="20"/>
      <c r="V58" s="20"/>
      <c r="W58" s="20"/>
      <c r="X58" s="20"/>
    </row>
    <row r="59" spans="1:24" ht="16.5" customHeight="1" x14ac:dyDescent="0.3">
      <c r="A59" s="66"/>
      <c r="K59" s="20"/>
      <c r="L59" s="20"/>
      <c r="M59" s="20"/>
      <c r="N59" s="20"/>
      <c r="O59" s="20"/>
      <c r="P59" s="19"/>
      <c r="Q59" s="20"/>
      <c r="R59" s="20"/>
      <c r="S59" s="20"/>
      <c r="T59" s="20"/>
      <c r="U59" s="20"/>
      <c r="V59" s="20"/>
      <c r="W59" s="20"/>
      <c r="X59" s="20"/>
    </row>
    <row r="60" spans="1:24" ht="16.5" customHeight="1" x14ac:dyDescent="0.3">
      <c r="A60" s="66"/>
      <c r="K60" s="20"/>
      <c r="L60" s="20"/>
      <c r="M60" s="20"/>
      <c r="N60" s="20"/>
      <c r="O60" s="20"/>
      <c r="P60" s="19"/>
      <c r="Q60" s="20"/>
      <c r="R60" s="20"/>
      <c r="S60" s="20"/>
      <c r="T60" s="20"/>
      <c r="U60" s="20"/>
      <c r="V60" s="20"/>
      <c r="W60" s="20"/>
      <c r="X60" s="20"/>
    </row>
    <row r="61" spans="1:24" ht="16.5" customHeight="1" x14ac:dyDescent="0.3">
      <c r="A61" s="66"/>
      <c r="K61" s="20"/>
      <c r="L61" s="20"/>
      <c r="M61" s="20"/>
      <c r="N61" s="20"/>
      <c r="O61" s="20"/>
      <c r="P61" s="19"/>
      <c r="Q61" s="20"/>
      <c r="R61" s="20"/>
      <c r="S61" s="20"/>
      <c r="T61" s="20"/>
      <c r="U61" s="20"/>
      <c r="V61" s="20"/>
      <c r="W61" s="20"/>
      <c r="X61" s="20"/>
    </row>
    <row r="62" spans="1:24" ht="16.5" customHeight="1" x14ac:dyDescent="0.3">
      <c r="A62" s="66"/>
      <c r="K62" s="20"/>
      <c r="L62" s="20"/>
      <c r="M62" s="20"/>
      <c r="N62" s="20"/>
      <c r="O62" s="20"/>
      <c r="P62" s="19"/>
      <c r="Q62" s="20"/>
      <c r="R62" s="20"/>
      <c r="S62" s="20"/>
      <c r="T62" s="20"/>
      <c r="U62" s="20"/>
      <c r="V62" s="20"/>
      <c r="W62" s="20"/>
      <c r="X62" s="20"/>
    </row>
    <row r="63" spans="1:24" ht="16.5" customHeight="1" x14ac:dyDescent="0.3">
      <c r="A63" s="66"/>
      <c r="K63" s="20"/>
      <c r="L63" s="20"/>
      <c r="M63" s="20"/>
      <c r="N63" s="20"/>
      <c r="O63" s="20"/>
      <c r="P63" s="19"/>
      <c r="Q63" s="20"/>
      <c r="R63" s="20"/>
      <c r="S63" s="20"/>
      <c r="T63" s="20"/>
      <c r="U63" s="20"/>
      <c r="V63" s="20"/>
      <c r="W63" s="20"/>
      <c r="X63" s="20"/>
    </row>
    <row r="64" spans="1:24" ht="16.5" customHeight="1" x14ac:dyDescent="0.3">
      <c r="A64" s="66"/>
      <c r="K64" s="20"/>
      <c r="L64" s="20"/>
      <c r="M64" s="20"/>
      <c r="N64" s="20"/>
      <c r="O64" s="20"/>
      <c r="P64" s="19"/>
      <c r="Q64" s="20"/>
      <c r="R64" s="20"/>
      <c r="S64" s="20"/>
      <c r="T64" s="20"/>
      <c r="U64" s="20"/>
      <c r="V64" s="20"/>
      <c r="W64" s="20"/>
      <c r="X64" s="20"/>
    </row>
    <row r="65" spans="1:24" ht="16.5" customHeight="1" x14ac:dyDescent="0.3">
      <c r="A65" s="66"/>
      <c r="K65" s="20"/>
      <c r="L65" s="20"/>
      <c r="M65" s="20"/>
      <c r="N65" s="20"/>
      <c r="O65" s="20"/>
      <c r="P65" s="19"/>
      <c r="Q65" s="20"/>
      <c r="R65" s="20"/>
      <c r="S65" s="20"/>
      <c r="T65" s="20"/>
      <c r="U65" s="20"/>
      <c r="V65" s="20"/>
      <c r="W65" s="20"/>
      <c r="X65" s="20"/>
    </row>
    <row r="66" spans="1:24" ht="16.5" customHeight="1" x14ac:dyDescent="0.3">
      <c r="A66" s="66"/>
      <c r="K66" s="20"/>
      <c r="L66" s="20"/>
      <c r="M66" s="20"/>
      <c r="N66" s="20"/>
      <c r="O66" s="20"/>
      <c r="P66" s="19"/>
      <c r="Q66" s="20"/>
      <c r="R66" s="20"/>
      <c r="S66" s="20"/>
      <c r="T66" s="20"/>
      <c r="U66" s="20"/>
      <c r="V66" s="20"/>
      <c r="W66" s="20"/>
      <c r="X66" s="20"/>
    </row>
    <row r="67" spans="1:24" ht="16.5" customHeight="1" x14ac:dyDescent="0.3">
      <c r="A67" s="66"/>
      <c r="K67" s="20"/>
      <c r="L67" s="20"/>
      <c r="M67" s="20"/>
      <c r="N67" s="20"/>
      <c r="O67" s="20"/>
      <c r="P67" s="19"/>
      <c r="Q67" s="20"/>
      <c r="R67" s="20"/>
      <c r="S67" s="20"/>
      <c r="T67" s="20"/>
      <c r="U67" s="20"/>
      <c r="V67" s="20"/>
      <c r="W67" s="20"/>
      <c r="X67" s="20"/>
    </row>
    <row r="68" spans="1:24" ht="16.5" customHeight="1" x14ac:dyDescent="0.3">
      <c r="A68" s="66"/>
      <c r="K68" s="20"/>
      <c r="L68" s="20"/>
      <c r="M68" s="20"/>
      <c r="N68" s="20"/>
      <c r="O68" s="20"/>
      <c r="P68" s="19"/>
      <c r="Q68" s="20"/>
      <c r="R68" s="20"/>
      <c r="S68" s="20"/>
      <c r="T68" s="20"/>
      <c r="U68" s="20"/>
      <c r="V68" s="20"/>
      <c r="W68" s="20"/>
      <c r="X68" s="20"/>
    </row>
    <row r="69" spans="1:24" ht="16.5" customHeight="1" x14ac:dyDescent="0.3">
      <c r="A69" s="66"/>
      <c r="K69" s="20"/>
      <c r="L69" s="20"/>
      <c r="M69" s="20"/>
      <c r="N69" s="20"/>
      <c r="O69" s="20"/>
      <c r="P69" s="19"/>
      <c r="Q69" s="20"/>
      <c r="R69" s="20"/>
      <c r="S69" s="20"/>
      <c r="T69" s="20"/>
      <c r="U69" s="20"/>
      <c r="V69" s="20"/>
      <c r="W69" s="20"/>
      <c r="X69" s="20"/>
    </row>
    <row r="70" spans="1:24" ht="16.5" customHeight="1" x14ac:dyDescent="0.3">
      <c r="A70" s="66"/>
      <c r="K70" s="20"/>
      <c r="L70" s="20"/>
      <c r="M70" s="20"/>
      <c r="N70" s="20"/>
      <c r="O70" s="20"/>
      <c r="P70" s="19"/>
      <c r="Q70" s="20"/>
      <c r="R70" s="20"/>
      <c r="S70" s="20"/>
      <c r="T70" s="20"/>
      <c r="U70" s="20"/>
      <c r="V70" s="20"/>
      <c r="W70" s="20"/>
      <c r="X70" s="20"/>
    </row>
    <row r="71" spans="1:24" ht="16.5" customHeight="1" x14ac:dyDescent="0.3">
      <c r="A71" s="66"/>
      <c r="K71" s="20"/>
      <c r="L71" s="20"/>
      <c r="M71" s="20"/>
      <c r="N71" s="20"/>
      <c r="O71" s="20"/>
      <c r="P71" s="19"/>
      <c r="Q71" s="20"/>
      <c r="R71" s="20"/>
      <c r="S71" s="20"/>
      <c r="T71" s="20"/>
      <c r="U71" s="20"/>
      <c r="V71" s="20"/>
      <c r="W71" s="20"/>
      <c r="X71" s="20"/>
    </row>
    <row r="72" spans="1:24" ht="16.5" customHeight="1" x14ac:dyDescent="0.3">
      <c r="A72" s="66"/>
      <c r="K72" s="20"/>
      <c r="L72" s="20"/>
      <c r="M72" s="20"/>
      <c r="N72" s="20"/>
      <c r="O72" s="20"/>
      <c r="P72" s="19"/>
      <c r="Q72" s="20"/>
      <c r="R72" s="20"/>
      <c r="S72" s="20"/>
      <c r="T72" s="20"/>
      <c r="U72" s="20"/>
      <c r="V72" s="20"/>
      <c r="W72" s="20"/>
      <c r="X72" s="20"/>
    </row>
    <row r="73" spans="1:24" ht="16.5" customHeight="1" x14ac:dyDescent="0.3">
      <c r="A73" s="66"/>
      <c r="K73" s="20"/>
      <c r="L73" s="20"/>
      <c r="M73" s="20"/>
      <c r="N73" s="20"/>
      <c r="O73" s="20"/>
      <c r="P73" s="19"/>
      <c r="Q73" s="20"/>
      <c r="R73" s="20"/>
      <c r="S73" s="20"/>
      <c r="T73" s="20"/>
      <c r="U73" s="20"/>
      <c r="V73" s="20"/>
      <c r="W73" s="20"/>
      <c r="X73" s="20"/>
    </row>
    <row r="74" spans="1:24" ht="16.5" customHeight="1" x14ac:dyDescent="0.3">
      <c r="A74" s="66"/>
      <c r="K74" s="20"/>
      <c r="L74" s="20"/>
      <c r="M74" s="20"/>
      <c r="N74" s="20"/>
      <c r="O74" s="20"/>
      <c r="P74" s="19"/>
      <c r="Q74" s="20"/>
      <c r="R74" s="20"/>
      <c r="S74" s="20"/>
      <c r="T74" s="20"/>
      <c r="U74" s="20"/>
      <c r="V74" s="20"/>
      <c r="W74" s="20"/>
      <c r="X74" s="20"/>
    </row>
    <row r="75" spans="1:24" ht="16.5" customHeight="1" x14ac:dyDescent="0.3">
      <c r="A75" s="66"/>
      <c r="K75" s="20"/>
      <c r="L75" s="20"/>
      <c r="M75" s="20"/>
      <c r="N75" s="20"/>
      <c r="O75" s="20"/>
      <c r="P75" s="19"/>
      <c r="Q75" s="20"/>
      <c r="R75" s="20"/>
      <c r="S75" s="20"/>
      <c r="T75" s="20"/>
      <c r="U75" s="20"/>
      <c r="V75" s="20"/>
      <c r="W75" s="20"/>
      <c r="X75" s="20"/>
    </row>
    <row r="76" spans="1:24" ht="16.5" customHeight="1" x14ac:dyDescent="0.3">
      <c r="A76" s="66"/>
      <c r="K76" s="20"/>
      <c r="L76" s="20"/>
      <c r="M76" s="20"/>
      <c r="N76" s="20"/>
      <c r="O76" s="20"/>
      <c r="P76" s="19"/>
      <c r="Q76" s="20"/>
      <c r="R76" s="20"/>
      <c r="S76" s="20"/>
      <c r="T76" s="20"/>
      <c r="U76" s="20"/>
      <c r="V76" s="20"/>
      <c r="W76" s="20"/>
      <c r="X76" s="20"/>
    </row>
    <row r="77" spans="1:24" ht="16.5" customHeight="1" x14ac:dyDescent="0.3">
      <c r="A77" s="66"/>
      <c r="K77" s="20"/>
      <c r="L77" s="20"/>
      <c r="M77" s="20"/>
      <c r="N77" s="20"/>
      <c r="O77" s="20"/>
      <c r="P77" s="19"/>
      <c r="Q77" s="20"/>
      <c r="R77" s="20"/>
      <c r="S77" s="20"/>
      <c r="T77" s="20"/>
      <c r="U77" s="20"/>
      <c r="V77" s="20"/>
      <c r="W77" s="20"/>
      <c r="X77" s="20"/>
    </row>
    <row r="78" spans="1:24" ht="16.5" customHeight="1" x14ac:dyDescent="0.3">
      <c r="A78" s="66"/>
      <c r="K78" s="20"/>
      <c r="L78" s="20"/>
      <c r="M78" s="20"/>
      <c r="N78" s="20"/>
      <c r="O78" s="20"/>
      <c r="P78" s="19"/>
      <c r="Q78" s="20"/>
      <c r="R78" s="20"/>
      <c r="S78" s="20"/>
      <c r="T78" s="20"/>
      <c r="U78" s="20"/>
      <c r="V78" s="20"/>
      <c r="W78" s="20"/>
      <c r="X78" s="20"/>
    </row>
    <row r="79" spans="1:24" ht="16.5" customHeight="1" x14ac:dyDescent="0.3">
      <c r="A79" s="66"/>
      <c r="K79" s="20"/>
      <c r="L79" s="20"/>
      <c r="M79" s="20"/>
      <c r="N79" s="20"/>
      <c r="O79" s="20"/>
      <c r="P79" s="19"/>
      <c r="Q79" s="20"/>
      <c r="R79" s="20"/>
      <c r="S79" s="20"/>
      <c r="T79" s="20"/>
      <c r="U79" s="20"/>
      <c r="V79" s="20"/>
      <c r="W79" s="20"/>
      <c r="X79" s="20"/>
    </row>
    <row r="80" spans="1:24" ht="16.5" customHeight="1" x14ac:dyDescent="0.3">
      <c r="A80" s="66"/>
      <c r="K80" s="20"/>
      <c r="L80" s="20"/>
      <c r="M80" s="20"/>
      <c r="N80" s="20"/>
      <c r="O80" s="20"/>
      <c r="P80" s="19"/>
      <c r="Q80" s="20"/>
      <c r="R80" s="20"/>
      <c r="S80" s="20"/>
      <c r="T80" s="20"/>
      <c r="U80" s="20"/>
      <c r="V80" s="20"/>
      <c r="W80" s="20"/>
      <c r="X80" s="20"/>
    </row>
    <row r="81" spans="1:24" ht="16.5" customHeight="1" x14ac:dyDescent="0.3">
      <c r="A81" s="66"/>
      <c r="K81" s="20"/>
      <c r="L81" s="20"/>
      <c r="M81" s="20"/>
      <c r="N81" s="20"/>
      <c r="O81" s="20"/>
      <c r="P81" s="19"/>
      <c r="Q81" s="20"/>
      <c r="R81" s="20"/>
      <c r="S81" s="20"/>
      <c r="T81" s="20"/>
      <c r="U81" s="20"/>
      <c r="V81" s="20"/>
      <c r="W81" s="20"/>
      <c r="X81" s="20"/>
    </row>
    <row r="82" spans="1:24" ht="16.5" customHeight="1" x14ac:dyDescent="0.3">
      <c r="A82" s="66"/>
      <c r="K82" s="20"/>
      <c r="L82" s="20"/>
      <c r="M82" s="20"/>
      <c r="N82" s="20"/>
      <c r="O82" s="20"/>
      <c r="P82" s="19"/>
      <c r="Q82" s="20"/>
      <c r="R82" s="20"/>
      <c r="S82" s="20"/>
      <c r="T82" s="20"/>
      <c r="U82" s="20"/>
      <c r="V82" s="20"/>
      <c r="W82" s="20"/>
      <c r="X82" s="20"/>
    </row>
    <row r="83" spans="1:24" ht="16.5" customHeight="1" x14ac:dyDescent="0.3">
      <c r="A83" s="66"/>
      <c r="K83" s="20"/>
      <c r="L83" s="20"/>
      <c r="M83" s="20"/>
      <c r="N83" s="20"/>
      <c r="O83" s="20"/>
      <c r="P83" s="19"/>
      <c r="Q83" s="20"/>
      <c r="R83" s="20"/>
      <c r="S83" s="20"/>
      <c r="T83" s="20"/>
      <c r="U83" s="20"/>
      <c r="V83" s="20"/>
      <c r="W83" s="20"/>
      <c r="X83" s="20"/>
    </row>
    <row r="84" spans="1:24" ht="16.5" customHeight="1" x14ac:dyDescent="0.3">
      <c r="A84" s="66"/>
      <c r="K84" s="20"/>
      <c r="L84" s="20"/>
      <c r="M84" s="20"/>
      <c r="N84" s="20"/>
      <c r="O84" s="20"/>
      <c r="P84" s="19"/>
      <c r="Q84" s="20"/>
      <c r="R84" s="20"/>
      <c r="S84" s="20"/>
      <c r="T84" s="20"/>
      <c r="U84" s="20"/>
      <c r="V84" s="20"/>
      <c r="W84" s="20"/>
      <c r="X84" s="20"/>
    </row>
    <row r="85" spans="1:24" ht="16.5" customHeight="1" x14ac:dyDescent="0.3">
      <c r="A85" s="66"/>
      <c r="K85" s="20"/>
      <c r="L85" s="20"/>
      <c r="M85" s="20"/>
      <c r="N85" s="20"/>
      <c r="O85" s="20"/>
      <c r="P85" s="19"/>
      <c r="Q85" s="20"/>
      <c r="R85" s="20"/>
      <c r="S85" s="20"/>
      <c r="T85" s="20"/>
      <c r="U85" s="20"/>
      <c r="V85" s="20"/>
      <c r="W85" s="20"/>
      <c r="X85" s="20"/>
    </row>
    <row r="86" spans="1:24" ht="16.5" customHeight="1" x14ac:dyDescent="0.3">
      <c r="A86" s="66"/>
      <c r="K86" s="20"/>
      <c r="L86" s="20"/>
      <c r="M86" s="20"/>
      <c r="N86" s="20"/>
      <c r="O86" s="20"/>
      <c r="P86" s="19"/>
      <c r="Q86" s="20"/>
      <c r="R86" s="20"/>
      <c r="S86" s="20"/>
      <c r="T86" s="20"/>
      <c r="U86" s="20"/>
      <c r="V86" s="20"/>
      <c r="W86" s="20"/>
      <c r="X86" s="20"/>
    </row>
    <row r="87" spans="1:24" ht="16.5" customHeight="1" x14ac:dyDescent="0.3">
      <c r="A87" s="66"/>
      <c r="K87" s="20"/>
      <c r="L87" s="20"/>
      <c r="M87" s="20"/>
      <c r="N87" s="20"/>
      <c r="O87" s="20"/>
      <c r="P87" s="19"/>
      <c r="Q87" s="20"/>
      <c r="R87" s="20"/>
      <c r="S87" s="20"/>
      <c r="T87" s="20"/>
      <c r="U87" s="20"/>
      <c r="V87" s="20"/>
      <c r="W87" s="20"/>
      <c r="X87" s="20"/>
    </row>
    <row r="88" spans="1:24" ht="16.5" customHeight="1" x14ac:dyDescent="0.3">
      <c r="A88" s="66"/>
      <c r="K88" s="20"/>
      <c r="L88" s="20"/>
      <c r="M88" s="20"/>
      <c r="N88" s="20"/>
      <c r="O88" s="20"/>
      <c r="P88" s="19"/>
      <c r="Q88" s="20"/>
      <c r="R88" s="20"/>
      <c r="S88" s="20"/>
      <c r="T88" s="20"/>
      <c r="U88" s="20"/>
      <c r="V88" s="20"/>
      <c r="W88" s="20"/>
      <c r="X88" s="20"/>
    </row>
    <row r="89" spans="1:24" ht="16.5" customHeight="1" x14ac:dyDescent="0.3">
      <c r="A89" s="66"/>
      <c r="K89" s="20"/>
      <c r="L89" s="20"/>
      <c r="M89" s="20"/>
      <c r="N89" s="20"/>
      <c r="O89" s="20"/>
      <c r="P89" s="19"/>
      <c r="Q89" s="20"/>
      <c r="R89" s="20"/>
      <c r="S89" s="20"/>
      <c r="T89" s="20"/>
      <c r="U89" s="20"/>
      <c r="V89" s="20"/>
      <c r="W89" s="20"/>
      <c r="X89" s="20"/>
    </row>
    <row r="90" spans="1:24" ht="16.5" customHeight="1" x14ac:dyDescent="0.3">
      <c r="A90" s="66"/>
      <c r="K90" s="20"/>
      <c r="L90" s="20"/>
      <c r="M90" s="20"/>
      <c r="N90" s="20"/>
      <c r="O90" s="20"/>
      <c r="P90" s="19"/>
      <c r="Q90" s="20"/>
      <c r="R90" s="20"/>
      <c r="S90" s="20"/>
      <c r="T90" s="20"/>
      <c r="U90" s="20"/>
      <c r="V90" s="20"/>
      <c r="W90" s="20"/>
      <c r="X90" s="20"/>
    </row>
    <row r="91" spans="1:24" ht="16.5" customHeight="1" x14ac:dyDescent="0.3">
      <c r="A91" s="66"/>
      <c r="K91" s="20"/>
      <c r="L91" s="20"/>
      <c r="M91" s="20"/>
      <c r="N91" s="20"/>
      <c r="O91" s="20"/>
      <c r="P91" s="19"/>
      <c r="Q91" s="20"/>
      <c r="R91" s="20"/>
      <c r="S91" s="20"/>
      <c r="T91" s="20"/>
      <c r="U91" s="20"/>
      <c r="V91" s="20"/>
      <c r="W91" s="20"/>
      <c r="X91" s="20"/>
    </row>
    <row r="92" spans="1:24" ht="16.5" customHeight="1" x14ac:dyDescent="0.3">
      <c r="A92" s="66"/>
      <c r="K92" s="20"/>
      <c r="L92" s="20"/>
      <c r="M92" s="20"/>
      <c r="N92" s="20"/>
      <c r="O92" s="20"/>
      <c r="P92" s="19"/>
      <c r="Q92" s="20"/>
      <c r="R92" s="20"/>
      <c r="S92" s="20"/>
      <c r="T92" s="20"/>
      <c r="U92" s="20"/>
      <c r="V92" s="20"/>
      <c r="W92" s="20"/>
      <c r="X92" s="20"/>
    </row>
    <row r="93" spans="1:24" ht="16.5" customHeight="1" x14ac:dyDescent="0.3">
      <c r="A93" s="66"/>
      <c r="K93" s="20"/>
      <c r="L93" s="20"/>
      <c r="M93" s="20"/>
      <c r="N93" s="20"/>
      <c r="O93" s="20"/>
      <c r="P93" s="19"/>
      <c r="Q93" s="20"/>
      <c r="R93" s="20"/>
      <c r="S93" s="20"/>
      <c r="T93" s="20"/>
      <c r="U93" s="20"/>
      <c r="V93" s="20"/>
      <c r="W93" s="20"/>
      <c r="X93" s="20"/>
    </row>
    <row r="94" spans="1:24" ht="16.5" customHeight="1" x14ac:dyDescent="0.3">
      <c r="A94" s="66"/>
      <c r="K94" s="20"/>
      <c r="L94" s="20"/>
      <c r="M94" s="20"/>
      <c r="N94" s="20"/>
      <c r="O94" s="20"/>
      <c r="P94" s="19"/>
      <c r="Q94" s="20"/>
      <c r="R94" s="20"/>
      <c r="S94" s="20"/>
      <c r="T94" s="20"/>
      <c r="U94" s="20"/>
      <c r="V94" s="20"/>
      <c r="W94" s="20"/>
      <c r="X94" s="20"/>
    </row>
    <row r="95" spans="1:24" ht="16.5" customHeight="1" x14ac:dyDescent="0.3">
      <c r="A95" s="66"/>
      <c r="K95" s="20"/>
      <c r="L95" s="20"/>
      <c r="M95" s="20"/>
      <c r="N95" s="20"/>
      <c r="O95" s="20"/>
      <c r="P95" s="19"/>
      <c r="Q95" s="20"/>
      <c r="R95" s="20"/>
      <c r="S95" s="20"/>
      <c r="T95" s="20"/>
      <c r="U95" s="20"/>
      <c r="V95" s="20"/>
      <c r="W95" s="20"/>
      <c r="X95" s="20"/>
    </row>
    <row r="96" spans="1:24" ht="16.5" customHeight="1" x14ac:dyDescent="0.3">
      <c r="A96" s="66"/>
      <c r="K96" s="20"/>
      <c r="L96" s="20"/>
      <c r="M96" s="20"/>
      <c r="N96" s="20"/>
      <c r="O96" s="20"/>
      <c r="P96" s="19"/>
      <c r="Q96" s="20"/>
      <c r="R96" s="20"/>
      <c r="S96" s="20"/>
      <c r="T96" s="20"/>
      <c r="U96" s="20"/>
      <c r="V96" s="20"/>
      <c r="W96" s="20"/>
      <c r="X96" s="20"/>
    </row>
    <row r="97" spans="1:24" ht="16.5" customHeight="1" x14ac:dyDescent="0.3">
      <c r="A97" s="66"/>
      <c r="K97" s="20"/>
      <c r="L97" s="20"/>
      <c r="M97" s="20"/>
      <c r="N97" s="20"/>
      <c r="O97" s="20"/>
      <c r="P97" s="19"/>
      <c r="Q97" s="20"/>
      <c r="R97" s="20"/>
      <c r="S97" s="20"/>
      <c r="T97" s="20"/>
      <c r="U97" s="20"/>
      <c r="V97" s="20"/>
      <c r="W97" s="20"/>
      <c r="X97" s="20"/>
    </row>
    <row r="98" spans="1:24" ht="16.5" customHeight="1" x14ac:dyDescent="0.3">
      <c r="A98" s="66"/>
      <c r="K98" s="20"/>
      <c r="L98" s="20"/>
      <c r="M98" s="20"/>
      <c r="N98" s="20"/>
      <c r="O98" s="20"/>
      <c r="P98" s="19"/>
      <c r="Q98" s="20"/>
      <c r="R98" s="20"/>
      <c r="S98" s="20"/>
      <c r="T98" s="20"/>
      <c r="U98" s="20"/>
      <c r="V98" s="20"/>
      <c r="W98" s="20"/>
      <c r="X98" s="20"/>
    </row>
    <row r="99" spans="1:24" ht="16.5" customHeight="1" x14ac:dyDescent="0.3">
      <c r="A99" s="66"/>
      <c r="K99" s="20"/>
      <c r="L99" s="20"/>
      <c r="M99" s="20"/>
      <c r="N99" s="20"/>
      <c r="O99" s="20"/>
      <c r="P99" s="19"/>
      <c r="Q99" s="20"/>
      <c r="R99" s="20"/>
      <c r="S99" s="20"/>
      <c r="T99" s="20"/>
      <c r="U99" s="20"/>
      <c r="V99" s="20"/>
      <c r="W99" s="20"/>
      <c r="X99" s="20"/>
    </row>
    <row r="100" spans="1:24" ht="16.5" customHeight="1" x14ac:dyDescent="0.3">
      <c r="A100" s="66"/>
      <c r="K100" s="20"/>
      <c r="L100" s="20"/>
      <c r="M100" s="20"/>
      <c r="N100" s="20"/>
      <c r="O100" s="20"/>
      <c r="P100" s="19"/>
      <c r="Q100" s="20"/>
      <c r="R100" s="20"/>
      <c r="S100" s="20"/>
      <c r="T100" s="20"/>
      <c r="U100" s="20"/>
      <c r="V100" s="20"/>
      <c r="W100" s="20"/>
      <c r="X100" s="20"/>
    </row>
    <row r="101" spans="1:24" ht="16.5" customHeight="1" x14ac:dyDescent="0.3">
      <c r="A101" s="66"/>
      <c r="K101" s="20"/>
      <c r="L101" s="20"/>
      <c r="M101" s="20"/>
      <c r="N101" s="20"/>
      <c r="O101" s="20"/>
      <c r="P101" s="19"/>
      <c r="Q101" s="20"/>
      <c r="R101" s="20"/>
      <c r="S101" s="20"/>
      <c r="T101" s="20"/>
      <c r="U101" s="20"/>
      <c r="V101" s="20"/>
      <c r="W101" s="20"/>
      <c r="X101" s="20"/>
    </row>
    <row r="102" spans="1:24" ht="16.5" customHeight="1" x14ac:dyDescent="0.3">
      <c r="A102" s="66"/>
      <c r="K102" s="20"/>
      <c r="L102" s="20"/>
      <c r="M102" s="20"/>
      <c r="N102" s="20"/>
      <c r="O102" s="20"/>
      <c r="P102" s="19"/>
      <c r="Q102" s="20"/>
      <c r="R102" s="20"/>
      <c r="S102" s="20"/>
      <c r="T102" s="20"/>
      <c r="U102" s="20"/>
      <c r="V102" s="20"/>
      <c r="W102" s="20"/>
      <c r="X102" s="20"/>
    </row>
    <row r="103" spans="1:24" ht="16.5" customHeight="1" x14ac:dyDescent="0.3">
      <c r="A103" s="66"/>
      <c r="K103" s="20"/>
      <c r="L103" s="20"/>
      <c r="M103" s="20"/>
      <c r="N103" s="20"/>
      <c r="O103" s="20"/>
      <c r="P103" s="19"/>
      <c r="Q103" s="20"/>
      <c r="R103" s="20"/>
      <c r="S103" s="20"/>
      <c r="T103" s="20"/>
      <c r="U103" s="20"/>
      <c r="V103" s="20"/>
      <c r="W103" s="20"/>
      <c r="X103" s="20"/>
    </row>
    <row r="104" spans="1:24" ht="16.5" customHeight="1" x14ac:dyDescent="0.3">
      <c r="A104" s="66"/>
      <c r="K104" s="20"/>
      <c r="L104" s="20"/>
      <c r="M104" s="20"/>
      <c r="N104" s="20"/>
      <c r="O104" s="20"/>
      <c r="P104" s="19"/>
      <c r="Q104" s="20"/>
      <c r="R104" s="20"/>
      <c r="S104" s="20"/>
      <c r="T104" s="20"/>
      <c r="U104" s="20"/>
      <c r="V104" s="20"/>
      <c r="W104" s="20"/>
      <c r="X104" s="20"/>
    </row>
    <row r="105" spans="1:24" ht="16.5" customHeight="1" x14ac:dyDescent="0.3">
      <c r="A105" s="66"/>
      <c r="K105" s="20"/>
      <c r="L105" s="20"/>
      <c r="M105" s="20"/>
      <c r="N105" s="20"/>
      <c r="O105" s="20"/>
      <c r="P105" s="19"/>
      <c r="Q105" s="20"/>
      <c r="R105" s="20"/>
      <c r="S105" s="20"/>
      <c r="T105" s="20"/>
      <c r="U105" s="20"/>
      <c r="V105" s="20"/>
      <c r="W105" s="20"/>
      <c r="X105" s="20"/>
    </row>
    <row r="106" spans="1:24" ht="16.5" customHeight="1" x14ac:dyDescent="0.3">
      <c r="A106" s="66"/>
      <c r="K106" s="20"/>
      <c r="L106" s="20"/>
      <c r="M106" s="20"/>
      <c r="N106" s="20"/>
      <c r="O106" s="20"/>
      <c r="P106" s="19"/>
      <c r="Q106" s="20"/>
      <c r="R106" s="20"/>
      <c r="S106" s="20"/>
      <c r="T106" s="20"/>
      <c r="U106" s="20"/>
      <c r="V106" s="20"/>
      <c r="W106" s="20"/>
      <c r="X106" s="20"/>
    </row>
    <row r="107" spans="1:24" ht="16.5" customHeight="1" x14ac:dyDescent="0.3">
      <c r="A107" s="66"/>
      <c r="K107" s="20"/>
      <c r="L107" s="20"/>
      <c r="M107" s="20"/>
      <c r="N107" s="20"/>
      <c r="O107" s="20"/>
      <c r="P107" s="19"/>
      <c r="Q107" s="20"/>
      <c r="R107" s="20"/>
      <c r="S107" s="20"/>
      <c r="T107" s="20"/>
      <c r="U107" s="20"/>
      <c r="V107" s="20"/>
      <c r="W107" s="20"/>
      <c r="X107" s="20"/>
    </row>
    <row r="108" spans="1:24" ht="16.5" customHeight="1" x14ac:dyDescent="0.3">
      <c r="A108" s="66"/>
      <c r="K108" s="20"/>
      <c r="L108" s="20"/>
      <c r="M108" s="20"/>
      <c r="N108" s="20"/>
      <c r="O108" s="20"/>
      <c r="P108" s="19"/>
      <c r="Q108" s="20"/>
      <c r="R108" s="20"/>
      <c r="S108" s="20"/>
      <c r="T108" s="20"/>
      <c r="U108" s="20"/>
      <c r="V108" s="20"/>
      <c r="W108" s="20"/>
      <c r="X108" s="20"/>
    </row>
    <row r="109" spans="1:24" ht="16.5" customHeight="1" x14ac:dyDescent="0.3">
      <c r="A109" s="66"/>
      <c r="K109" s="20"/>
      <c r="L109" s="20"/>
      <c r="M109" s="20"/>
      <c r="N109" s="20"/>
      <c r="O109" s="20"/>
      <c r="P109" s="19"/>
      <c r="Q109" s="20"/>
      <c r="R109" s="20"/>
      <c r="S109" s="20"/>
      <c r="T109" s="20"/>
      <c r="U109" s="20"/>
      <c r="V109" s="20"/>
      <c r="W109" s="20"/>
      <c r="X109" s="20"/>
    </row>
    <row r="110" spans="1:24" ht="16.5" customHeight="1" x14ac:dyDescent="0.3">
      <c r="A110" s="66"/>
      <c r="K110" s="20"/>
      <c r="L110" s="20"/>
      <c r="M110" s="20"/>
      <c r="N110" s="20"/>
      <c r="O110" s="20"/>
      <c r="P110" s="19"/>
      <c r="Q110" s="20"/>
      <c r="R110" s="20"/>
      <c r="S110" s="20"/>
      <c r="T110" s="20"/>
      <c r="U110" s="20"/>
      <c r="V110" s="20"/>
      <c r="W110" s="20"/>
      <c r="X110" s="20"/>
    </row>
    <row r="111" spans="1:24" ht="16.5" customHeight="1" x14ac:dyDescent="0.3">
      <c r="A111" s="66"/>
      <c r="K111" s="20"/>
      <c r="L111" s="20"/>
      <c r="M111" s="20"/>
      <c r="N111" s="20"/>
      <c r="O111" s="20"/>
      <c r="P111" s="19"/>
      <c r="Q111" s="20"/>
      <c r="R111" s="20"/>
      <c r="S111" s="20"/>
      <c r="T111" s="20"/>
      <c r="U111" s="20"/>
      <c r="V111" s="20"/>
      <c r="W111" s="20"/>
      <c r="X111" s="20"/>
    </row>
    <row r="112" spans="1:24" ht="16.5" customHeight="1" x14ac:dyDescent="0.3">
      <c r="A112" s="66"/>
      <c r="K112" s="20"/>
      <c r="L112" s="20"/>
      <c r="M112" s="20"/>
      <c r="N112" s="20"/>
      <c r="O112" s="20"/>
      <c r="P112" s="19"/>
      <c r="Q112" s="20"/>
      <c r="R112" s="20"/>
      <c r="S112" s="20"/>
      <c r="T112" s="20"/>
      <c r="U112" s="20"/>
      <c r="V112" s="20"/>
      <c r="W112" s="20"/>
      <c r="X112" s="20"/>
    </row>
    <row r="113" spans="1:24" ht="16.5" customHeight="1" x14ac:dyDescent="0.3">
      <c r="A113" s="66"/>
      <c r="K113" s="20"/>
      <c r="L113" s="20"/>
      <c r="M113" s="20"/>
      <c r="N113" s="20"/>
      <c r="O113" s="20"/>
      <c r="P113" s="19"/>
      <c r="Q113" s="20"/>
      <c r="R113" s="20"/>
      <c r="S113" s="20"/>
      <c r="T113" s="20"/>
      <c r="U113" s="20"/>
      <c r="V113" s="20"/>
      <c r="W113" s="20"/>
      <c r="X113" s="20"/>
    </row>
    <row r="114" spans="1:24" ht="16.5" customHeight="1" x14ac:dyDescent="0.3">
      <c r="A114" s="66"/>
      <c r="K114" s="20"/>
      <c r="L114" s="20"/>
      <c r="M114" s="20"/>
      <c r="N114" s="20"/>
      <c r="O114" s="20"/>
      <c r="P114" s="19"/>
      <c r="Q114" s="20"/>
      <c r="R114" s="20"/>
      <c r="S114" s="20"/>
      <c r="T114" s="20"/>
      <c r="U114" s="20"/>
      <c r="V114" s="20"/>
      <c r="W114" s="20"/>
      <c r="X114" s="20"/>
    </row>
    <row r="115" spans="1:24" ht="16.5" customHeight="1" x14ac:dyDescent="0.3">
      <c r="A115" s="66"/>
      <c r="K115" s="20"/>
      <c r="L115" s="20"/>
      <c r="M115" s="20"/>
      <c r="N115" s="20"/>
      <c r="O115" s="20"/>
      <c r="P115" s="19"/>
      <c r="Q115" s="20"/>
      <c r="R115" s="20"/>
      <c r="S115" s="20"/>
      <c r="T115" s="20"/>
      <c r="U115" s="20"/>
      <c r="V115" s="20"/>
      <c r="W115" s="20"/>
      <c r="X115" s="20"/>
    </row>
    <row r="116" spans="1:24" ht="16.5" customHeight="1" x14ac:dyDescent="0.3">
      <c r="A116" s="66"/>
      <c r="K116" s="20"/>
      <c r="L116" s="20"/>
      <c r="M116" s="20"/>
      <c r="N116" s="20"/>
      <c r="O116" s="20"/>
      <c r="P116" s="19"/>
      <c r="Q116" s="20"/>
      <c r="R116" s="20"/>
      <c r="S116" s="20"/>
      <c r="T116" s="20"/>
      <c r="U116" s="20"/>
      <c r="V116" s="20"/>
      <c r="W116" s="20"/>
      <c r="X116" s="20"/>
    </row>
    <row r="117" spans="1:24" ht="16.5" customHeight="1" x14ac:dyDescent="0.3">
      <c r="A117" s="66"/>
      <c r="K117" s="20"/>
      <c r="L117" s="20"/>
      <c r="M117" s="20"/>
      <c r="N117" s="20"/>
      <c r="O117" s="20"/>
      <c r="P117" s="19"/>
      <c r="Q117" s="20"/>
      <c r="R117" s="20"/>
      <c r="S117" s="20"/>
      <c r="T117" s="20"/>
      <c r="U117" s="20"/>
      <c r="V117" s="20"/>
      <c r="W117" s="20"/>
      <c r="X117" s="20"/>
    </row>
    <row r="118" spans="1:24" ht="16.5" customHeight="1" x14ac:dyDescent="0.3">
      <c r="A118" s="66"/>
      <c r="K118" s="20"/>
      <c r="L118" s="20"/>
      <c r="M118" s="20"/>
      <c r="N118" s="20"/>
      <c r="O118" s="20"/>
      <c r="P118" s="19"/>
      <c r="Q118" s="20"/>
      <c r="R118" s="20"/>
      <c r="S118" s="20"/>
      <c r="T118" s="20"/>
      <c r="U118" s="20"/>
      <c r="V118" s="20"/>
      <c r="W118" s="20"/>
      <c r="X118" s="20"/>
    </row>
    <row r="119" spans="1:24" ht="16.5" customHeight="1" x14ac:dyDescent="0.3">
      <c r="A119" s="66"/>
      <c r="K119" s="20"/>
      <c r="L119" s="20"/>
      <c r="M119" s="20"/>
      <c r="N119" s="20"/>
      <c r="O119" s="20"/>
      <c r="P119" s="19"/>
      <c r="Q119" s="20"/>
      <c r="R119" s="20"/>
      <c r="S119" s="20"/>
      <c r="T119" s="20"/>
      <c r="U119" s="20"/>
      <c r="V119" s="20"/>
      <c r="W119" s="20"/>
      <c r="X119" s="20"/>
    </row>
    <row r="120" spans="1:24" ht="16.5" customHeight="1" x14ac:dyDescent="0.3">
      <c r="A120" s="66"/>
      <c r="K120" s="20"/>
      <c r="L120" s="20"/>
      <c r="M120" s="20"/>
      <c r="N120" s="20"/>
      <c r="O120" s="20"/>
      <c r="P120" s="19"/>
      <c r="Q120" s="20"/>
      <c r="R120" s="20"/>
      <c r="S120" s="20"/>
      <c r="T120" s="20"/>
      <c r="U120" s="20"/>
      <c r="V120" s="20"/>
      <c r="W120" s="20"/>
      <c r="X120" s="20"/>
    </row>
    <row r="121" spans="1:24" ht="16.5" customHeight="1" x14ac:dyDescent="0.3">
      <c r="A121" s="66"/>
      <c r="K121" s="20"/>
      <c r="L121" s="20"/>
      <c r="M121" s="20"/>
      <c r="N121" s="20"/>
      <c r="O121" s="20"/>
      <c r="P121" s="19"/>
      <c r="Q121" s="20"/>
      <c r="R121" s="20"/>
      <c r="S121" s="20"/>
      <c r="T121" s="20"/>
      <c r="U121" s="20"/>
      <c r="V121" s="20"/>
      <c r="W121" s="20"/>
      <c r="X121" s="20"/>
    </row>
    <row r="122" spans="1:24" ht="16.5" customHeight="1" x14ac:dyDescent="0.3">
      <c r="A122" s="66"/>
      <c r="K122" s="20"/>
      <c r="L122" s="20"/>
      <c r="M122" s="20"/>
      <c r="N122" s="20"/>
      <c r="O122" s="20"/>
      <c r="P122" s="19"/>
      <c r="Q122" s="20"/>
      <c r="R122" s="20"/>
      <c r="S122" s="20"/>
      <c r="T122" s="20"/>
      <c r="U122" s="20"/>
      <c r="V122" s="20"/>
      <c r="W122" s="20"/>
      <c r="X122" s="20"/>
    </row>
    <row r="123" spans="1:24" ht="16.5" customHeight="1" x14ac:dyDescent="0.3">
      <c r="A123" s="66"/>
      <c r="K123" s="20"/>
      <c r="L123" s="20"/>
      <c r="M123" s="20"/>
      <c r="N123" s="20"/>
      <c r="O123" s="20"/>
      <c r="P123" s="19"/>
      <c r="Q123" s="20"/>
      <c r="R123" s="20"/>
      <c r="S123" s="20"/>
      <c r="T123" s="20"/>
      <c r="U123" s="20"/>
      <c r="V123" s="20"/>
      <c r="W123" s="20"/>
      <c r="X123" s="20"/>
    </row>
    <row r="124" spans="1:24" ht="16.5" customHeight="1" x14ac:dyDescent="0.3">
      <c r="A124" s="66"/>
      <c r="K124" s="20"/>
      <c r="L124" s="20"/>
      <c r="M124" s="20"/>
      <c r="N124" s="20"/>
      <c r="O124" s="20"/>
      <c r="P124" s="19"/>
      <c r="Q124" s="20"/>
      <c r="R124" s="20"/>
      <c r="S124" s="20"/>
      <c r="T124" s="20"/>
      <c r="U124" s="20"/>
      <c r="V124" s="20"/>
      <c r="W124" s="20"/>
      <c r="X124" s="20"/>
    </row>
    <row r="125" spans="1:24" ht="16.5" customHeight="1" x14ac:dyDescent="0.3">
      <c r="A125" s="66"/>
      <c r="K125" s="20"/>
      <c r="L125" s="20"/>
      <c r="M125" s="20"/>
      <c r="N125" s="20"/>
      <c r="O125" s="20"/>
      <c r="P125" s="19"/>
      <c r="Q125" s="20"/>
      <c r="R125" s="20"/>
      <c r="S125" s="20"/>
      <c r="T125" s="20"/>
      <c r="U125" s="20"/>
      <c r="V125" s="20"/>
      <c r="W125" s="20"/>
      <c r="X125" s="20"/>
    </row>
    <row r="126" spans="1:24" ht="16.5" customHeight="1" x14ac:dyDescent="0.3">
      <c r="A126" s="66"/>
      <c r="K126" s="20"/>
      <c r="L126" s="20"/>
      <c r="M126" s="20"/>
      <c r="N126" s="20"/>
      <c r="O126" s="20"/>
      <c r="P126" s="19"/>
      <c r="Q126" s="20"/>
      <c r="R126" s="20"/>
      <c r="S126" s="20"/>
      <c r="T126" s="20"/>
      <c r="U126" s="20"/>
      <c r="V126" s="20"/>
      <c r="W126" s="20"/>
      <c r="X126" s="20"/>
    </row>
    <row r="127" spans="1:24" ht="16.5" customHeight="1" x14ac:dyDescent="0.3">
      <c r="A127" s="66"/>
      <c r="K127" s="20"/>
      <c r="L127" s="20"/>
      <c r="M127" s="20"/>
      <c r="N127" s="20"/>
      <c r="O127" s="20"/>
      <c r="P127" s="19"/>
      <c r="Q127" s="20"/>
      <c r="R127" s="20"/>
      <c r="S127" s="20"/>
      <c r="T127" s="20"/>
      <c r="U127" s="20"/>
      <c r="V127" s="20"/>
      <c r="W127" s="20"/>
      <c r="X127" s="20"/>
    </row>
    <row r="128" spans="1:24" ht="16.5" customHeight="1" x14ac:dyDescent="0.3">
      <c r="A128" s="66"/>
      <c r="K128" s="20"/>
      <c r="L128" s="20"/>
      <c r="M128" s="20"/>
      <c r="N128" s="20"/>
      <c r="O128" s="20"/>
      <c r="P128" s="19"/>
      <c r="Q128" s="20"/>
      <c r="R128" s="20"/>
      <c r="S128" s="20"/>
      <c r="T128" s="20"/>
      <c r="U128" s="20"/>
      <c r="V128" s="20"/>
      <c r="W128" s="20"/>
      <c r="X128" s="20"/>
    </row>
    <row r="129" spans="1:24" ht="16.5" customHeight="1" x14ac:dyDescent="0.3">
      <c r="A129" s="66"/>
      <c r="K129" s="20"/>
      <c r="L129" s="20"/>
      <c r="M129" s="20"/>
      <c r="N129" s="20"/>
      <c r="O129" s="20"/>
      <c r="P129" s="19"/>
      <c r="Q129" s="20"/>
      <c r="R129" s="20"/>
      <c r="S129" s="20"/>
      <c r="T129" s="20"/>
      <c r="U129" s="20"/>
      <c r="V129" s="20"/>
      <c r="W129" s="20"/>
      <c r="X129" s="20"/>
    </row>
    <row r="130" spans="1:24" ht="16.5" customHeight="1" x14ac:dyDescent="0.3">
      <c r="A130" s="66"/>
      <c r="K130" s="20"/>
      <c r="L130" s="20"/>
      <c r="M130" s="20"/>
      <c r="N130" s="20"/>
      <c r="O130" s="20"/>
      <c r="P130" s="19"/>
      <c r="Q130" s="20"/>
      <c r="R130" s="20"/>
      <c r="S130" s="20"/>
      <c r="T130" s="20"/>
      <c r="U130" s="20"/>
      <c r="V130" s="20"/>
      <c r="W130" s="20"/>
      <c r="X130" s="20"/>
    </row>
    <row r="131" spans="1:24" ht="16.5" customHeight="1" x14ac:dyDescent="0.3">
      <c r="A131" s="66"/>
      <c r="K131" s="20"/>
      <c r="L131" s="20"/>
      <c r="M131" s="20"/>
      <c r="N131" s="20"/>
      <c r="O131" s="20"/>
      <c r="P131" s="19"/>
      <c r="Q131" s="20"/>
      <c r="R131" s="20"/>
      <c r="S131" s="20"/>
      <c r="T131" s="20"/>
      <c r="U131" s="20"/>
      <c r="V131" s="20"/>
      <c r="W131" s="20"/>
      <c r="X131" s="20"/>
    </row>
    <row r="132" spans="1:24" ht="16.5" customHeight="1" x14ac:dyDescent="0.3">
      <c r="A132" s="66"/>
      <c r="K132" s="20"/>
      <c r="L132" s="20"/>
      <c r="M132" s="20"/>
      <c r="N132" s="20"/>
      <c r="O132" s="20"/>
      <c r="P132" s="19"/>
      <c r="Q132" s="20"/>
      <c r="R132" s="20"/>
      <c r="S132" s="20"/>
      <c r="T132" s="20"/>
      <c r="U132" s="20"/>
      <c r="V132" s="20"/>
      <c r="W132" s="20"/>
      <c r="X132" s="20"/>
    </row>
    <row r="133" spans="1:24" ht="16.5" customHeight="1" x14ac:dyDescent="0.3">
      <c r="A133" s="66"/>
      <c r="K133" s="20"/>
      <c r="L133" s="20"/>
      <c r="M133" s="20"/>
      <c r="N133" s="20"/>
      <c r="O133" s="20"/>
      <c r="P133" s="19"/>
      <c r="Q133" s="20"/>
      <c r="R133" s="20"/>
      <c r="S133" s="20"/>
      <c r="T133" s="20"/>
      <c r="U133" s="20"/>
      <c r="V133" s="20"/>
      <c r="W133" s="20"/>
      <c r="X133" s="20"/>
    </row>
    <row r="134" spans="1:24" ht="16.5" customHeight="1" x14ac:dyDescent="0.3">
      <c r="A134" s="66"/>
      <c r="K134" s="20"/>
      <c r="L134" s="20"/>
      <c r="M134" s="20"/>
      <c r="N134" s="20"/>
      <c r="O134" s="20"/>
      <c r="P134" s="19"/>
      <c r="Q134" s="20"/>
      <c r="R134" s="20"/>
      <c r="S134" s="20"/>
      <c r="T134" s="20"/>
      <c r="U134" s="20"/>
      <c r="V134" s="20"/>
      <c r="W134" s="20"/>
      <c r="X134" s="20"/>
    </row>
    <row r="135" spans="1:24" ht="16.5" customHeight="1" x14ac:dyDescent="0.3">
      <c r="A135" s="66"/>
      <c r="K135" s="20"/>
      <c r="L135" s="20"/>
      <c r="M135" s="20"/>
      <c r="N135" s="20"/>
      <c r="O135" s="20"/>
      <c r="P135" s="19"/>
      <c r="Q135" s="20"/>
      <c r="R135" s="20"/>
      <c r="S135" s="20"/>
      <c r="T135" s="20"/>
      <c r="U135" s="20"/>
      <c r="V135" s="20"/>
      <c r="W135" s="20"/>
      <c r="X135" s="20"/>
    </row>
    <row r="136" spans="1:24" ht="16.5" customHeight="1" x14ac:dyDescent="0.3">
      <c r="A136" s="66"/>
      <c r="K136" s="20"/>
      <c r="L136" s="20"/>
      <c r="M136" s="20"/>
      <c r="N136" s="20"/>
      <c r="O136" s="20"/>
      <c r="P136" s="19"/>
      <c r="Q136" s="20"/>
      <c r="R136" s="20"/>
      <c r="S136" s="20"/>
      <c r="T136" s="20"/>
      <c r="U136" s="20"/>
      <c r="V136" s="20"/>
      <c r="W136" s="20"/>
      <c r="X136" s="20"/>
    </row>
    <row r="137" spans="1:24" ht="16.5" customHeight="1" x14ac:dyDescent="0.3">
      <c r="A137" s="66"/>
      <c r="K137" s="20"/>
      <c r="L137" s="20"/>
      <c r="M137" s="20"/>
      <c r="N137" s="20"/>
      <c r="O137" s="20"/>
      <c r="P137" s="19"/>
      <c r="Q137" s="20"/>
      <c r="R137" s="20"/>
      <c r="S137" s="20"/>
      <c r="T137" s="20"/>
      <c r="U137" s="20"/>
      <c r="V137" s="20"/>
      <c r="W137" s="20"/>
      <c r="X137" s="20"/>
    </row>
    <row r="138" spans="1:24" ht="16.5" customHeight="1" x14ac:dyDescent="0.3">
      <c r="A138" s="66"/>
      <c r="K138" s="20"/>
      <c r="L138" s="20"/>
      <c r="M138" s="20"/>
      <c r="N138" s="20"/>
      <c r="O138" s="20"/>
      <c r="P138" s="19"/>
      <c r="Q138" s="20"/>
      <c r="R138" s="20"/>
      <c r="S138" s="20"/>
      <c r="T138" s="20"/>
      <c r="U138" s="20"/>
      <c r="V138" s="20"/>
      <c r="W138" s="20"/>
      <c r="X138" s="20"/>
    </row>
    <row r="139" spans="1:24" ht="16.5" customHeight="1" x14ac:dyDescent="0.3">
      <c r="A139" s="66"/>
      <c r="K139" s="20"/>
      <c r="L139" s="20"/>
      <c r="M139" s="20"/>
      <c r="N139" s="20"/>
      <c r="O139" s="20"/>
      <c r="P139" s="19"/>
      <c r="Q139" s="20"/>
      <c r="R139" s="20"/>
      <c r="S139" s="20"/>
      <c r="T139" s="20"/>
      <c r="U139" s="20"/>
      <c r="V139" s="20"/>
      <c r="W139" s="20"/>
      <c r="X139" s="20"/>
    </row>
    <row r="140" spans="1:24" ht="16.5" customHeight="1" x14ac:dyDescent="0.3">
      <c r="A140" s="66"/>
      <c r="K140" s="20"/>
      <c r="L140" s="20"/>
      <c r="M140" s="20"/>
      <c r="N140" s="20"/>
      <c r="O140" s="20"/>
      <c r="P140" s="19"/>
      <c r="Q140" s="20"/>
      <c r="R140" s="20"/>
      <c r="S140" s="20"/>
      <c r="T140" s="20"/>
      <c r="U140" s="20"/>
      <c r="V140" s="20"/>
      <c r="W140" s="20"/>
      <c r="X140" s="20"/>
    </row>
    <row r="141" spans="1:24" ht="16.5" customHeight="1" x14ac:dyDescent="0.3">
      <c r="A141" s="66"/>
      <c r="K141" s="20"/>
      <c r="L141" s="20"/>
      <c r="M141" s="20"/>
      <c r="N141" s="20"/>
      <c r="O141" s="20"/>
      <c r="P141" s="19"/>
      <c r="Q141" s="20"/>
      <c r="R141" s="20"/>
      <c r="S141" s="20"/>
      <c r="T141" s="20"/>
      <c r="U141" s="20"/>
      <c r="V141" s="20"/>
      <c r="W141" s="20"/>
      <c r="X141" s="20"/>
    </row>
    <row r="142" spans="1:24" ht="16.5" customHeight="1" x14ac:dyDescent="0.3">
      <c r="A142" s="66"/>
      <c r="K142" s="20"/>
      <c r="L142" s="20"/>
      <c r="M142" s="20"/>
      <c r="N142" s="20"/>
      <c r="O142" s="20"/>
      <c r="P142" s="19"/>
      <c r="Q142" s="20"/>
      <c r="R142" s="20"/>
      <c r="S142" s="20"/>
      <c r="T142" s="20"/>
      <c r="U142" s="20"/>
      <c r="V142" s="20"/>
      <c r="W142" s="20"/>
      <c r="X142" s="20"/>
    </row>
    <row r="143" spans="1:24" ht="16.5" customHeight="1" x14ac:dyDescent="0.3">
      <c r="A143" s="66"/>
      <c r="K143" s="20"/>
      <c r="L143" s="20"/>
      <c r="M143" s="20"/>
      <c r="N143" s="20"/>
      <c r="O143" s="20"/>
      <c r="P143" s="19"/>
      <c r="Q143" s="20"/>
      <c r="R143" s="20"/>
      <c r="S143" s="20"/>
      <c r="T143" s="20"/>
      <c r="U143" s="20"/>
      <c r="V143" s="20"/>
      <c r="W143" s="20"/>
      <c r="X143" s="20"/>
    </row>
    <row r="144" spans="1:24" ht="16.5" customHeight="1" x14ac:dyDescent="0.3">
      <c r="A144" s="66"/>
      <c r="K144" s="20"/>
      <c r="L144" s="20"/>
      <c r="M144" s="20"/>
      <c r="N144" s="20"/>
      <c r="O144" s="20"/>
      <c r="P144" s="19"/>
      <c r="Q144" s="20"/>
      <c r="R144" s="20"/>
      <c r="S144" s="20"/>
      <c r="T144" s="20"/>
      <c r="U144" s="20"/>
      <c r="V144" s="20"/>
      <c r="W144" s="20"/>
      <c r="X144" s="20"/>
    </row>
    <row r="145" spans="1:24" ht="16.5" customHeight="1" x14ac:dyDescent="0.3">
      <c r="A145" s="66"/>
      <c r="K145" s="20"/>
      <c r="L145" s="20"/>
      <c r="M145" s="20"/>
      <c r="N145" s="20"/>
      <c r="O145" s="20"/>
      <c r="P145" s="19"/>
      <c r="Q145" s="20"/>
      <c r="R145" s="20"/>
      <c r="S145" s="20"/>
      <c r="T145" s="20"/>
      <c r="U145" s="20"/>
      <c r="V145" s="20"/>
      <c r="W145" s="20"/>
      <c r="X145" s="20"/>
    </row>
    <row r="146" spans="1:24" ht="16.5" customHeight="1" x14ac:dyDescent="0.3">
      <c r="A146" s="66"/>
      <c r="K146" s="20"/>
      <c r="L146" s="20"/>
      <c r="M146" s="20"/>
      <c r="N146" s="20"/>
      <c r="O146" s="20"/>
      <c r="P146" s="19"/>
      <c r="Q146" s="20"/>
      <c r="R146" s="20"/>
      <c r="S146" s="20"/>
      <c r="T146" s="20"/>
      <c r="U146" s="20"/>
      <c r="V146" s="20"/>
      <c r="W146" s="20"/>
      <c r="X146" s="20"/>
    </row>
    <row r="147" spans="1:24" ht="16.5" customHeight="1" x14ac:dyDescent="0.3">
      <c r="A147" s="66"/>
      <c r="K147" s="20"/>
      <c r="L147" s="20"/>
      <c r="M147" s="20"/>
      <c r="N147" s="20"/>
      <c r="O147" s="20"/>
      <c r="P147" s="19"/>
      <c r="Q147" s="20"/>
      <c r="R147" s="20"/>
      <c r="S147" s="20"/>
      <c r="T147" s="20"/>
      <c r="U147" s="20"/>
      <c r="V147" s="20"/>
      <c r="W147" s="20"/>
      <c r="X147" s="20"/>
    </row>
    <row r="148" spans="1:24" ht="16.5" customHeight="1" x14ac:dyDescent="0.3">
      <c r="A148" s="66"/>
      <c r="K148" s="20"/>
      <c r="L148" s="20"/>
      <c r="M148" s="20"/>
      <c r="N148" s="20"/>
      <c r="O148" s="20"/>
      <c r="P148" s="19"/>
      <c r="Q148" s="20"/>
      <c r="R148" s="20"/>
      <c r="S148" s="20"/>
      <c r="T148" s="20"/>
      <c r="U148" s="20"/>
      <c r="V148" s="20"/>
      <c r="W148" s="20"/>
      <c r="X148" s="20"/>
    </row>
    <row r="149" spans="1:24" ht="16.5" customHeight="1" x14ac:dyDescent="0.3">
      <c r="A149" s="66"/>
      <c r="K149" s="20"/>
      <c r="L149" s="20"/>
      <c r="M149" s="20"/>
      <c r="N149" s="20"/>
      <c r="O149" s="20"/>
      <c r="P149" s="19"/>
      <c r="Q149" s="20"/>
      <c r="R149" s="20"/>
      <c r="S149" s="20"/>
      <c r="T149" s="20"/>
      <c r="U149" s="20"/>
      <c r="V149" s="20"/>
      <c r="W149" s="20"/>
      <c r="X149" s="20"/>
    </row>
    <row r="150" spans="1:24" ht="16.5" customHeight="1" x14ac:dyDescent="0.3">
      <c r="A150" s="66"/>
      <c r="K150" s="20"/>
      <c r="L150" s="20"/>
      <c r="M150" s="20"/>
      <c r="N150" s="20"/>
      <c r="O150" s="20"/>
      <c r="P150" s="19"/>
      <c r="Q150" s="20"/>
      <c r="R150" s="20"/>
      <c r="S150" s="20"/>
      <c r="T150" s="20"/>
      <c r="U150" s="20"/>
      <c r="V150" s="20"/>
      <c r="W150" s="20"/>
      <c r="X150" s="20"/>
    </row>
    <row r="151" spans="1:24" ht="16.5" customHeight="1" x14ac:dyDescent="0.3">
      <c r="A151" s="66"/>
      <c r="K151" s="20"/>
      <c r="L151" s="20"/>
      <c r="M151" s="20"/>
      <c r="N151" s="20"/>
      <c r="O151" s="20"/>
      <c r="P151" s="19"/>
      <c r="Q151" s="20"/>
      <c r="R151" s="20"/>
      <c r="S151" s="20"/>
      <c r="T151" s="20"/>
      <c r="U151" s="20"/>
      <c r="V151" s="20"/>
      <c r="W151" s="20"/>
      <c r="X151" s="20"/>
    </row>
    <row r="152" spans="1:24" ht="16.5" customHeight="1" x14ac:dyDescent="0.3">
      <c r="A152" s="66"/>
      <c r="K152" s="20"/>
      <c r="L152" s="20"/>
      <c r="M152" s="20"/>
      <c r="N152" s="20"/>
      <c r="O152" s="20"/>
      <c r="P152" s="19"/>
      <c r="Q152" s="20"/>
      <c r="R152" s="20"/>
      <c r="S152" s="20"/>
      <c r="T152" s="20"/>
      <c r="U152" s="20"/>
      <c r="V152" s="20"/>
      <c r="W152" s="20"/>
      <c r="X152" s="20"/>
    </row>
    <row r="153" spans="1:24" ht="16.5" customHeight="1" x14ac:dyDescent="0.3">
      <c r="A153" s="66"/>
      <c r="K153" s="20"/>
      <c r="L153" s="20"/>
      <c r="M153" s="20"/>
      <c r="N153" s="20"/>
      <c r="O153" s="20"/>
      <c r="P153" s="19"/>
      <c r="Q153" s="20"/>
      <c r="R153" s="20"/>
      <c r="S153" s="20"/>
      <c r="T153" s="20"/>
      <c r="U153" s="20"/>
      <c r="V153" s="20"/>
      <c r="W153" s="20"/>
      <c r="X153" s="20"/>
    </row>
    <row r="154" spans="1:24" ht="16.5" customHeight="1" x14ac:dyDescent="0.3">
      <c r="A154" s="66"/>
      <c r="K154" s="20"/>
      <c r="L154" s="20"/>
      <c r="M154" s="20"/>
      <c r="N154" s="20"/>
      <c r="O154" s="20"/>
      <c r="P154" s="19"/>
      <c r="Q154" s="20"/>
      <c r="R154" s="20"/>
      <c r="S154" s="20"/>
      <c r="T154" s="20"/>
      <c r="U154" s="20"/>
      <c r="V154" s="20"/>
      <c r="W154" s="20"/>
      <c r="X154" s="20"/>
    </row>
    <row r="155" spans="1:24" ht="16.5" customHeight="1" x14ac:dyDescent="0.3">
      <c r="A155" s="66"/>
      <c r="K155" s="20"/>
      <c r="L155" s="20"/>
      <c r="M155" s="20"/>
      <c r="N155" s="20"/>
      <c r="O155" s="20"/>
      <c r="P155" s="19"/>
      <c r="Q155" s="20"/>
      <c r="R155" s="20"/>
      <c r="S155" s="20"/>
      <c r="T155" s="20"/>
      <c r="U155" s="20"/>
      <c r="V155" s="20"/>
      <c r="W155" s="20"/>
      <c r="X155" s="20"/>
    </row>
    <row r="156" spans="1:24" ht="16.5" customHeight="1" x14ac:dyDescent="0.3">
      <c r="A156" s="66"/>
      <c r="K156" s="20"/>
      <c r="L156" s="20"/>
      <c r="M156" s="20"/>
      <c r="N156" s="20"/>
      <c r="O156" s="20"/>
      <c r="P156" s="19"/>
      <c r="Q156" s="20"/>
      <c r="R156" s="20"/>
      <c r="S156" s="20"/>
      <c r="T156" s="20"/>
      <c r="U156" s="20"/>
      <c r="V156" s="20"/>
      <c r="W156" s="20"/>
      <c r="X156" s="20"/>
    </row>
    <row r="157" spans="1:24" ht="16.5" customHeight="1" x14ac:dyDescent="0.3">
      <c r="A157" s="66"/>
      <c r="K157" s="20"/>
      <c r="L157" s="20"/>
      <c r="M157" s="20"/>
      <c r="N157" s="20"/>
      <c r="O157" s="20"/>
      <c r="P157" s="19"/>
      <c r="Q157" s="20"/>
      <c r="R157" s="20"/>
      <c r="S157" s="20"/>
      <c r="T157" s="20"/>
      <c r="U157" s="20"/>
      <c r="V157" s="20"/>
      <c r="W157" s="20"/>
      <c r="X157" s="20"/>
    </row>
    <row r="158" spans="1:24" ht="16.5" customHeight="1" x14ac:dyDescent="0.3">
      <c r="A158" s="66"/>
      <c r="K158" s="20"/>
      <c r="L158" s="20"/>
      <c r="M158" s="20"/>
      <c r="N158" s="20"/>
      <c r="O158" s="20"/>
      <c r="P158" s="19"/>
      <c r="Q158" s="20"/>
      <c r="R158" s="20"/>
      <c r="S158" s="20"/>
      <c r="T158" s="20"/>
      <c r="U158" s="20"/>
      <c r="V158" s="20"/>
      <c r="W158" s="20"/>
      <c r="X158" s="20"/>
    </row>
    <row r="159" spans="1:24" ht="16.5" customHeight="1" x14ac:dyDescent="0.3">
      <c r="A159" s="66"/>
      <c r="K159" s="20"/>
      <c r="L159" s="20"/>
      <c r="M159" s="20"/>
      <c r="N159" s="20"/>
      <c r="O159" s="20"/>
      <c r="P159" s="19"/>
      <c r="Q159" s="20"/>
      <c r="R159" s="20"/>
      <c r="S159" s="20"/>
      <c r="T159" s="20"/>
      <c r="U159" s="20"/>
      <c r="V159" s="20"/>
      <c r="W159" s="20"/>
      <c r="X159" s="20"/>
    </row>
    <row r="160" spans="1:24" ht="16.5" customHeight="1" x14ac:dyDescent="0.3">
      <c r="A160" s="66"/>
      <c r="K160" s="20"/>
      <c r="L160" s="20"/>
      <c r="M160" s="20"/>
      <c r="N160" s="20"/>
      <c r="O160" s="20"/>
      <c r="P160" s="19"/>
      <c r="Q160" s="20"/>
      <c r="R160" s="20"/>
      <c r="S160" s="20"/>
      <c r="T160" s="20"/>
      <c r="U160" s="20"/>
      <c r="V160" s="20"/>
      <c r="W160" s="20"/>
      <c r="X160" s="20"/>
    </row>
    <row r="161" spans="1:24" ht="16.5" customHeight="1" x14ac:dyDescent="0.3">
      <c r="A161" s="66"/>
      <c r="K161" s="20"/>
      <c r="L161" s="20"/>
      <c r="M161" s="20"/>
      <c r="N161" s="20"/>
      <c r="O161" s="20"/>
      <c r="P161" s="19"/>
      <c r="Q161" s="20"/>
      <c r="R161" s="20"/>
      <c r="S161" s="20"/>
      <c r="T161" s="20"/>
      <c r="U161" s="20"/>
      <c r="V161" s="20"/>
      <c r="W161" s="20"/>
      <c r="X161" s="20"/>
    </row>
    <row r="162" spans="1:24" ht="16.5" customHeight="1" x14ac:dyDescent="0.3">
      <c r="A162" s="66"/>
      <c r="K162" s="20"/>
      <c r="L162" s="20"/>
      <c r="M162" s="20"/>
      <c r="N162" s="20"/>
      <c r="O162" s="20"/>
      <c r="P162" s="19"/>
      <c r="Q162" s="20"/>
      <c r="R162" s="20"/>
      <c r="S162" s="20"/>
      <c r="T162" s="20"/>
      <c r="U162" s="20"/>
      <c r="V162" s="20"/>
      <c r="W162" s="20"/>
      <c r="X162" s="20"/>
    </row>
    <row r="163" spans="1:24" ht="16.5" customHeight="1" x14ac:dyDescent="0.3">
      <c r="A163" s="66"/>
      <c r="K163" s="20"/>
      <c r="L163" s="20"/>
      <c r="M163" s="20"/>
      <c r="N163" s="20"/>
      <c r="O163" s="20"/>
      <c r="P163" s="19"/>
      <c r="Q163" s="20"/>
      <c r="R163" s="20"/>
      <c r="S163" s="20"/>
      <c r="T163" s="20"/>
      <c r="U163" s="20"/>
      <c r="V163" s="20"/>
      <c r="W163" s="20"/>
      <c r="X163" s="20"/>
    </row>
    <row r="164" spans="1:24" ht="16.5" customHeight="1" x14ac:dyDescent="0.3">
      <c r="A164" s="66"/>
      <c r="K164" s="20"/>
      <c r="L164" s="20"/>
      <c r="M164" s="20"/>
      <c r="N164" s="20"/>
      <c r="O164" s="20"/>
      <c r="P164" s="19"/>
      <c r="Q164" s="20"/>
      <c r="R164" s="20"/>
      <c r="S164" s="20"/>
      <c r="T164" s="20"/>
      <c r="U164" s="20"/>
      <c r="V164" s="20"/>
      <c r="W164" s="20"/>
      <c r="X164" s="20"/>
    </row>
    <row r="165" spans="1:24" ht="16.5" customHeight="1" x14ac:dyDescent="0.3">
      <c r="A165" s="66"/>
      <c r="K165" s="20"/>
      <c r="L165" s="20"/>
      <c r="M165" s="20"/>
      <c r="N165" s="20"/>
      <c r="O165" s="20"/>
      <c r="P165" s="19"/>
      <c r="Q165" s="20"/>
      <c r="R165" s="20"/>
      <c r="S165" s="20"/>
      <c r="T165" s="20"/>
      <c r="U165" s="20"/>
      <c r="V165" s="20"/>
      <c r="W165" s="20"/>
      <c r="X165" s="20"/>
    </row>
    <row r="166" spans="1:24" ht="16.5" customHeight="1" x14ac:dyDescent="0.3">
      <c r="A166" s="66"/>
      <c r="K166" s="20"/>
      <c r="L166" s="20"/>
      <c r="M166" s="20"/>
      <c r="N166" s="20"/>
      <c r="O166" s="20"/>
      <c r="P166" s="19"/>
      <c r="Q166" s="20"/>
      <c r="R166" s="20"/>
      <c r="S166" s="20"/>
      <c r="T166" s="20"/>
      <c r="U166" s="20"/>
      <c r="V166" s="20"/>
      <c r="W166" s="20"/>
      <c r="X166" s="20"/>
    </row>
    <row r="167" spans="1:24" ht="16.5" customHeight="1" x14ac:dyDescent="0.3">
      <c r="A167" s="66"/>
      <c r="K167" s="20"/>
      <c r="L167" s="20"/>
      <c r="M167" s="20"/>
      <c r="N167" s="20"/>
      <c r="O167" s="20"/>
      <c r="P167" s="19"/>
      <c r="Q167" s="20"/>
      <c r="R167" s="20"/>
      <c r="S167" s="20"/>
      <c r="T167" s="20"/>
      <c r="U167" s="20"/>
      <c r="V167" s="20"/>
      <c r="W167" s="20"/>
      <c r="X167" s="20"/>
    </row>
    <row r="168" spans="1:24" ht="16.5" customHeight="1" x14ac:dyDescent="0.3">
      <c r="A168" s="66"/>
      <c r="K168" s="20"/>
      <c r="L168" s="20"/>
      <c r="M168" s="20"/>
      <c r="N168" s="20"/>
      <c r="O168" s="20"/>
      <c r="P168" s="19"/>
      <c r="Q168" s="20"/>
      <c r="R168" s="20"/>
      <c r="S168" s="20"/>
      <c r="T168" s="20"/>
      <c r="U168" s="20"/>
      <c r="V168" s="20"/>
      <c r="W168" s="20"/>
      <c r="X168" s="20"/>
    </row>
    <row r="169" spans="1:24" ht="16.5" customHeight="1" x14ac:dyDescent="0.3">
      <c r="A169" s="66"/>
      <c r="K169" s="20"/>
      <c r="L169" s="20"/>
      <c r="M169" s="20"/>
      <c r="N169" s="20"/>
      <c r="O169" s="20"/>
      <c r="P169" s="19"/>
      <c r="Q169" s="20"/>
      <c r="R169" s="20"/>
      <c r="S169" s="20"/>
      <c r="T169" s="20"/>
      <c r="U169" s="20"/>
      <c r="V169" s="20"/>
      <c r="W169" s="20"/>
      <c r="X169" s="20"/>
    </row>
    <row r="170" spans="1:24" ht="16.5" customHeight="1" x14ac:dyDescent="0.3">
      <c r="A170" s="66"/>
      <c r="K170" s="20"/>
      <c r="L170" s="20"/>
      <c r="M170" s="20"/>
      <c r="N170" s="20"/>
      <c r="O170" s="20"/>
      <c r="P170" s="19"/>
      <c r="Q170" s="20"/>
      <c r="R170" s="20"/>
      <c r="S170" s="20"/>
      <c r="T170" s="20"/>
      <c r="U170" s="20"/>
      <c r="V170" s="20"/>
      <c r="W170" s="20"/>
      <c r="X170" s="20"/>
    </row>
    <row r="171" spans="1:24" ht="16.5" customHeight="1" x14ac:dyDescent="0.3">
      <c r="A171" s="66"/>
      <c r="K171" s="20"/>
      <c r="L171" s="20"/>
      <c r="M171" s="20"/>
      <c r="N171" s="20"/>
      <c r="O171" s="20"/>
      <c r="P171" s="19"/>
      <c r="Q171" s="20"/>
      <c r="R171" s="20"/>
      <c r="S171" s="20"/>
      <c r="T171" s="20"/>
      <c r="U171" s="20"/>
      <c r="V171" s="20"/>
      <c r="W171" s="20"/>
      <c r="X171" s="20"/>
    </row>
    <row r="172" spans="1:24" ht="16.5" customHeight="1" x14ac:dyDescent="0.3">
      <c r="A172" s="66"/>
      <c r="K172" s="20"/>
      <c r="L172" s="20"/>
      <c r="M172" s="20"/>
      <c r="N172" s="20"/>
      <c r="O172" s="20"/>
      <c r="P172" s="19"/>
      <c r="Q172" s="20"/>
      <c r="R172" s="20"/>
      <c r="S172" s="20"/>
      <c r="T172" s="20"/>
      <c r="U172" s="20"/>
      <c r="V172" s="20"/>
      <c r="W172" s="20"/>
      <c r="X172" s="20"/>
    </row>
    <row r="173" spans="1:24" ht="16.5" customHeight="1" x14ac:dyDescent="0.3">
      <c r="A173" s="66"/>
      <c r="K173" s="20"/>
      <c r="L173" s="20"/>
      <c r="M173" s="20"/>
      <c r="N173" s="20"/>
      <c r="O173" s="20"/>
      <c r="P173" s="19"/>
      <c r="Q173" s="20"/>
      <c r="R173" s="20"/>
      <c r="S173" s="20"/>
      <c r="T173" s="20"/>
      <c r="U173" s="20"/>
      <c r="V173" s="20"/>
      <c r="W173" s="20"/>
      <c r="X173" s="20"/>
    </row>
    <row r="174" spans="1:24" ht="16.5" customHeight="1" x14ac:dyDescent="0.3">
      <c r="A174" s="66"/>
      <c r="K174" s="20"/>
      <c r="L174" s="20"/>
      <c r="M174" s="20"/>
      <c r="N174" s="20"/>
      <c r="O174" s="20"/>
      <c r="P174" s="19"/>
      <c r="Q174" s="20"/>
      <c r="R174" s="20"/>
      <c r="S174" s="20"/>
      <c r="T174" s="20"/>
      <c r="U174" s="20"/>
      <c r="V174" s="20"/>
      <c r="W174" s="20"/>
      <c r="X174" s="20"/>
    </row>
    <row r="175" spans="1:24" ht="16.5" customHeight="1" x14ac:dyDescent="0.3">
      <c r="A175" s="66"/>
      <c r="K175" s="20"/>
      <c r="L175" s="20"/>
      <c r="M175" s="20"/>
      <c r="N175" s="20"/>
      <c r="O175" s="20"/>
      <c r="P175" s="19"/>
      <c r="Q175" s="20"/>
      <c r="R175" s="20"/>
      <c r="S175" s="20"/>
      <c r="T175" s="20"/>
      <c r="U175" s="20"/>
      <c r="V175" s="20"/>
      <c r="W175" s="20"/>
      <c r="X175" s="20"/>
    </row>
    <row r="176" spans="1:24" ht="16.5" customHeight="1" x14ac:dyDescent="0.3">
      <c r="A176" s="66"/>
      <c r="K176" s="20"/>
      <c r="L176" s="20"/>
      <c r="M176" s="20"/>
      <c r="N176" s="20"/>
      <c r="O176" s="20"/>
      <c r="P176" s="19"/>
      <c r="Q176" s="20"/>
      <c r="R176" s="20"/>
      <c r="S176" s="20"/>
      <c r="T176" s="20"/>
      <c r="U176" s="20"/>
      <c r="V176" s="20"/>
      <c r="W176" s="20"/>
      <c r="X176" s="20"/>
    </row>
    <row r="177" spans="1:24" ht="16.5" customHeight="1" x14ac:dyDescent="0.3">
      <c r="A177" s="66"/>
      <c r="K177" s="20"/>
      <c r="L177" s="20"/>
      <c r="M177" s="20"/>
      <c r="N177" s="20"/>
      <c r="O177" s="20"/>
      <c r="P177" s="19"/>
      <c r="Q177" s="20"/>
      <c r="R177" s="20"/>
      <c r="S177" s="20"/>
      <c r="T177" s="20"/>
      <c r="U177" s="20"/>
      <c r="V177" s="20"/>
      <c r="W177" s="20"/>
      <c r="X177" s="20"/>
    </row>
    <row r="178" spans="1:24" ht="16.5" customHeight="1" x14ac:dyDescent="0.3">
      <c r="A178" s="66"/>
      <c r="K178" s="20"/>
      <c r="L178" s="20"/>
      <c r="M178" s="20"/>
      <c r="N178" s="20"/>
      <c r="O178" s="20"/>
      <c r="P178" s="19"/>
      <c r="Q178" s="20"/>
      <c r="R178" s="20"/>
      <c r="S178" s="20"/>
      <c r="T178" s="20"/>
      <c r="U178" s="20"/>
      <c r="V178" s="20"/>
      <c r="W178" s="20"/>
      <c r="X178" s="20"/>
    </row>
    <row r="179" spans="1:24" ht="16.5" customHeight="1" x14ac:dyDescent="0.3">
      <c r="A179" s="66"/>
      <c r="K179" s="20"/>
      <c r="L179" s="20"/>
      <c r="M179" s="20"/>
      <c r="N179" s="20"/>
      <c r="O179" s="20"/>
      <c r="P179" s="19"/>
      <c r="Q179" s="20"/>
      <c r="R179" s="20"/>
      <c r="S179" s="20"/>
      <c r="T179" s="20"/>
      <c r="U179" s="20"/>
      <c r="V179" s="20"/>
      <c r="W179" s="20"/>
      <c r="X179" s="20"/>
    </row>
    <row r="180" spans="1:24" ht="16.5" customHeight="1" x14ac:dyDescent="0.3">
      <c r="A180" s="66"/>
      <c r="K180" s="20"/>
      <c r="L180" s="20"/>
      <c r="M180" s="20"/>
      <c r="N180" s="20"/>
      <c r="O180" s="20"/>
      <c r="P180" s="19"/>
      <c r="Q180" s="20"/>
      <c r="R180" s="20"/>
      <c r="S180" s="20"/>
      <c r="T180" s="20"/>
      <c r="U180" s="20"/>
      <c r="V180" s="20"/>
      <c r="W180" s="20"/>
      <c r="X180" s="20"/>
    </row>
    <row r="181" spans="1:24" ht="16.5" customHeight="1" x14ac:dyDescent="0.3">
      <c r="A181" s="66"/>
      <c r="K181" s="20"/>
      <c r="L181" s="20"/>
      <c r="M181" s="20"/>
      <c r="N181" s="20"/>
      <c r="O181" s="20"/>
      <c r="P181" s="19"/>
      <c r="Q181" s="20"/>
      <c r="R181" s="20"/>
      <c r="S181" s="20"/>
      <c r="T181" s="20"/>
      <c r="U181" s="20"/>
      <c r="V181" s="20"/>
      <c r="W181" s="20"/>
      <c r="X181" s="20"/>
    </row>
    <row r="182" spans="1:24" ht="16.5" customHeight="1" x14ac:dyDescent="0.3">
      <c r="A182" s="66"/>
      <c r="K182" s="20"/>
      <c r="L182" s="20"/>
      <c r="M182" s="20"/>
      <c r="N182" s="20"/>
      <c r="O182" s="20"/>
      <c r="P182" s="19"/>
      <c r="Q182" s="20"/>
      <c r="R182" s="20"/>
      <c r="S182" s="20"/>
      <c r="T182" s="20"/>
      <c r="U182" s="20"/>
      <c r="V182" s="20"/>
      <c r="W182" s="20"/>
      <c r="X182" s="20"/>
    </row>
    <row r="183" spans="1:24" ht="16.5" customHeight="1" x14ac:dyDescent="0.3">
      <c r="A183" s="66"/>
      <c r="K183" s="20"/>
      <c r="L183" s="20"/>
      <c r="M183" s="20"/>
      <c r="N183" s="20"/>
      <c r="O183" s="20"/>
      <c r="P183" s="19"/>
      <c r="Q183" s="20"/>
      <c r="R183" s="20"/>
      <c r="S183" s="20"/>
      <c r="T183" s="20"/>
      <c r="U183" s="20"/>
      <c r="V183" s="20"/>
      <c r="W183" s="20"/>
      <c r="X183" s="20"/>
    </row>
    <row r="184" spans="1:24" ht="16.5" customHeight="1" x14ac:dyDescent="0.3">
      <c r="A184" s="66"/>
      <c r="K184" s="20"/>
      <c r="L184" s="20"/>
      <c r="M184" s="20"/>
      <c r="N184" s="20"/>
      <c r="O184" s="20"/>
      <c r="P184" s="19"/>
      <c r="Q184" s="20"/>
      <c r="R184" s="20"/>
      <c r="S184" s="20"/>
      <c r="T184" s="20"/>
      <c r="U184" s="20"/>
      <c r="V184" s="20"/>
      <c r="W184" s="20"/>
      <c r="X184" s="20"/>
    </row>
    <row r="185" spans="1:24" ht="16.5" customHeight="1" x14ac:dyDescent="0.3">
      <c r="A185" s="66"/>
      <c r="K185" s="20"/>
      <c r="L185" s="20"/>
      <c r="M185" s="20"/>
      <c r="N185" s="20"/>
      <c r="O185" s="20"/>
      <c r="P185" s="19"/>
      <c r="Q185" s="20"/>
      <c r="R185" s="20"/>
      <c r="S185" s="20"/>
      <c r="T185" s="20"/>
      <c r="U185" s="20"/>
      <c r="V185" s="20"/>
      <c r="W185" s="20"/>
      <c r="X185" s="20"/>
    </row>
    <row r="186" spans="1:24" ht="16.5" customHeight="1" x14ac:dyDescent="0.3">
      <c r="A186" s="66"/>
      <c r="K186" s="20"/>
      <c r="L186" s="20"/>
      <c r="M186" s="20"/>
      <c r="N186" s="20"/>
      <c r="O186" s="20"/>
      <c r="P186" s="19"/>
      <c r="Q186" s="20"/>
      <c r="R186" s="20"/>
      <c r="S186" s="20"/>
      <c r="T186" s="20"/>
      <c r="U186" s="20"/>
      <c r="V186" s="20"/>
      <c r="W186" s="20"/>
      <c r="X186" s="20"/>
    </row>
    <row r="187" spans="1:24" ht="16.5" customHeight="1" x14ac:dyDescent="0.3">
      <c r="A187" s="66"/>
      <c r="K187" s="20"/>
      <c r="L187" s="20"/>
      <c r="M187" s="20"/>
      <c r="N187" s="20"/>
      <c r="O187" s="20"/>
      <c r="P187" s="19"/>
      <c r="Q187" s="20"/>
      <c r="R187" s="20"/>
      <c r="S187" s="20"/>
      <c r="T187" s="20"/>
      <c r="U187" s="20"/>
      <c r="V187" s="20"/>
      <c r="W187" s="20"/>
      <c r="X187" s="20"/>
    </row>
    <row r="188" spans="1:24" ht="16.5" customHeight="1" x14ac:dyDescent="0.3">
      <c r="A188" s="66"/>
      <c r="K188" s="20"/>
      <c r="L188" s="20"/>
      <c r="M188" s="20"/>
      <c r="N188" s="20"/>
      <c r="O188" s="20"/>
      <c r="P188" s="19"/>
      <c r="Q188" s="20"/>
      <c r="R188" s="20"/>
      <c r="S188" s="20"/>
      <c r="T188" s="20"/>
      <c r="U188" s="20"/>
      <c r="V188" s="20"/>
      <c r="W188" s="20"/>
      <c r="X188" s="20"/>
    </row>
    <row r="189" spans="1:24" ht="16.5" customHeight="1" x14ac:dyDescent="0.3">
      <c r="A189" s="66"/>
      <c r="K189" s="20"/>
      <c r="L189" s="20"/>
      <c r="M189" s="20"/>
      <c r="N189" s="20"/>
      <c r="O189" s="20"/>
      <c r="P189" s="19"/>
      <c r="Q189" s="20"/>
      <c r="R189" s="20"/>
      <c r="S189" s="20"/>
      <c r="T189" s="20"/>
      <c r="U189" s="20"/>
      <c r="V189" s="20"/>
      <c r="W189" s="20"/>
      <c r="X189" s="20"/>
    </row>
    <row r="190" spans="1:24" ht="16.5" customHeight="1" x14ac:dyDescent="0.3">
      <c r="A190" s="66"/>
      <c r="K190" s="20"/>
      <c r="L190" s="20"/>
      <c r="M190" s="20"/>
      <c r="N190" s="20"/>
      <c r="O190" s="20"/>
      <c r="P190" s="19"/>
      <c r="Q190" s="20"/>
      <c r="R190" s="20"/>
      <c r="S190" s="20"/>
      <c r="T190" s="20"/>
      <c r="U190" s="20"/>
      <c r="V190" s="20"/>
      <c r="W190" s="20"/>
      <c r="X190" s="20"/>
    </row>
    <row r="191" spans="1:24" ht="16.5" customHeight="1" x14ac:dyDescent="0.3">
      <c r="A191" s="66"/>
      <c r="K191" s="20"/>
      <c r="L191" s="20"/>
      <c r="M191" s="20"/>
      <c r="N191" s="20"/>
      <c r="O191" s="20"/>
      <c r="P191" s="19"/>
      <c r="Q191" s="20"/>
      <c r="R191" s="20"/>
      <c r="S191" s="20"/>
      <c r="T191" s="20"/>
      <c r="U191" s="20"/>
      <c r="V191" s="20"/>
      <c r="W191" s="20"/>
      <c r="X191" s="20"/>
    </row>
    <row r="192" spans="1:24" ht="16.5" customHeight="1" x14ac:dyDescent="0.3">
      <c r="A192" s="66"/>
      <c r="K192" s="20"/>
      <c r="L192" s="20"/>
      <c r="M192" s="20"/>
      <c r="N192" s="20"/>
      <c r="O192" s="20"/>
      <c r="P192" s="19"/>
      <c r="Q192" s="20"/>
      <c r="R192" s="20"/>
      <c r="S192" s="20"/>
      <c r="T192" s="20"/>
      <c r="U192" s="20"/>
      <c r="V192" s="20"/>
      <c r="W192" s="20"/>
      <c r="X192" s="20"/>
    </row>
    <row r="193" spans="1:24" ht="16.5" customHeight="1" x14ac:dyDescent="0.3">
      <c r="A193" s="66"/>
      <c r="K193" s="20"/>
      <c r="L193" s="20"/>
      <c r="M193" s="20"/>
      <c r="N193" s="20"/>
      <c r="O193" s="20"/>
      <c r="P193" s="19"/>
      <c r="Q193" s="20"/>
      <c r="R193" s="20"/>
      <c r="S193" s="20"/>
      <c r="T193" s="20"/>
      <c r="U193" s="20"/>
      <c r="V193" s="20"/>
      <c r="W193" s="20"/>
      <c r="X193" s="20"/>
    </row>
    <row r="194" spans="1:24" ht="16.5" customHeight="1" x14ac:dyDescent="0.3">
      <c r="A194" s="66"/>
      <c r="K194" s="20"/>
      <c r="L194" s="20"/>
      <c r="M194" s="20"/>
      <c r="N194" s="20"/>
      <c r="O194" s="20"/>
      <c r="P194" s="19"/>
      <c r="Q194" s="20"/>
      <c r="R194" s="20"/>
      <c r="S194" s="20"/>
      <c r="T194" s="20"/>
      <c r="U194" s="20"/>
      <c r="V194" s="20"/>
      <c r="W194" s="20"/>
      <c r="X194" s="20"/>
    </row>
    <row r="195" spans="1:24" ht="16.5" customHeight="1" x14ac:dyDescent="0.3">
      <c r="A195" s="66"/>
      <c r="K195" s="20"/>
      <c r="L195" s="20"/>
      <c r="M195" s="20"/>
      <c r="N195" s="20"/>
      <c r="O195" s="20"/>
      <c r="P195" s="19"/>
      <c r="Q195" s="20"/>
      <c r="R195" s="20"/>
      <c r="S195" s="20"/>
      <c r="T195" s="20"/>
      <c r="U195" s="20"/>
      <c r="V195" s="20"/>
      <c r="W195" s="20"/>
      <c r="X195" s="20"/>
    </row>
    <row r="196" spans="1:24" ht="16.5" customHeight="1" x14ac:dyDescent="0.3">
      <c r="A196" s="66"/>
      <c r="K196" s="20"/>
      <c r="L196" s="20"/>
      <c r="M196" s="20"/>
      <c r="N196" s="20"/>
      <c r="O196" s="20"/>
      <c r="P196" s="19"/>
      <c r="Q196" s="20"/>
      <c r="R196" s="20"/>
      <c r="S196" s="20"/>
      <c r="T196" s="20"/>
      <c r="U196" s="20"/>
      <c r="V196" s="20"/>
      <c r="W196" s="20"/>
      <c r="X196" s="20"/>
    </row>
    <row r="197" spans="1:24" ht="16.5" customHeight="1" x14ac:dyDescent="0.3">
      <c r="A197" s="66"/>
      <c r="K197" s="20"/>
      <c r="L197" s="20"/>
      <c r="M197" s="20"/>
      <c r="N197" s="20"/>
      <c r="O197" s="20"/>
      <c r="P197" s="19"/>
      <c r="Q197" s="20"/>
      <c r="R197" s="20"/>
      <c r="S197" s="20"/>
      <c r="T197" s="20"/>
      <c r="U197" s="20"/>
      <c r="V197" s="20"/>
      <c r="W197" s="20"/>
      <c r="X197" s="20"/>
    </row>
    <row r="198" spans="1:24" ht="16.5" customHeight="1" x14ac:dyDescent="0.3">
      <c r="A198" s="66"/>
      <c r="K198" s="20"/>
      <c r="L198" s="20"/>
      <c r="M198" s="20"/>
      <c r="N198" s="20"/>
      <c r="O198" s="20"/>
      <c r="P198" s="19"/>
      <c r="Q198" s="20"/>
      <c r="R198" s="20"/>
      <c r="S198" s="20"/>
      <c r="T198" s="20"/>
      <c r="U198" s="20"/>
      <c r="V198" s="20"/>
      <c r="W198" s="20"/>
      <c r="X198" s="20"/>
    </row>
    <row r="199" spans="1:24" ht="16.5" customHeight="1" x14ac:dyDescent="0.3">
      <c r="A199" s="66"/>
      <c r="K199" s="20"/>
      <c r="L199" s="20"/>
      <c r="M199" s="20"/>
      <c r="N199" s="20"/>
      <c r="O199" s="20"/>
      <c r="P199" s="19"/>
      <c r="Q199" s="20"/>
      <c r="R199" s="20"/>
      <c r="S199" s="20"/>
      <c r="T199" s="20"/>
      <c r="U199" s="20"/>
      <c r="V199" s="20"/>
      <c r="W199" s="20"/>
      <c r="X199" s="20"/>
    </row>
    <row r="200" spans="1:24" ht="16.5" customHeight="1" x14ac:dyDescent="0.3">
      <c r="A200" s="66"/>
      <c r="K200" s="20"/>
      <c r="L200" s="20"/>
      <c r="M200" s="20"/>
      <c r="N200" s="20"/>
      <c r="O200" s="20"/>
      <c r="P200" s="19"/>
      <c r="Q200" s="20"/>
      <c r="R200" s="20"/>
      <c r="S200" s="20"/>
      <c r="T200" s="20"/>
      <c r="U200" s="20"/>
      <c r="V200" s="20"/>
      <c r="W200" s="20"/>
      <c r="X200" s="20"/>
    </row>
    <row r="201" spans="1:24" ht="16.5" customHeight="1" x14ac:dyDescent="0.3">
      <c r="A201" s="66"/>
      <c r="K201" s="20"/>
      <c r="L201" s="20"/>
      <c r="M201" s="20"/>
      <c r="N201" s="20"/>
      <c r="O201" s="20"/>
      <c r="P201" s="19"/>
      <c r="Q201" s="20"/>
      <c r="R201" s="20"/>
      <c r="S201" s="20"/>
      <c r="T201" s="20"/>
      <c r="U201" s="20"/>
      <c r="V201" s="20"/>
      <c r="W201" s="20"/>
      <c r="X201" s="20"/>
    </row>
    <row r="202" spans="1:24" ht="16.5" customHeight="1" x14ac:dyDescent="0.3">
      <c r="A202" s="66"/>
      <c r="K202" s="20"/>
      <c r="L202" s="20"/>
      <c r="M202" s="20"/>
      <c r="N202" s="20"/>
      <c r="O202" s="20"/>
      <c r="P202" s="19"/>
      <c r="Q202" s="20"/>
      <c r="R202" s="20"/>
      <c r="S202" s="20"/>
      <c r="T202" s="20"/>
      <c r="U202" s="20"/>
      <c r="V202" s="20"/>
      <c r="W202" s="20"/>
      <c r="X202" s="20"/>
    </row>
    <row r="203" spans="1:24" ht="16.5" customHeight="1" x14ac:dyDescent="0.3">
      <c r="A203" s="66"/>
      <c r="K203" s="20"/>
      <c r="L203" s="20"/>
      <c r="M203" s="20"/>
      <c r="N203" s="20"/>
      <c r="O203" s="20"/>
      <c r="P203" s="19"/>
      <c r="Q203" s="20"/>
      <c r="R203" s="20"/>
      <c r="S203" s="20"/>
      <c r="T203" s="20"/>
      <c r="U203" s="20"/>
      <c r="V203" s="20"/>
      <c r="W203" s="20"/>
      <c r="X203" s="20"/>
    </row>
    <row r="204" spans="1:24" ht="16.5" customHeight="1" x14ac:dyDescent="0.3">
      <c r="A204" s="66"/>
      <c r="K204" s="20"/>
      <c r="L204" s="20"/>
      <c r="M204" s="20"/>
      <c r="N204" s="20"/>
      <c r="O204" s="20"/>
      <c r="P204" s="19"/>
      <c r="Q204" s="20"/>
      <c r="R204" s="20"/>
      <c r="S204" s="20"/>
      <c r="T204" s="20"/>
      <c r="U204" s="20"/>
      <c r="V204" s="20"/>
      <c r="W204" s="20"/>
      <c r="X204" s="20"/>
    </row>
    <row r="205" spans="1:24" ht="16.5" customHeight="1" x14ac:dyDescent="0.3">
      <c r="A205" s="66"/>
      <c r="K205" s="20"/>
      <c r="L205" s="20"/>
      <c r="M205" s="20"/>
      <c r="N205" s="20"/>
      <c r="O205" s="20"/>
      <c r="P205" s="19"/>
      <c r="Q205" s="20"/>
      <c r="R205" s="20"/>
      <c r="S205" s="20"/>
      <c r="T205" s="20"/>
      <c r="U205" s="20"/>
      <c r="V205" s="20"/>
      <c r="W205" s="20"/>
      <c r="X205" s="20"/>
    </row>
    <row r="206" spans="1:24" ht="16.5" customHeight="1" x14ac:dyDescent="0.3">
      <c r="A206" s="66"/>
      <c r="K206" s="20"/>
      <c r="L206" s="20"/>
      <c r="M206" s="20"/>
      <c r="N206" s="20"/>
      <c r="O206" s="20"/>
      <c r="P206" s="19"/>
      <c r="Q206" s="20"/>
      <c r="R206" s="20"/>
      <c r="S206" s="20"/>
      <c r="T206" s="20"/>
      <c r="U206" s="20"/>
      <c r="V206" s="20"/>
      <c r="W206" s="20"/>
      <c r="X206" s="20"/>
    </row>
    <row r="207" spans="1:24" ht="16.5" customHeight="1" x14ac:dyDescent="0.3">
      <c r="A207" s="66"/>
      <c r="K207" s="20"/>
      <c r="L207" s="20"/>
      <c r="M207" s="20"/>
      <c r="N207" s="20"/>
      <c r="O207" s="20"/>
      <c r="P207" s="19"/>
      <c r="Q207" s="20"/>
      <c r="R207" s="20"/>
      <c r="S207" s="20"/>
      <c r="T207" s="20"/>
      <c r="U207" s="20"/>
      <c r="V207" s="20"/>
      <c r="W207" s="20"/>
      <c r="X207" s="20"/>
    </row>
    <row r="208" spans="1:24" ht="16.5" customHeight="1" x14ac:dyDescent="0.3">
      <c r="A208" s="66"/>
      <c r="K208" s="20"/>
      <c r="L208" s="20"/>
      <c r="M208" s="20"/>
      <c r="N208" s="20"/>
      <c r="O208" s="20"/>
      <c r="P208" s="19"/>
      <c r="Q208" s="20"/>
      <c r="R208" s="20"/>
      <c r="S208" s="20"/>
      <c r="T208" s="20"/>
      <c r="U208" s="20"/>
      <c r="V208" s="20"/>
      <c r="W208" s="20"/>
      <c r="X208" s="20"/>
    </row>
    <row r="209" spans="1:24" ht="16.5" customHeight="1" x14ac:dyDescent="0.3">
      <c r="A209" s="66"/>
      <c r="K209" s="20"/>
      <c r="L209" s="20"/>
      <c r="M209" s="20"/>
      <c r="N209" s="20"/>
      <c r="O209" s="20"/>
      <c r="P209" s="19"/>
      <c r="Q209" s="20"/>
      <c r="R209" s="20"/>
      <c r="S209" s="20"/>
      <c r="T209" s="20"/>
      <c r="U209" s="20"/>
      <c r="V209" s="20"/>
      <c r="W209" s="20"/>
      <c r="X209" s="20"/>
    </row>
    <row r="210" spans="1:24" ht="16.5" customHeight="1" x14ac:dyDescent="0.3">
      <c r="A210" s="66"/>
      <c r="K210" s="20"/>
      <c r="L210" s="20"/>
      <c r="M210" s="20"/>
      <c r="N210" s="20"/>
      <c r="O210" s="20"/>
      <c r="P210" s="19"/>
      <c r="Q210" s="20"/>
      <c r="R210" s="20"/>
      <c r="S210" s="20"/>
      <c r="T210" s="20"/>
      <c r="U210" s="20"/>
      <c r="V210" s="20"/>
      <c r="W210" s="20"/>
      <c r="X210" s="20"/>
    </row>
    <row r="211" spans="1:24" ht="16.5" customHeight="1" x14ac:dyDescent="0.3">
      <c r="A211" s="66"/>
      <c r="K211" s="20"/>
      <c r="L211" s="20"/>
      <c r="M211" s="20"/>
      <c r="N211" s="20"/>
      <c r="O211" s="20"/>
      <c r="P211" s="19"/>
      <c r="Q211" s="20"/>
      <c r="R211" s="20"/>
      <c r="S211" s="20"/>
      <c r="T211" s="20"/>
      <c r="U211" s="20"/>
      <c r="V211" s="20"/>
      <c r="W211" s="20"/>
      <c r="X211" s="20"/>
    </row>
    <row r="212" spans="1:24" ht="16.5" customHeight="1" x14ac:dyDescent="0.3">
      <c r="A212" s="66"/>
      <c r="K212" s="20"/>
      <c r="L212" s="20"/>
      <c r="M212" s="20"/>
      <c r="N212" s="20"/>
      <c r="O212" s="20"/>
      <c r="P212" s="19"/>
      <c r="Q212" s="20"/>
      <c r="R212" s="20"/>
      <c r="S212" s="20"/>
      <c r="T212" s="20"/>
      <c r="U212" s="20"/>
      <c r="V212" s="20"/>
      <c r="W212" s="20"/>
      <c r="X212" s="20"/>
    </row>
    <row r="213" spans="1:24" ht="16.5" customHeight="1" x14ac:dyDescent="0.3">
      <c r="A213" s="66"/>
      <c r="K213" s="20"/>
      <c r="L213" s="20"/>
      <c r="M213" s="20"/>
      <c r="N213" s="20"/>
      <c r="O213" s="20"/>
      <c r="P213" s="19"/>
      <c r="Q213" s="20"/>
      <c r="R213" s="20"/>
      <c r="S213" s="20"/>
      <c r="T213" s="20"/>
      <c r="U213" s="20"/>
      <c r="V213" s="20"/>
      <c r="W213" s="20"/>
      <c r="X213" s="20"/>
    </row>
    <row r="214" spans="1:24" ht="16.5" customHeight="1" x14ac:dyDescent="0.3">
      <c r="A214" s="66"/>
      <c r="K214" s="20"/>
      <c r="L214" s="20"/>
      <c r="M214" s="20"/>
      <c r="N214" s="20"/>
      <c r="O214" s="20"/>
      <c r="P214" s="19"/>
      <c r="Q214" s="20"/>
      <c r="R214" s="20"/>
      <c r="S214" s="20"/>
      <c r="T214" s="20"/>
      <c r="U214" s="20"/>
      <c r="V214" s="20"/>
      <c r="W214" s="20"/>
      <c r="X214" s="20"/>
    </row>
    <row r="215" spans="1:24" ht="16.5" customHeight="1" x14ac:dyDescent="0.3">
      <c r="A215" s="66"/>
      <c r="K215" s="20"/>
      <c r="L215" s="20"/>
      <c r="M215" s="20"/>
      <c r="N215" s="20"/>
      <c r="O215" s="20"/>
      <c r="P215" s="19"/>
      <c r="Q215" s="20"/>
      <c r="R215" s="20"/>
      <c r="S215" s="20"/>
      <c r="T215" s="20"/>
      <c r="U215" s="20"/>
      <c r="V215" s="20"/>
      <c r="W215" s="20"/>
      <c r="X215" s="20"/>
    </row>
    <row r="216" spans="1:24" ht="16.5" customHeight="1" x14ac:dyDescent="0.3">
      <c r="A216" s="66"/>
      <c r="K216" s="20"/>
      <c r="L216" s="20"/>
      <c r="M216" s="20"/>
      <c r="N216" s="20"/>
      <c r="O216" s="20"/>
      <c r="P216" s="19"/>
      <c r="Q216" s="20"/>
      <c r="R216" s="20"/>
      <c r="S216" s="20"/>
      <c r="T216" s="20"/>
      <c r="U216" s="20"/>
      <c r="V216" s="20"/>
      <c r="W216" s="20"/>
      <c r="X216" s="20"/>
    </row>
    <row r="217" spans="1:24" ht="16.5" customHeight="1" x14ac:dyDescent="0.3">
      <c r="A217" s="66"/>
      <c r="K217" s="20"/>
      <c r="L217" s="20"/>
      <c r="M217" s="20"/>
      <c r="N217" s="20"/>
      <c r="O217" s="20"/>
      <c r="P217" s="19"/>
      <c r="Q217" s="20"/>
      <c r="R217" s="20"/>
      <c r="S217" s="20"/>
      <c r="T217" s="20"/>
      <c r="U217" s="20"/>
      <c r="V217" s="20"/>
      <c r="W217" s="20"/>
      <c r="X217" s="20"/>
    </row>
    <row r="218" spans="1:24" ht="16.5" customHeight="1" x14ac:dyDescent="0.3">
      <c r="A218" s="66"/>
      <c r="K218" s="20"/>
      <c r="L218" s="20"/>
      <c r="M218" s="20"/>
      <c r="N218" s="20"/>
      <c r="O218" s="20"/>
      <c r="P218" s="19"/>
      <c r="Q218" s="20"/>
      <c r="R218" s="20"/>
      <c r="S218" s="20"/>
      <c r="T218" s="20"/>
      <c r="U218" s="20"/>
      <c r="V218" s="20"/>
      <c r="W218" s="20"/>
      <c r="X218" s="20"/>
    </row>
    <row r="219" spans="1:24" ht="16.5" customHeight="1" x14ac:dyDescent="0.3">
      <c r="A219" s="66"/>
      <c r="K219" s="20"/>
      <c r="L219" s="20"/>
      <c r="M219" s="20"/>
      <c r="N219" s="20"/>
      <c r="O219" s="20"/>
      <c r="P219" s="19"/>
      <c r="Q219" s="20"/>
      <c r="R219" s="20"/>
      <c r="S219" s="20"/>
      <c r="T219" s="20"/>
      <c r="U219" s="20"/>
      <c r="V219" s="20"/>
      <c r="W219" s="20"/>
      <c r="X219" s="20"/>
    </row>
    <row r="220" spans="1:24" ht="16.5" customHeight="1" x14ac:dyDescent="0.3">
      <c r="A220" s="66"/>
      <c r="K220" s="20"/>
      <c r="L220" s="20"/>
      <c r="M220" s="20"/>
      <c r="N220" s="20"/>
      <c r="O220" s="20"/>
      <c r="P220" s="19"/>
      <c r="Q220" s="20"/>
      <c r="R220" s="20"/>
      <c r="S220" s="20"/>
      <c r="T220" s="20"/>
      <c r="U220" s="20"/>
      <c r="V220" s="20"/>
      <c r="W220" s="20"/>
      <c r="X220" s="20"/>
    </row>
    <row r="221" spans="1:24" ht="16.5" customHeight="1" x14ac:dyDescent="0.3">
      <c r="A221" s="66"/>
      <c r="K221" s="20"/>
      <c r="L221" s="20"/>
      <c r="M221" s="20"/>
      <c r="N221" s="20"/>
      <c r="O221" s="20"/>
      <c r="P221" s="19"/>
      <c r="Q221" s="20"/>
      <c r="R221" s="20"/>
      <c r="S221" s="20"/>
      <c r="T221" s="20"/>
      <c r="U221" s="20"/>
      <c r="V221" s="20"/>
      <c r="W221" s="20"/>
      <c r="X221" s="20"/>
    </row>
    <row r="222" spans="1:24" ht="16.5" customHeight="1" x14ac:dyDescent="0.3">
      <c r="A222" s="66"/>
      <c r="K222" s="20"/>
      <c r="L222" s="20"/>
      <c r="M222" s="20"/>
      <c r="N222" s="20"/>
      <c r="O222" s="20"/>
      <c r="P222" s="19"/>
      <c r="Q222" s="20"/>
      <c r="R222" s="20"/>
      <c r="S222" s="20"/>
      <c r="T222" s="20"/>
      <c r="U222" s="20"/>
      <c r="V222" s="20"/>
      <c r="W222" s="20"/>
      <c r="X222" s="20"/>
    </row>
    <row r="223" spans="1:24" ht="16.5" customHeight="1" x14ac:dyDescent="0.3">
      <c r="A223" s="66"/>
      <c r="K223" s="20"/>
      <c r="L223" s="20"/>
      <c r="M223" s="20"/>
      <c r="N223" s="20"/>
      <c r="O223" s="20"/>
      <c r="P223" s="19"/>
      <c r="Q223" s="20"/>
      <c r="R223" s="20"/>
      <c r="S223" s="20"/>
      <c r="T223" s="20"/>
      <c r="U223" s="20"/>
      <c r="V223" s="20"/>
      <c r="W223" s="20"/>
      <c r="X223" s="20"/>
    </row>
    <row r="224" spans="1:24" ht="16.5" customHeight="1" x14ac:dyDescent="0.3">
      <c r="A224" s="66"/>
      <c r="K224" s="20"/>
      <c r="L224" s="20"/>
      <c r="M224" s="20"/>
      <c r="N224" s="20"/>
      <c r="O224" s="20"/>
      <c r="P224" s="19"/>
      <c r="Q224" s="20"/>
      <c r="R224" s="20"/>
      <c r="S224" s="20"/>
      <c r="T224" s="20"/>
      <c r="U224" s="20"/>
      <c r="V224" s="20"/>
      <c r="W224" s="20"/>
      <c r="X224" s="20"/>
    </row>
    <row r="225" spans="1:24" ht="16.5" customHeight="1" x14ac:dyDescent="0.3">
      <c r="A225" s="66"/>
      <c r="K225" s="20"/>
      <c r="L225" s="20"/>
      <c r="M225" s="20"/>
      <c r="N225" s="20"/>
      <c r="O225" s="20"/>
      <c r="P225" s="19"/>
      <c r="Q225" s="20"/>
      <c r="R225" s="20"/>
      <c r="S225" s="20"/>
      <c r="T225" s="20"/>
      <c r="U225" s="20"/>
      <c r="V225" s="20"/>
      <c r="W225" s="20"/>
      <c r="X225" s="20"/>
    </row>
    <row r="226" spans="1:24" ht="16.5" customHeight="1" x14ac:dyDescent="0.3">
      <c r="A226" s="66"/>
      <c r="K226" s="20"/>
      <c r="L226" s="20"/>
      <c r="M226" s="20"/>
      <c r="N226" s="20"/>
      <c r="O226" s="20"/>
      <c r="P226" s="19"/>
      <c r="Q226" s="20"/>
      <c r="R226" s="20"/>
      <c r="S226" s="20"/>
      <c r="T226" s="20"/>
      <c r="U226" s="20"/>
      <c r="V226" s="20"/>
      <c r="W226" s="20"/>
      <c r="X226" s="20"/>
    </row>
    <row r="227" spans="1:24" ht="16.5" customHeight="1" x14ac:dyDescent="0.3">
      <c r="A227" s="66"/>
      <c r="K227" s="20"/>
      <c r="L227" s="20"/>
      <c r="M227" s="20"/>
      <c r="N227" s="20"/>
      <c r="O227" s="20"/>
      <c r="P227" s="19"/>
      <c r="Q227" s="20"/>
      <c r="R227" s="20"/>
      <c r="S227" s="20"/>
      <c r="T227" s="20"/>
      <c r="U227" s="20"/>
      <c r="V227" s="20"/>
      <c r="W227" s="20"/>
      <c r="X227" s="20"/>
    </row>
    <row r="228" spans="1:24" ht="16.5" customHeight="1" x14ac:dyDescent="0.3">
      <c r="A228" s="66"/>
      <c r="K228" s="20"/>
      <c r="L228" s="20"/>
      <c r="M228" s="20"/>
      <c r="N228" s="20"/>
      <c r="O228" s="20"/>
      <c r="P228" s="19"/>
      <c r="Q228" s="20"/>
      <c r="R228" s="20"/>
      <c r="S228" s="20"/>
      <c r="T228" s="20"/>
      <c r="U228" s="20"/>
      <c r="V228" s="20"/>
      <c r="W228" s="20"/>
      <c r="X228" s="20"/>
    </row>
    <row r="229" spans="1:24" ht="16.5" customHeight="1" x14ac:dyDescent="0.3">
      <c r="A229" s="66"/>
      <c r="K229" s="20"/>
      <c r="L229" s="20"/>
      <c r="M229" s="20"/>
      <c r="N229" s="20"/>
      <c r="O229" s="20"/>
      <c r="P229" s="19"/>
      <c r="Q229" s="20"/>
      <c r="R229" s="20"/>
      <c r="S229" s="20"/>
      <c r="T229" s="20"/>
      <c r="U229" s="20"/>
      <c r="V229" s="20"/>
      <c r="W229" s="20"/>
      <c r="X229" s="20"/>
    </row>
    <row r="230" spans="1:24" ht="16.5" customHeight="1" x14ac:dyDescent="0.3">
      <c r="A230" s="66"/>
      <c r="K230" s="20"/>
      <c r="L230" s="20"/>
      <c r="M230" s="20"/>
      <c r="N230" s="20"/>
      <c r="O230" s="20"/>
      <c r="P230" s="19"/>
      <c r="Q230" s="20"/>
      <c r="R230" s="20"/>
      <c r="S230" s="20"/>
      <c r="T230" s="20"/>
      <c r="U230" s="20"/>
      <c r="V230" s="20"/>
      <c r="W230" s="20"/>
      <c r="X230" s="20"/>
    </row>
    <row r="231" spans="1:24" ht="16.5" customHeight="1" x14ac:dyDescent="0.3">
      <c r="A231" s="66"/>
      <c r="K231" s="20"/>
      <c r="L231" s="20"/>
      <c r="M231" s="20"/>
      <c r="N231" s="20"/>
      <c r="O231" s="20"/>
      <c r="P231" s="19"/>
      <c r="Q231" s="20"/>
      <c r="R231" s="20"/>
      <c r="S231" s="20"/>
      <c r="T231" s="20"/>
      <c r="U231" s="20"/>
      <c r="V231" s="20"/>
      <c r="W231" s="20"/>
      <c r="X231" s="20"/>
    </row>
    <row r="232" spans="1:24" ht="16.5" customHeight="1" x14ac:dyDescent="0.3">
      <c r="A232" s="66"/>
      <c r="K232" s="20"/>
      <c r="L232" s="20"/>
      <c r="M232" s="20"/>
      <c r="N232" s="20"/>
      <c r="O232" s="20"/>
      <c r="P232" s="19"/>
      <c r="Q232" s="20"/>
      <c r="R232" s="20"/>
      <c r="S232" s="20"/>
      <c r="T232" s="20"/>
      <c r="U232" s="20"/>
      <c r="V232" s="20"/>
      <c r="W232" s="20"/>
      <c r="X232" s="20"/>
    </row>
    <row r="233" spans="1:24" ht="16.5" customHeight="1" x14ac:dyDescent="0.3">
      <c r="A233" s="66"/>
      <c r="K233" s="20"/>
      <c r="L233" s="20"/>
      <c r="M233" s="20"/>
      <c r="N233" s="20"/>
      <c r="O233" s="20"/>
      <c r="P233" s="19"/>
      <c r="Q233" s="20"/>
      <c r="R233" s="20"/>
      <c r="S233" s="20"/>
      <c r="T233" s="20"/>
      <c r="U233" s="20"/>
      <c r="V233" s="20"/>
      <c r="W233" s="20"/>
      <c r="X233" s="20"/>
    </row>
    <row r="234" spans="1:24" ht="16.5" customHeight="1" x14ac:dyDescent="0.3">
      <c r="A234" s="66"/>
      <c r="K234" s="20"/>
      <c r="L234" s="20"/>
      <c r="M234" s="20"/>
      <c r="N234" s="20"/>
      <c r="O234" s="20"/>
      <c r="P234" s="19"/>
      <c r="Q234" s="20"/>
      <c r="R234" s="20"/>
      <c r="S234" s="20"/>
      <c r="T234" s="20"/>
      <c r="U234" s="20"/>
      <c r="V234" s="20"/>
      <c r="W234" s="20"/>
      <c r="X234" s="20"/>
    </row>
    <row r="235" spans="1:24" ht="16.5" customHeight="1" x14ac:dyDescent="0.3">
      <c r="A235" s="66"/>
      <c r="K235" s="20"/>
      <c r="L235" s="20"/>
      <c r="M235" s="20"/>
      <c r="N235" s="20"/>
      <c r="O235" s="20"/>
      <c r="P235" s="19"/>
      <c r="Q235" s="20"/>
      <c r="R235" s="20"/>
      <c r="S235" s="20"/>
      <c r="T235" s="20"/>
      <c r="U235" s="20"/>
      <c r="V235" s="20"/>
      <c r="W235" s="20"/>
      <c r="X235" s="20"/>
    </row>
    <row r="236" spans="1:24" ht="16.5" customHeight="1" x14ac:dyDescent="0.3">
      <c r="A236" s="66"/>
      <c r="K236" s="20"/>
      <c r="L236" s="20"/>
      <c r="M236" s="20"/>
      <c r="N236" s="20"/>
      <c r="O236" s="20"/>
      <c r="P236" s="19"/>
      <c r="Q236" s="20"/>
      <c r="R236" s="20"/>
      <c r="S236" s="20"/>
      <c r="T236" s="20"/>
      <c r="U236" s="20"/>
      <c r="V236" s="20"/>
      <c r="W236" s="20"/>
      <c r="X236" s="20"/>
    </row>
    <row r="237" spans="1:24" ht="16.5" customHeight="1" x14ac:dyDescent="0.3">
      <c r="A237" s="66"/>
      <c r="K237" s="20"/>
      <c r="L237" s="20"/>
      <c r="M237" s="20"/>
      <c r="N237" s="20"/>
      <c r="O237" s="20"/>
      <c r="P237" s="19"/>
      <c r="Q237" s="20"/>
      <c r="R237" s="20"/>
      <c r="S237" s="20"/>
      <c r="T237" s="20"/>
      <c r="U237" s="20"/>
      <c r="V237" s="20"/>
      <c r="W237" s="20"/>
      <c r="X237" s="20"/>
    </row>
    <row r="238" spans="1:24" ht="16.5" customHeight="1" x14ac:dyDescent="0.3">
      <c r="A238" s="66"/>
      <c r="K238" s="20"/>
      <c r="L238" s="20"/>
      <c r="M238" s="20"/>
      <c r="N238" s="20"/>
      <c r="O238" s="20"/>
      <c r="P238" s="19"/>
      <c r="Q238" s="20"/>
      <c r="R238" s="20"/>
      <c r="S238" s="20"/>
      <c r="T238" s="20"/>
      <c r="U238" s="20"/>
      <c r="V238" s="20"/>
      <c r="W238" s="20"/>
      <c r="X238" s="20"/>
    </row>
    <row r="239" spans="1:24" ht="16.5" customHeight="1" x14ac:dyDescent="0.3">
      <c r="A239" s="66"/>
      <c r="K239" s="20"/>
      <c r="L239" s="20"/>
      <c r="M239" s="20"/>
      <c r="N239" s="20"/>
      <c r="O239" s="20"/>
      <c r="P239" s="19"/>
      <c r="Q239" s="20"/>
      <c r="R239" s="20"/>
      <c r="S239" s="20"/>
      <c r="T239" s="20"/>
      <c r="U239" s="20"/>
      <c r="V239" s="20"/>
      <c r="W239" s="20"/>
      <c r="X239" s="20"/>
    </row>
    <row r="240" spans="1:24" ht="16.5" customHeight="1" x14ac:dyDescent="0.3">
      <c r="A240" s="66"/>
      <c r="K240" s="20"/>
      <c r="L240" s="20"/>
      <c r="M240" s="20"/>
      <c r="N240" s="20"/>
      <c r="O240" s="20"/>
      <c r="P240" s="19"/>
      <c r="Q240" s="20"/>
      <c r="R240" s="20"/>
      <c r="S240" s="20"/>
      <c r="T240" s="20"/>
      <c r="U240" s="20"/>
      <c r="V240" s="20"/>
      <c r="W240" s="20"/>
      <c r="X240" s="20"/>
    </row>
    <row r="241" spans="1:24" ht="16.5" customHeight="1" x14ac:dyDescent="0.3">
      <c r="A241" s="66"/>
      <c r="K241" s="20"/>
      <c r="L241" s="20"/>
      <c r="M241" s="20"/>
      <c r="N241" s="20"/>
      <c r="O241" s="20"/>
      <c r="P241" s="19"/>
      <c r="Q241" s="20"/>
      <c r="R241" s="20"/>
      <c r="S241" s="20"/>
      <c r="T241" s="20"/>
      <c r="U241" s="20"/>
      <c r="V241" s="20"/>
      <c r="W241" s="20"/>
      <c r="X241" s="20"/>
    </row>
    <row r="242" spans="1:24" ht="16.5" customHeight="1" x14ac:dyDescent="0.3">
      <c r="A242" s="66"/>
      <c r="K242" s="20"/>
      <c r="L242" s="20"/>
      <c r="M242" s="20"/>
      <c r="N242" s="20"/>
      <c r="O242" s="20"/>
      <c r="P242" s="19"/>
      <c r="Q242" s="20"/>
      <c r="R242" s="20"/>
      <c r="S242" s="20"/>
      <c r="T242" s="20"/>
      <c r="U242" s="20"/>
      <c r="V242" s="20"/>
      <c r="W242" s="20"/>
      <c r="X242" s="20"/>
    </row>
    <row r="243" spans="1:24" ht="16.5" customHeight="1" x14ac:dyDescent="0.3">
      <c r="A243" s="66"/>
      <c r="K243" s="20"/>
      <c r="L243" s="20"/>
      <c r="M243" s="20"/>
      <c r="N243" s="20"/>
      <c r="O243" s="20"/>
      <c r="P243" s="19"/>
      <c r="Q243" s="20"/>
      <c r="R243" s="20"/>
      <c r="S243" s="20"/>
      <c r="T243" s="20"/>
      <c r="U243" s="20"/>
      <c r="V243" s="20"/>
      <c r="W243" s="20"/>
      <c r="X243" s="20"/>
    </row>
    <row r="244" spans="1:24" ht="16.5" customHeight="1" x14ac:dyDescent="0.3">
      <c r="A244" s="66"/>
      <c r="K244" s="20"/>
      <c r="L244" s="20"/>
      <c r="M244" s="20"/>
      <c r="N244" s="20"/>
      <c r="O244" s="20"/>
      <c r="P244" s="19"/>
      <c r="Q244" s="20"/>
      <c r="R244" s="20"/>
      <c r="S244" s="20"/>
      <c r="T244" s="20"/>
      <c r="U244" s="20"/>
      <c r="V244" s="20"/>
      <c r="W244" s="20"/>
      <c r="X244" s="20"/>
    </row>
    <row r="245" spans="1:24" ht="16.5" customHeight="1" x14ac:dyDescent="0.3">
      <c r="A245" s="66"/>
      <c r="K245" s="20"/>
      <c r="L245" s="20"/>
      <c r="M245" s="20"/>
      <c r="N245" s="20"/>
      <c r="O245" s="20"/>
      <c r="P245" s="19"/>
      <c r="Q245" s="20"/>
      <c r="R245" s="20"/>
      <c r="S245" s="20"/>
      <c r="T245" s="20"/>
      <c r="U245" s="20"/>
      <c r="V245" s="20"/>
      <c r="W245" s="20"/>
      <c r="X245" s="20"/>
    </row>
    <row r="246" spans="1:24" ht="16.5" customHeight="1" x14ac:dyDescent="0.3">
      <c r="A246" s="66"/>
      <c r="K246" s="20"/>
      <c r="L246" s="20"/>
      <c r="M246" s="20"/>
      <c r="N246" s="20"/>
      <c r="O246" s="20"/>
      <c r="P246" s="19"/>
      <c r="Q246" s="20"/>
      <c r="R246" s="20"/>
      <c r="S246" s="20"/>
      <c r="T246" s="20"/>
      <c r="U246" s="20"/>
      <c r="V246" s="20"/>
      <c r="W246" s="20"/>
      <c r="X246" s="20"/>
    </row>
    <row r="247" spans="1:24" ht="16.5" customHeight="1" x14ac:dyDescent="0.3">
      <c r="A247" s="66"/>
      <c r="K247" s="20"/>
      <c r="L247" s="20"/>
      <c r="M247" s="20"/>
      <c r="N247" s="20"/>
      <c r="O247" s="20"/>
      <c r="P247" s="19"/>
      <c r="Q247" s="20"/>
      <c r="R247" s="20"/>
      <c r="S247" s="20"/>
      <c r="T247" s="20"/>
      <c r="U247" s="20"/>
      <c r="V247" s="20"/>
      <c r="W247" s="20"/>
      <c r="X247" s="20"/>
    </row>
    <row r="248" spans="1:24" ht="16.5" customHeight="1" x14ac:dyDescent="0.3">
      <c r="A248" s="66"/>
      <c r="K248" s="20"/>
      <c r="L248" s="20"/>
      <c r="M248" s="20"/>
      <c r="N248" s="20"/>
      <c r="O248" s="20"/>
      <c r="P248" s="19"/>
      <c r="Q248" s="20"/>
      <c r="R248" s="20"/>
      <c r="S248" s="20"/>
      <c r="T248" s="20"/>
      <c r="U248" s="20"/>
      <c r="V248" s="20"/>
      <c r="W248" s="20"/>
      <c r="X248" s="20"/>
    </row>
    <row r="249" spans="1:24" ht="16.5" customHeight="1" x14ac:dyDescent="0.3">
      <c r="A249" s="66"/>
      <c r="K249" s="20"/>
      <c r="L249" s="20"/>
      <c r="M249" s="20"/>
      <c r="N249" s="20"/>
      <c r="O249" s="20"/>
      <c r="P249" s="19"/>
      <c r="Q249" s="20"/>
      <c r="R249" s="20"/>
      <c r="S249" s="20"/>
      <c r="T249" s="20"/>
      <c r="U249" s="20"/>
      <c r="V249" s="20"/>
      <c r="W249" s="20"/>
      <c r="X249" s="20"/>
    </row>
    <row r="250" spans="1:24" ht="16.5" customHeight="1" x14ac:dyDescent="0.3">
      <c r="A250" s="66"/>
      <c r="K250" s="20"/>
      <c r="L250" s="20"/>
      <c r="M250" s="20"/>
      <c r="N250" s="20"/>
      <c r="O250" s="20"/>
      <c r="P250" s="19"/>
      <c r="Q250" s="20"/>
      <c r="R250" s="20"/>
      <c r="S250" s="20"/>
      <c r="T250" s="20"/>
      <c r="U250" s="20"/>
      <c r="V250" s="20"/>
      <c r="W250" s="20"/>
      <c r="X250" s="20"/>
    </row>
    <row r="251" spans="1:24" ht="16.5" customHeight="1" x14ac:dyDescent="0.3">
      <c r="A251" s="66"/>
      <c r="K251" s="20"/>
      <c r="L251" s="20"/>
      <c r="M251" s="20"/>
      <c r="N251" s="20"/>
      <c r="O251" s="20"/>
      <c r="P251" s="19"/>
      <c r="Q251" s="20"/>
      <c r="R251" s="20"/>
      <c r="S251" s="20"/>
      <c r="T251" s="20"/>
      <c r="U251" s="20"/>
      <c r="V251" s="20"/>
      <c r="W251" s="20"/>
      <c r="X251" s="20"/>
    </row>
    <row r="252" spans="1:24" ht="16.5" customHeight="1" x14ac:dyDescent="0.3">
      <c r="A252" s="66"/>
      <c r="K252" s="20"/>
      <c r="L252" s="20"/>
      <c r="M252" s="20"/>
      <c r="N252" s="20"/>
      <c r="O252" s="20"/>
      <c r="P252" s="19"/>
      <c r="Q252" s="20"/>
      <c r="R252" s="20"/>
      <c r="S252" s="20"/>
      <c r="T252" s="20"/>
      <c r="U252" s="20"/>
      <c r="V252" s="20"/>
      <c r="W252" s="20"/>
      <c r="X252" s="20"/>
    </row>
    <row r="253" spans="1:24" ht="16.5" customHeight="1" x14ac:dyDescent="0.3">
      <c r="A253" s="66"/>
      <c r="K253" s="20"/>
      <c r="L253" s="20"/>
      <c r="M253" s="20"/>
      <c r="N253" s="20"/>
      <c r="O253" s="20"/>
      <c r="P253" s="19"/>
      <c r="Q253" s="20"/>
      <c r="R253" s="20"/>
      <c r="S253" s="20"/>
      <c r="T253" s="20"/>
      <c r="U253" s="20"/>
      <c r="V253" s="20"/>
      <c r="W253" s="20"/>
      <c r="X253" s="20"/>
    </row>
    <row r="254" spans="1:24" ht="16.5" customHeight="1" x14ac:dyDescent="0.3">
      <c r="A254" s="66"/>
      <c r="K254" s="20"/>
      <c r="L254" s="20"/>
      <c r="M254" s="20"/>
      <c r="N254" s="20"/>
      <c r="O254" s="20"/>
      <c r="P254" s="19"/>
      <c r="Q254" s="20"/>
      <c r="R254" s="20"/>
      <c r="S254" s="20"/>
      <c r="T254" s="20"/>
      <c r="U254" s="20"/>
      <c r="V254" s="20"/>
      <c r="W254" s="20"/>
      <c r="X254" s="20"/>
    </row>
    <row r="255" spans="1:24" ht="16.5" customHeight="1" x14ac:dyDescent="0.3">
      <c r="A255" s="66"/>
      <c r="K255" s="20"/>
      <c r="L255" s="20"/>
      <c r="M255" s="20"/>
      <c r="N255" s="20"/>
      <c r="O255" s="20"/>
      <c r="P255" s="19"/>
      <c r="Q255" s="20"/>
      <c r="R255" s="20"/>
      <c r="S255" s="20"/>
      <c r="T255" s="20"/>
      <c r="U255" s="20"/>
      <c r="V255" s="20"/>
      <c r="W255" s="20"/>
      <c r="X255" s="20"/>
    </row>
    <row r="256" spans="1:24" ht="16.5" customHeight="1" x14ac:dyDescent="0.3">
      <c r="A256" s="66"/>
      <c r="K256" s="20"/>
      <c r="L256" s="20"/>
      <c r="M256" s="20"/>
      <c r="N256" s="20"/>
      <c r="O256" s="20"/>
      <c r="P256" s="19"/>
      <c r="Q256" s="20"/>
      <c r="R256" s="20"/>
      <c r="S256" s="20"/>
      <c r="T256" s="20"/>
      <c r="U256" s="20"/>
      <c r="V256" s="20"/>
      <c r="W256" s="20"/>
      <c r="X256" s="20"/>
    </row>
    <row r="257" spans="1:24" ht="16.5" customHeight="1" x14ac:dyDescent="0.3">
      <c r="A257" s="66"/>
      <c r="K257" s="20"/>
      <c r="L257" s="20"/>
      <c r="M257" s="20"/>
      <c r="N257" s="20"/>
      <c r="O257" s="20"/>
      <c r="P257" s="19"/>
      <c r="Q257" s="20"/>
      <c r="R257" s="20"/>
      <c r="S257" s="20"/>
      <c r="T257" s="20"/>
      <c r="U257" s="20"/>
      <c r="V257" s="20"/>
      <c r="W257" s="20"/>
      <c r="X257" s="20"/>
    </row>
    <row r="258" spans="1:24" ht="16.5" customHeight="1" x14ac:dyDescent="0.3">
      <c r="A258" s="66"/>
      <c r="K258" s="20"/>
      <c r="L258" s="20"/>
      <c r="M258" s="20"/>
      <c r="N258" s="20"/>
      <c r="O258" s="20"/>
      <c r="P258" s="19"/>
      <c r="Q258" s="20"/>
      <c r="R258" s="20"/>
      <c r="S258" s="20"/>
      <c r="T258" s="20"/>
      <c r="U258" s="20"/>
      <c r="V258" s="20"/>
      <c r="W258" s="20"/>
      <c r="X258" s="20"/>
    </row>
    <row r="259" spans="1:24" ht="16.5" customHeight="1" x14ac:dyDescent="0.3">
      <c r="A259" s="66"/>
      <c r="K259" s="20"/>
      <c r="L259" s="20"/>
      <c r="M259" s="20"/>
      <c r="N259" s="20"/>
      <c r="O259" s="20"/>
      <c r="P259" s="19"/>
      <c r="Q259" s="20"/>
      <c r="R259" s="20"/>
      <c r="S259" s="20"/>
      <c r="T259" s="20"/>
      <c r="U259" s="20"/>
      <c r="V259" s="20"/>
      <c r="W259" s="20"/>
      <c r="X259" s="20"/>
    </row>
    <row r="260" spans="1:24" ht="16.5" customHeight="1" x14ac:dyDescent="0.3">
      <c r="A260" s="66"/>
      <c r="K260" s="20"/>
      <c r="L260" s="20"/>
      <c r="M260" s="20"/>
      <c r="N260" s="20"/>
      <c r="O260" s="20"/>
      <c r="P260" s="19"/>
      <c r="Q260" s="20"/>
      <c r="R260" s="20"/>
      <c r="S260" s="20"/>
      <c r="T260" s="20"/>
      <c r="U260" s="20"/>
      <c r="V260" s="20"/>
      <c r="W260" s="20"/>
      <c r="X260" s="20"/>
    </row>
    <row r="261" spans="1:24" ht="16.5" customHeight="1" x14ac:dyDescent="0.3">
      <c r="A261" s="66"/>
      <c r="K261" s="20"/>
      <c r="L261" s="20"/>
      <c r="M261" s="20"/>
      <c r="N261" s="20"/>
      <c r="O261" s="20"/>
      <c r="P261" s="19"/>
      <c r="Q261" s="20"/>
      <c r="R261" s="20"/>
      <c r="S261" s="20"/>
      <c r="T261" s="20"/>
      <c r="U261" s="20"/>
      <c r="V261" s="20"/>
      <c r="W261" s="20"/>
      <c r="X261" s="20"/>
    </row>
    <row r="262" spans="1:24" ht="16.5" customHeight="1" x14ac:dyDescent="0.3">
      <c r="A262" s="66"/>
      <c r="K262" s="20"/>
      <c r="L262" s="20"/>
      <c r="M262" s="20"/>
      <c r="N262" s="20"/>
      <c r="O262" s="20"/>
      <c r="P262" s="19"/>
      <c r="Q262" s="20"/>
      <c r="R262" s="20"/>
      <c r="S262" s="20"/>
      <c r="T262" s="20"/>
      <c r="U262" s="20"/>
      <c r="V262" s="20"/>
      <c r="W262" s="20"/>
      <c r="X262" s="20"/>
    </row>
    <row r="263" spans="1:24" ht="16.5" customHeight="1" x14ac:dyDescent="0.3">
      <c r="A263" s="66"/>
      <c r="K263" s="20"/>
      <c r="L263" s="20"/>
      <c r="M263" s="20"/>
      <c r="N263" s="20"/>
      <c r="O263" s="20"/>
      <c r="P263" s="19"/>
      <c r="Q263" s="20"/>
      <c r="R263" s="20"/>
      <c r="S263" s="20"/>
      <c r="T263" s="20"/>
      <c r="U263" s="20"/>
      <c r="V263" s="20"/>
      <c r="W263" s="20"/>
      <c r="X263" s="20"/>
    </row>
    <row r="264" spans="1:24" ht="16.5" customHeight="1" x14ac:dyDescent="0.3">
      <c r="A264" s="66"/>
      <c r="K264" s="20"/>
      <c r="L264" s="20"/>
      <c r="M264" s="20"/>
      <c r="N264" s="20"/>
      <c r="O264" s="20"/>
      <c r="P264" s="19"/>
      <c r="Q264" s="20"/>
      <c r="R264" s="20"/>
      <c r="S264" s="20"/>
      <c r="T264" s="20"/>
      <c r="U264" s="20"/>
      <c r="V264" s="20"/>
      <c r="W264" s="20"/>
      <c r="X264" s="20"/>
    </row>
    <row r="265" spans="1:24" ht="16.5" customHeight="1" x14ac:dyDescent="0.3">
      <c r="A265" s="66"/>
      <c r="K265" s="20"/>
      <c r="L265" s="20"/>
      <c r="M265" s="20"/>
      <c r="N265" s="20"/>
      <c r="O265" s="20"/>
      <c r="P265" s="19"/>
      <c r="Q265" s="20"/>
      <c r="R265" s="20"/>
      <c r="S265" s="20"/>
      <c r="T265" s="20"/>
      <c r="U265" s="20"/>
      <c r="V265" s="20"/>
      <c r="W265" s="20"/>
      <c r="X265" s="20"/>
    </row>
    <row r="266" spans="1:24" ht="16.5" customHeight="1" x14ac:dyDescent="0.3">
      <c r="A266" s="66"/>
      <c r="K266" s="20"/>
      <c r="L266" s="20"/>
      <c r="M266" s="20"/>
      <c r="N266" s="20"/>
      <c r="O266" s="20"/>
      <c r="P266" s="19"/>
      <c r="Q266" s="20"/>
      <c r="R266" s="20"/>
      <c r="S266" s="20"/>
      <c r="T266" s="20"/>
      <c r="U266" s="20"/>
      <c r="V266" s="20"/>
      <c r="W266" s="20"/>
      <c r="X266" s="20"/>
    </row>
    <row r="267" spans="1:24" ht="16.5" customHeight="1" x14ac:dyDescent="0.3">
      <c r="A267" s="66"/>
      <c r="K267" s="20"/>
      <c r="L267" s="20"/>
      <c r="M267" s="20"/>
      <c r="N267" s="20"/>
      <c r="O267" s="20"/>
      <c r="P267" s="19"/>
      <c r="Q267" s="20"/>
      <c r="R267" s="20"/>
      <c r="S267" s="20"/>
      <c r="T267" s="20"/>
      <c r="U267" s="20"/>
      <c r="V267" s="20"/>
      <c r="W267" s="20"/>
      <c r="X267" s="20"/>
    </row>
    <row r="268" spans="1:24" ht="16.5" customHeight="1" x14ac:dyDescent="0.3">
      <c r="A268" s="66"/>
      <c r="K268" s="20"/>
      <c r="L268" s="20"/>
      <c r="M268" s="20"/>
      <c r="N268" s="20"/>
      <c r="O268" s="20"/>
      <c r="P268" s="19"/>
      <c r="Q268" s="20"/>
      <c r="R268" s="20"/>
      <c r="S268" s="20"/>
      <c r="T268" s="20"/>
      <c r="U268" s="20"/>
      <c r="V268" s="20"/>
      <c r="W268" s="20"/>
      <c r="X268" s="20"/>
    </row>
    <row r="269" spans="1:24" ht="16.5" customHeight="1" x14ac:dyDescent="0.3">
      <c r="A269" s="66"/>
      <c r="K269" s="20"/>
      <c r="L269" s="20"/>
      <c r="M269" s="20"/>
      <c r="N269" s="20"/>
      <c r="O269" s="20"/>
      <c r="P269" s="19"/>
      <c r="Q269" s="20"/>
      <c r="R269" s="20"/>
      <c r="S269" s="20"/>
      <c r="T269" s="20"/>
      <c r="U269" s="20"/>
      <c r="V269" s="20"/>
      <c r="W269" s="20"/>
      <c r="X269" s="20"/>
    </row>
    <row r="270" spans="1:24" ht="16.5" customHeight="1" x14ac:dyDescent="0.3">
      <c r="A270" s="66"/>
      <c r="K270" s="20"/>
      <c r="L270" s="20"/>
      <c r="M270" s="20"/>
      <c r="N270" s="20"/>
      <c r="O270" s="20"/>
      <c r="P270" s="19"/>
      <c r="Q270" s="20"/>
      <c r="R270" s="20"/>
      <c r="S270" s="20"/>
      <c r="T270" s="20"/>
      <c r="U270" s="20"/>
      <c r="V270" s="20"/>
      <c r="W270" s="20"/>
      <c r="X270" s="20"/>
    </row>
    <row r="271" spans="1:24" ht="16.5" customHeight="1" x14ac:dyDescent="0.3">
      <c r="A271" s="66"/>
      <c r="K271" s="20"/>
      <c r="L271" s="20"/>
      <c r="M271" s="20"/>
      <c r="N271" s="20"/>
      <c r="O271" s="20"/>
      <c r="P271" s="19"/>
      <c r="Q271" s="20"/>
      <c r="R271" s="20"/>
      <c r="S271" s="20"/>
      <c r="T271" s="20"/>
      <c r="U271" s="20"/>
      <c r="V271" s="20"/>
      <c r="W271" s="20"/>
      <c r="X271" s="20"/>
    </row>
    <row r="272" spans="1:24" ht="16.5" customHeight="1" x14ac:dyDescent="0.3">
      <c r="A272" s="66"/>
      <c r="K272" s="20"/>
      <c r="L272" s="20"/>
      <c r="M272" s="20"/>
      <c r="N272" s="20"/>
      <c r="O272" s="20"/>
      <c r="P272" s="19"/>
      <c r="Q272" s="20"/>
      <c r="R272" s="20"/>
      <c r="S272" s="20"/>
      <c r="T272" s="20"/>
      <c r="U272" s="20"/>
      <c r="V272" s="20"/>
      <c r="W272" s="20"/>
      <c r="X272" s="20"/>
    </row>
    <row r="273" spans="1:24" ht="16.5" customHeight="1" x14ac:dyDescent="0.3">
      <c r="A273" s="66"/>
      <c r="K273" s="20"/>
      <c r="L273" s="20"/>
      <c r="M273" s="20"/>
      <c r="N273" s="20"/>
      <c r="O273" s="20"/>
      <c r="P273" s="19"/>
      <c r="Q273" s="20"/>
      <c r="R273" s="20"/>
      <c r="S273" s="20"/>
      <c r="T273" s="20"/>
      <c r="U273" s="20"/>
      <c r="V273" s="20"/>
      <c r="W273" s="20"/>
      <c r="X273" s="20"/>
    </row>
    <row r="274" spans="1:24" ht="16.5" customHeight="1" x14ac:dyDescent="0.3">
      <c r="A274" s="66"/>
      <c r="K274" s="20"/>
      <c r="L274" s="20"/>
      <c r="M274" s="20"/>
      <c r="N274" s="20"/>
      <c r="O274" s="20"/>
      <c r="P274" s="19"/>
      <c r="Q274" s="20"/>
      <c r="R274" s="20"/>
      <c r="S274" s="20"/>
      <c r="T274" s="20"/>
      <c r="U274" s="20"/>
      <c r="V274" s="20"/>
      <c r="W274" s="20"/>
      <c r="X274" s="20"/>
    </row>
    <row r="275" spans="1:24" ht="16.5" customHeight="1" x14ac:dyDescent="0.3">
      <c r="A275" s="66"/>
      <c r="K275" s="20"/>
      <c r="L275" s="20"/>
      <c r="M275" s="20"/>
      <c r="N275" s="20"/>
      <c r="O275" s="20"/>
      <c r="P275" s="19"/>
      <c r="Q275" s="20"/>
      <c r="R275" s="20"/>
      <c r="S275" s="20"/>
      <c r="T275" s="20"/>
      <c r="U275" s="20"/>
      <c r="V275" s="20"/>
      <c r="W275" s="20"/>
      <c r="X275" s="20"/>
    </row>
    <row r="276" spans="1:24" ht="16.5" customHeight="1" x14ac:dyDescent="0.3">
      <c r="A276" s="66"/>
      <c r="K276" s="20"/>
      <c r="L276" s="20"/>
      <c r="M276" s="20"/>
      <c r="N276" s="20"/>
      <c r="O276" s="20"/>
      <c r="P276" s="19"/>
      <c r="Q276" s="20"/>
      <c r="R276" s="20"/>
      <c r="S276" s="20"/>
      <c r="T276" s="20"/>
      <c r="U276" s="20"/>
      <c r="V276" s="20"/>
      <c r="W276" s="20"/>
      <c r="X276" s="20"/>
    </row>
    <row r="277" spans="1:24" ht="16.5" customHeight="1" x14ac:dyDescent="0.3">
      <c r="A277" s="66"/>
      <c r="K277" s="20"/>
      <c r="L277" s="20"/>
      <c r="M277" s="20"/>
      <c r="N277" s="20"/>
      <c r="O277" s="20"/>
      <c r="P277" s="19"/>
      <c r="Q277" s="20"/>
      <c r="R277" s="20"/>
      <c r="S277" s="20"/>
      <c r="T277" s="20"/>
      <c r="U277" s="20"/>
      <c r="V277" s="20"/>
      <c r="W277" s="20"/>
      <c r="X277" s="20"/>
    </row>
    <row r="278" spans="1:24" ht="16.5" customHeight="1" x14ac:dyDescent="0.3">
      <c r="A278" s="66"/>
      <c r="K278" s="20"/>
      <c r="L278" s="20"/>
      <c r="M278" s="20"/>
      <c r="N278" s="20"/>
      <c r="O278" s="20"/>
      <c r="P278" s="19"/>
      <c r="Q278" s="20"/>
      <c r="R278" s="20"/>
      <c r="S278" s="20"/>
      <c r="T278" s="20"/>
      <c r="U278" s="20"/>
      <c r="V278" s="20"/>
      <c r="W278" s="20"/>
      <c r="X278" s="20"/>
    </row>
    <row r="279" spans="1:24" ht="16.5" customHeight="1" x14ac:dyDescent="0.3">
      <c r="A279" s="66"/>
      <c r="K279" s="20"/>
      <c r="L279" s="20"/>
      <c r="M279" s="20"/>
      <c r="N279" s="20"/>
      <c r="O279" s="20"/>
      <c r="P279" s="19"/>
      <c r="Q279" s="20"/>
      <c r="R279" s="20"/>
      <c r="S279" s="20"/>
      <c r="T279" s="20"/>
      <c r="U279" s="20"/>
      <c r="V279" s="20"/>
      <c r="W279" s="20"/>
      <c r="X279" s="20"/>
    </row>
    <row r="280" spans="1:24" ht="16.5" customHeight="1" x14ac:dyDescent="0.3">
      <c r="A280" s="66"/>
      <c r="K280" s="20"/>
      <c r="L280" s="20"/>
      <c r="M280" s="20"/>
      <c r="N280" s="20"/>
      <c r="O280" s="20"/>
      <c r="P280" s="19"/>
      <c r="Q280" s="20"/>
      <c r="R280" s="20"/>
      <c r="S280" s="20"/>
      <c r="T280" s="20"/>
      <c r="U280" s="20"/>
      <c r="V280" s="20"/>
      <c r="W280" s="20"/>
      <c r="X280" s="20"/>
    </row>
    <row r="281" spans="1:24" ht="16.5" customHeight="1" x14ac:dyDescent="0.3">
      <c r="A281" s="66"/>
      <c r="K281" s="20"/>
      <c r="L281" s="20"/>
      <c r="M281" s="20"/>
      <c r="N281" s="20"/>
      <c r="O281" s="20"/>
      <c r="P281" s="19"/>
      <c r="Q281" s="20"/>
      <c r="R281" s="20"/>
      <c r="S281" s="20"/>
      <c r="T281" s="20"/>
      <c r="U281" s="20"/>
      <c r="V281" s="20"/>
      <c r="W281" s="20"/>
      <c r="X281" s="20"/>
    </row>
    <row r="282" spans="1:24" ht="16.5" customHeight="1" x14ac:dyDescent="0.3">
      <c r="A282" s="66"/>
      <c r="K282" s="20"/>
      <c r="L282" s="20"/>
      <c r="M282" s="20"/>
      <c r="N282" s="20"/>
      <c r="O282" s="20"/>
      <c r="P282" s="19"/>
      <c r="Q282" s="20"/>
      <c r="R282" s="20"/>
      <c r="S282" s="20"/>
      <c r="T282" s="20"/>
      <c r="U282" s="20"/>
      <c r="V282" s="20"/>
      <c r="W282" s="20"/>
      <c r="X282" s="20"/>
    </row>
    <row r="283" spans="1:24" ht="16.5" customHeight="1" x14ac:dyDescent="0.3">
      <c r="A283" s="66"/>
      <c r="K283" s="20"/>
      <c r="L283" s="20"/>
      <c r="M283" s="20"/>
      <c r="N283" s="20"/>
      <c r="O283" s="20"/>
      <c r="P283" s="19"/>
      <c r="Q283" s="20"/>
      <c r="R283" s="20"/>
      <c r="S283" s="20"/>
      <c r="T283" s="20"/>
      <c r="U283" s="20"/>
      <c r="V283" s="20"/>
      <c r="W283" s="20"/>
      <c r="X283" s="20"/>
    </row>
    <row r="284" spans="1:24" ht="16.5" customHeight="1" x14ac:dyDescent="0.3">
      <c r="A284" s="66"/>
      <c r="K284" s="20"/>
      <c r="L284" s="20"/>
      <c r="M284" s="20"/>
      <c r="N284" s="20"/>
      <c r="O284" s="20"/>
      <c r="P284" s="19"/>
      <c r="Q284" s="20"/>
      <c r="R284" s="20"/>
      <c r="S284" s="20"/>
      <c r="T284" s="20"/>
      <c r="U284" s="20"/>
      <c r="V284" s="20"/>
      <c r="W284" s="20"/>
      <c r="X284" s="20"/>
    </row>
    <row r="285" spans="1:24" ht="16.5" customHeight="1" x14ac:dyDescent="0.3">
      <c r="A285" s="66"/>
      <c r="K285" s="20"/>
      <c r="L285" s="20"/>
      <c r="M285" s="20"/>
      <c r="N285" s="20"/>
      <c r="O285" s="20"/>
      <c r="P285" s="19"/>
      <c r="Q285" s="20"/>
      <c r="R285" s="20"/>
      <c r="S285" s="20"/>
      <c r="T285" s="20"/>
      <c r="U285" s="20"/>
      <c r="V285" s="20"/>
      <c r="W285" s="20"/>
      <c r="X285" s="20"/>
    </row>
    <row r="286" spans="1:24" ht="16.5" customHeight="1" x14ac:dyDescent="0.3">
      <c r="A286" s="66"/>
      <c r="K286" s="20"/>
      <c r="L286" s="20"/>
      <c r="M286" s="20"/>
      <c r="N286" s="20"/>
      <c r="O286" s="20"/>
      <c r="P286" s="19"/>
      <c r="Q286" s="20"/>
      <c r="R286" s="20"/>
      <c r="S286" s="20"/>
      <c r="T286" s="20"/>
      <c r="U286" s="20"/>
      <c r="V286" s="20"/>
      <c r="W286" s="20"/>
      <c r="X286" s="20"/>
    </row>
    <row r="287" spans="1:24" ht="16.5" customHeight="1" x14ac:dyDescent="0.3">
      <c r="A287" s="66"/>
      <c r="K287" s="20"/>
      <c r="L287" s="20"/>
      <c r="M287" s="20"/>
      <c r="N287" s="20"/>
      <c r="O287" s="20"/>
      <c r="P287" s="19"/>
      <c r="Q287" s="20"/>
      <c r="R287" s="20"/>
      <c r="S287" s="20"/>
      <c r="T287" s="20"/>
      <c r="U287" s="20"/>
      <c r="V287" s="20"/>
      <c r="W287" s="20"/>
      <c r="X287" s="20"/>
    </row>
    <row r="288" spans="1:24" ht="16.5" customHeight="1" x14ac:dyDescent="0.3">
      <c r="A288" s="66"/>
      <c r="K288" s="20"/>
      <c r="L288" s="20"/>
      <c r="M288" s="20"/>
      <c r="N288" s="20"/>
      <c r="O288" s="20"/>
      <c r="P288" s="19"/>
      <c r="Q288" s="20"/>
      <c r="R288" s="20"/>
      <c r="S288" s="20"/>
      <c r="T288" s="20"/>
      <c r="U288" s="20"/>
      <c r="V288" s="20"/>
      <c r="W288" s="20"/>
      <c r="X288" s="20"/>
    </row>
    <row r="289" spans="1:24" ht="16.5" customHeight="1" x14ac:dyDescent="0.3">
      <c r="A289" s="66"/>
      <c r="K289" s="20"/>
      <c r="L289" s="20"/>
      <c r="M289" s="20"/>
      <c r="N289" s="20"/>
      <c r="O289" s="20"/>
      <c r="P289" s="19"/>
      <c r="Q289" s="20"/>
      <c r="R289" s="20"/>
      <c r="S289" s="20"/>
      <c r="T289" s="20"/>
      <c r="U289" s="20"/>
      <c r="V289" s="20"/>
      <c r="W289" s="20"/>
      <c r="X289" s="20"/>
    </row>
    <row r="290" spans="1:24" ht="16.5" customHeight="1" x14ac:dyDescent="0.3">
      <c r="A290" s="66"/>
      <c r="K290" s="20"/>
      <c r="L290" s="20"/>
      <c r="M290" s="20"/>
      <c r="N290" s="20"/>
      <c r="O290" s="20"/>
      <c r="P290" s="19"/>
      <c r="Q290" s="20"/>
      <c r="R290" s="20"/>
      <c r="S290" s="20"/>
      <c r="T290" s="20"/>
      <c r="U290" s="20"/>
      <c r="V290" s="20"/>
      <c r="W290" s="20"/>
      <c r="X290" s="20"/>
    </row>
    <row r="291" spans="1:24" ht="16.5" customHeight="1" x14ac:dyDescent="0.3">
      <c r="A291" s="66"/>
      <c r="K291" s="20"/>
      <c r="L291" s="20"/>
      <c r="M291" s="20"/>
      <c r="N291" s="20"/>
      <c r="O291" s="20"/>
      <c r="P291" s="19"/>
      <c r="Q291" s="20"/>
      <c r="R291" s="20"/>
      <c r="S291" s="20"/>
      <c r="T291" s="20"/>
      <c r="U291" s="20"/>
      <c r="V291" s="20"/>
      <c r="W291" s="20"/>
      <c r="X291" s="20"/>
    </row>
    <row r="292" spans="1:24" ht="16.5" customHeight="1" x14ac:dyDescent="0.3">
      <c r="A292" s="66"/>
      <c r="K292" s="20"/>
      <c r="L292" s="20"/>
      <c r="M292" s="20"/>
      <c r="N292" s="20"/>
      <c r="O292" s="20"/>
      <c r="P292" s="19"/>
      <c r="Q292" s="20"/>
      <c r="R292" s="20"/>
      <c r="S292" s="20"/>
      <c r="T292" s="20"/>
      <c r="U292" s="20"/>
      <c r="V292" s="20"/>
      <c r="W292" s="20"/>
      <c r="X292" s="20"/>
    </row>
    <row r="293" spans="1:24" ht="16.5" customHeight="1" x14ac:dyDescent="0.3">
      <c r="A293" s="66"/>
      <c r="K293" s="20"/>
      <c r="L293" s="20"/>
      <c r="M293" s="20"/>
      <c r="N293" s="20"/>
      <c r="O293" s="20"/>
      <c r="P293" s="19"/>
      <c r="Q293" s="20"/>
      <c r="R293" s="20"/>
      <c r="S293" s="20"/>
      <c r="T293" s="20"/>
      <c r="U293" s="20"/>
      <c r="V293" s="20"/>
      <c r="W293" s="20"/>
      <c r="X293" s="20"/>
    </row>
    <row r="294" spans="1:24" ht="16.5" customHeight="1" x14ac:dyDescent="0.3">
      <c r="A294" s="66"/>
      <c r="K294" s="20"/>
      <c r="L294" s="20"/>
      <c r="M294" s="20"/>
      <c r="N294" s="20"/>
      <c r="O294" s="20"/>
      <c r="P294" s="19"/>
      <c r="Q294" s="20"/>
      <c r="R294" s="20"/>
      <c r="S294" s="20"/>
      <c r="T294" s="20"/>
      <c r="U294" s="20"/>
      <c r="V294" s="20"/>
      <c r="W294" s="20"/>
      <c r="X294" s="20"/>
    </row>
    <row r="295" spans="1:24" ht="16.5" customHeight="1" x14ac:dyDescent="0.3">
      <c r="A295" s="66"/>
      <c r="K295" s="20"/>
      <c r="L295" s="20"/>
      <c r="M295" s="20"/>
      <c r="N295" s="20"/>
      <c r="O295" s="20"/>
      <c r="P295" s="19"/>
      <c r="Q295" s="20"/>
      <c r="R295" s="20"/>
      <c r="S295" s="20"/>
      <c r="T295" s="20"/>
      <c r="U295" s="20"/>
      <c r="V295" s="20"/>
      <c r="W295" s="20"/>
      <c r="X295" s="20"/>
    </row>
    <row r="296" spans="1:24" ht="16.5" customHeight="1" x14ac:dyDescent="0.3">
      <c r="A296" s="66"/>
      <c r="K296" s="20"/>
      <c r="L296" s="20"/>
      <c r="M296" s="20"/>
      <c r="N296" s="20"/>
      <c r="O296" s="20"/>
      <c r="P296" s="19"/>
      <c r="Q296" s="20"/>
      <c r="R296" s="20"/>
      <c r="S296" s="20"/>
      <c r="T296" s="20"/>
      <c r="U296" s="20"/>
      <c r="V296" s="20"/>
      <c r="W296" s="20"/>
      <c r="X296" s="20"/>
    </row>
    <row r="297" spans="1:24" ht="16.5" customHeight="1" x14ac:dyDescent="0.3">
      <c r="A297" s="66"/>
      <c r="K297" s="20"/>
      <c r="L297" s="20"/>
      <c r="M297" s="20"/>
      <c r="N297" s="20"/>
      <c r="O297" s="20"/>
      <c r="P297" s="19"/>
      <c r="Q297" s="20"/>
      <c r="R297" s="20"/>
      <c r="S297" s="20"/>
      <c r="T297" s="20"/>
      <c r="U297" s="20"/>
      <c r="V297" s="20"/>
      <c r="W297" s="20"/>
      <c r="X297" s="20"/>
    </row>
    <row r="298" spans="1:24" ht="16.5" customHeight="1" x14ac:dyDescent="0.3">
      <c r="A298" s="66"/>
      <c r="K298" s="20"/>
      <c r="L298" s="20"/>
      <c r="M298" s="20"/>
      <c r="N298" s="20"/>
      <c r="O298" s="20"/>
      <c r="P298" s="19"/>
      <c r="Q298" s="20"/>
      <c r="R298" s="20"/>
      <c r="S298" s="20"/>
      <c r="T298" s="20"/>
      <c r="U298" s="20"/>
      <c r="V298" s="20"/>
      <c r="W298" s="20"/>
      <c r="X298" s="20"/>
    </row>
    <row r="299" spans="1:24" ht="16.5" customHeight="1" x14ac:dyDescent="0.3">
      <c r="A299" s="66"/>
      <c r="K299" s="20"/>
      <c r="L299" s="20"/>
      <c r="M299" s="20"/>
      <c r="N299" s="20"/>
      <c r="O299" s="20"/>
      <c r="P299" s="19"/>
      <c r="Q299" s="20"/>
      <c r="R299" s="20"/>
      <c r="S299" s="20"/>
      <c r="T299" s="20"/>
      <c r="U299" s="20"/>
      <c r="V299" s="20"/>
      <c r="W299" s="20"/>
      <c r="X299" s="20"/>
    </row>
    <row r="300" spans="1:24" ht="16.5" customHeight="1" x14ac:dyDescent="0.3">
      <c r="A300" s="66"/>
      <c r="K300" s="20"/>
      <c r="L300" s="20"/>
      <c r="M300" s="20"/>
      <c r="N300" s="20"/>
      <c r="O300" s="20"/>
      <c r="P300" s="19"/>
      <c r="Q300" s="20"/>
      <c r="R300" s="20"/>
      <c r="S300" s="20"/>
      <c r="T300" s="20"/>
      <c r="U300" s="20"/>
      <c r="V300" s="20"/>
      <c r="W300" s="20"/>
      <c r="X300" s="20"/>
    </row>
    <row r="301" spans="1:24" ht="16.5" customHeight="1" x14ac:dyDescent="0.3">
      <c r="A301" s="66"/>
      <c r="K301" s="20"/>
      <c r="L301" s="20"/>
      <c r="M301" s="20"/>
      <c r="N301" s="20"/>
      <c r="O301" s="20"/>
      <c r="P301" s="19"/>
      <c r="Q301" s="20"/>
      <c r="R301" s="20"/>
      <c r="S301" s="20"/>
      <c r="T301" s="20"/>
      <c r="U301" s="20"/>
      <c r="V301" s="20"/>
      <c r="W301" s="20"/>
      <c r="X301" s="20"/>
    </row>
    <row r="302" spans="1:24" ht="16.5" customHeight="1" x14ac:dyDescent="0.3">
      <c r="A302" s="66"/>
      <c r="K302" s="20"/>
      <c r="L302" s="20"/>
      <c r="M302" s="20"/>
      <c r="N302" s="20"/>
      <c r="O302" s="20"/>
      <c r="P302" s="19"/>
      <c r="Q302" s="20"/>
      <c r="R302" s="20"/>
      <c r="S302" s="20"/>
      <c r="T302" s="20"/>
      <c r="U302" s="20"/>
      <c r="V302" s="20"/>
      <c r="W302" s="20"/>
      <c r="X302" s="20"/>
    </row>
    <row r="303" spans="1:24" ht="16.5" customHeight="1" x14ac:dyDescent="0.3">
      <c r="A303" s="66"/>
      <c r="K303" s="20"/>
      <c r="L303" s="20"/>
      <c r="M303" s="20"/>
      <c r="N303" s="20"/>
      <c r="O303" s="20"/>
      <c r="P303" s="19"/>
      <c r="Q303" s="20"/>
      <c r="R303" s="20"/>
      <c r="S303" s="20"/>
      <c r="T303" s="20"/>
      <c r="U303" s="20"/>
      <c r="V303" s="20"/>
      <c r="W303" s="20"/>
      <c r="X303" s="20"/>
    </row>
    <row r="304" spans="1:24" ht="16.5" customHeight="1" x14ac:dyDescent="0.3">
      <c r="A304" s="66"/>
      <c r="K304" s="20"/>
      <c r="L304" s="20"/>
      <c r="M304" s="20"/>
      <c r="N304" s="20"/>
      <c r="O304" s="20"/>
      <c r="P304" s="19"/>
      <c r="Q304" s="20"/>
      <c r="R304" s="20"/>
      <c r="S304" s="20"/>
      <c r="T304" s="20"/>
      <c r="U304" s="20"/>
      <c r="V304" s="20"/>
      <c r="W304" s="20"/>
      <c r="X304" s="20"/>
    </row>
    <row r="305" spans="1:24" ht="16.5" customHeight="1" x14ac:dyDescent="0.3">
      <c r="A305" s="66"/>
      <c r="K305" s="20"/>
      <c r="L305" s="20"/>
      <c r="M305" s="20"/>
      <c r="N305" s="20"/>
      <c r="O305" s="20"/>
      <c r="P305" s="19"/>
      <c r="Q305" s="20"/>
      <c r="R305" s="20"/>
      <c r="S305" s="20"/>
      <c r="T305" s="20"/>
      <c r="U305" s="20"/>
      <c r="V305" s="20"/>
      <c r="W305" s="20"/>
      <c r="X305" s="20"/>
    </row>
    <row r="306" spans="1:24" ht="16.5" customHeight="1" x14ac:dyDescent="0.3">
      <c r="A306" s="66"/>
      <c r="K306" s="20"/>
      <c r="L306" s="20"/>
      <c r="M306" s="20"/>
      <c r="N306" s="20"/>
      <c r="O306" s="20"/>
      <c r="P306" s="19"/>
      <c r="Q306" s="20"/>
      <c r="R306" s="20"/>
      <c r="S306" s="20"/>
      <c r="T306" s="20"/>
      <c r="U306" s="20"/>
      <c r="V306" s="20"/>
      <c r="W306" s="20"/>
      <c r="X306" s="20"/>
    </row>
    <row r="307" spans="1:24" ht="16.5" customHeight="1" x14ac:dyDescent="0.3">
      <c r="A307" s="66"/>
      <c r="K307" s="20"/>
      <c r="L307" s="20"/>
      <c r="M307" s="20"/>
      <c r="N307" s="20"/>
      <c r="O307" s="20"/>
      <c r="P307" s="19"/>
      <c r="Q307" s="20"/>
      <c r="R307" s="20"/>
      <c r="S307" s="20"/>
      <c r="T307" s="20"/>
      <c r="U307" s="20"/>
      <c r="V307" s="20"/>
      <c r="W307" s="20"/>
      <c r="X307" s="20"/>
    </row>
    <row r="308" spans="1:24" ht="16.5" customHeight="1" x14ac:dyDescent="0.3">
      <c r="A308" s="66"/>
      <c r="K308" s="20"/>
      <c r="L308" s="20"/>
      <c r="M308" s="20"/>
      <c r="N308" s="20"/>
      <c r="O308" s="20"/>
      <c r="P308" s="19"/>
      <c r="Q308" s="20"/>
      <c r="R308" s="20"/>
      <c r="S308" s="20"/>
      <c r="T308" s="20"/>
      <c r="U308" s="20"/>
      <c r="V308" s="20"/>
      <c r="W308" s="20"/>
      <c r="X308" s="20"/>
    </row>
    <row r="309" spans="1:24" ht="16.5" customHeight="1" x14ac:dyDescent="0.3">
      <c r="A309" s="66"/>
      <c r="K309" s="20"/>
      <c r="L309" s="20"/>
      <c r="M309" s="20"/>
      <c r="N309" s="20"/>
      <c r="O309" s="20"/>
      <c r="P309" s="19"/>
      <c r="Q309" s="20"/>
      <c r="R309" s="20"/>
      <c r="S309" s="20"/>
      <c r="T309" s="20"/>
      <c r="U309" s="20"/>
      <c r="V309" s="20"/>
      <c r="W309" s="20"/>
      <c r="X309" s="20"/>
    </row>
    <row r="310" spans="1:24" ht="16.5" customHeight="1" x14ac:dyDescent="0.3">
      <c r="A310" s="66"/>
      <c r="K310" s="20"/>
      <c r="L310" s="20"/>
      <c r="M310" s="20"/>
      <c r="N310" s="20"/>
      <c r="O310" s="20"/>
      <c r="P310" s="19"/>
      <c r="Q310" s="20"/>
      <c r="R310" s="20"/>
      <c r="S310" s="20"/>
      <c r="T310" s="20"/>
      <c r="U310" s="20"/>
      <c r="V310" s="20"/>
      <c r="W310" s="20"/>
      <c r="X310" s="20"/>
    </row>
    <row r="311" spans="1:24" ht="16.5" customHeight="1" x14ac:dyDescent="0.3">
      <c r="A311" s="66"/>
      <c r="K311" s="20"/>
      <c r="L311" s="20"/>
      <c r="M311" s="20"/>
      <c r="N311" s="20"/>
      <c r="O311" s="20"/>
      <c r="P311" s="19"/>
      <c r="Q311" s="20"/>
      <c r="R311" s="20"/>
      <c r="S311" s="20"/>
      <c r="T311" s="20"/>
      <c r="U311" s="20"/>
      <c r="V311" s="20"/>
      <c r="W311" s="20"/>
      <c r="X311" s="20"/>
    </row>
    <row r="312" spans="1:24" ht="16.5" customHeight="1" x14ac:dyDescent="0.3">
      <c r="A312" s="66"/>
      <c r="K312" s="20"/>
      <c r="L312" s="20"/>
      <c r="M312" s="20"/>
      <c r="N312" s="20"/>
      <c r="O312" s="20"/>
      <c r="P312" s="19"/>
      <c r="Q312" s="20"/>
      <c r="R312" s="20"/>
      <c r="S312" s="20"/>
      <c r="T312" s="20"/>
      <c r="U312" s="20"/>
      <c r="V312" s="20"/>
      <c r="W312" s="20"/>
      <c r="X312" s="20"/>
    </row>
    <row r="313" spans="1:24" ht="16.5" customHeight="1" x14ac:dyDescent="0.3">
      <c r="A313" s="66"/>
      <c r="K313" s="20"/>
      <c r="L313" s="20"/>
      <c r="M313" s="20"/>
      <c r="N313" s="20"/>
      <c r="O313" s="20"/>
      <c r="P313" s="19"/>
      <c r="Q313" s="20"/>
      <c r="R313" s="20"/>
      <c r="S313" s="20"/>
      <c r="T313" s="20"/>
      <c r="U313" s="20"/>
      <c r="V313" s="20"/>
      <c r="W313" s="20"/>
      <c r="X313" s="20"/>
    </row>
    <row r="314" spans="1:24" ht="16.5" customHeight="1" x14ac:dyDescent="0.3">
      <c r="A314" s="66"/>
      <c r="K314" s="20"/>
      <c r="L314" s="20"/>
      <c r="M314" s="20"/>
      <c r="N314" s="20"/>
      <c r="O314" s="20"/>
      <c r="P314" s="19"/>
      <c r="Q314" s="20"/>
      <c r="R314" s="20"/>
      <c r="S314" s="20"/>
      <c r="T314" s="20"/>
      <c r="U314" s="20"/>
      <c r="V314" s="20"/>
      <c r="W314" s="20"/>
      <c r="X314" s="20"/>
    </row>
    <row r="315" spans="1:24" ht="16.5" customHeight="1" x14ac:dyDescent="0.3">
      <c r="A315" s="66"/>
      <c r="K315" s="20"/>
      <c r="L315" s="20"/>
      <c r="M315" s="20"/>
      <c r="N315" s="20"/>
      <c r="O315" s="20"/>
      <c r="P315" s="19"/>
      <c r="Q315" s="20"/>
      <c r="R315" s="20"/>
      <c r="S315" s="20"/>
      <c r="T315" s="20"/>
      <c r="U315" s="20"/>
      <c r="V315" s="20"/>
      <c r="W315" s="20"/>
      <c r="X315" s="20"/>
    </row>
    <row r="316" spans="1:24" ht="16.5" customHeight="1" x14ac:dyDescent="0.3">
      <c r="A316" s="66"/>
      <c r="K316" s="20"/>
      <c r="L316" s="20"/>
      <c r="M316" s="20"/>
      <c r="N316" s="20"/>
      <c r="O316" s="20"/>
      <c r="P316" s="19"/>
      <c r="Q316" s="20"/>
      <c r="R316" s="20"/>
      <c r="S316" s="20"/>
      <c r="T316" s="20"/>
      <c r="U316" s="20"/>
      <c r="V316" s="20"/>
      <c r="W316" s="20"/>
      <c r="X316" s="20"/>
    </row>
    <row r="317" spans="1:24" ht="16.5" customHeight="1" x14ac:dyDescent="0.3">
      <c r="A317" s="66"/>
      <c r="K317" s="20"/>
      <c r="L317" s="20"/>
      <c r="M317" s="20"/>
      <c r="N317" s="20"/>
      <c r="O317" s="20"/>
      <c r="P317" s="19"/>
      <c r="Q317" s="20"/>
      <c r="R317" s="20"/>
      <c r="S317" s="20"/>
      <c r="T317" s="20"/>
      <c r="U317" s="20"/>
      <c r="V317" s="20"/>
      <c r="W317" s="20"/>
      <c r="X317" s="20"/>
    </row>
    <row r="318" spans="1:24" ht="16.5" customHeight="1" x14ac:dyDescent="0.3">
      <c r="A318" s="66"/>
      <c r="K318" s="20"/>
      <c r="L318" s="20"/>
      <c r="M318" s="20"/>
      <c r="N318" s="20"/>
      <c r="O318" s="20"/>
      <c r="P318" s="19"/>
      <c r="Q318" s="20"/>
      <c r="R318" s="20"/>
      <c r="S318" s="20"/>
      <c r="T318" s="20"/>
      <c r="U318" s="20"/>
      <c r="V318" s="20"/>
      <c r="W318" s="20"/>
      <c r="X318" s="20"/>
    </row>
    <row r="319" spans="1:24" ht="16.5" customHeight="1" x14ac:dyDescent="0.3">
      <c r="A319" s="66"/>
      <c r="K319" s="20"/>
      <c r="L319" s="20"/>
      <c r="M319" s="20"/>
      <c r="N319" s="20"/>
      <c r="O319" s="20"/>
      <c r="P319" s="19"/>
      <c r="Q319" s="20"/>
      <c r="R319" s="20"/>
      <c r="S319" s="20"/>
      <c r="T319" s="20"/>
      <c r="U319" s="20"/>
      <c r="V319" s="20"/>
      <c r="W319" s="20"/>
      <c r="X319" s="20"/>
    </row>
    <row r="320" spans="1:24" ht="16.5" customHeight="1" x14ac:dyDescent="0.3">
      <c r="A320" s="66"/>
      <c r="K320" s="20"/>
      <c r="L320" s="20"/>
      <c r="M320" s="20"/>
      <c r="N320" s="20"/>
      <c r="O320" s="20"/>
      <c r="P320" s="19"/>
      <c r="Q320" s="20"/>
      <c r="R320" s="20"/>
      <c r="S320" s="20"/>
      <c r="T320" s="20"/>
      <c r="U320" s="20"/>
      <c r="V320" s="20"/>
      <c r="W320" s="20"/>
      <c r="X320" s="20"/>
    </row>
    <row r="321" spans="1:24" ht="16.5" customHeight="1" x14ac:dyDescent="0.3">
      <c r="A321" s="66"/>
      <c r="K321" s="20"/>
      <c r="L321" s="20"/>
      <c r="M321" s="20"/>
      <c r="N321" s="20"/>
      <c r="O321" s="20"/>
      <c r="P321" s="19"/>
      <c r="Q321" s="20"/>
      <c r="R321" s="20"/>
      <c r="S321" s="20"/>
      <c r="T321" s="20"/>
      <c r="U321" s="20"/>
      <c r="V321" s="20"/>
      <c r="W321" s="20"/>
      <c r="X321" s="20"/>
    </row>
    <row r="322" spans="1:24" ht="16.5" customHeight="1" x14ac:dyDescent="0.3">
      <c r="A322" s="66"/>
      <c r="K322" s="20"/>
      <c r="L322" s="20"/>
      <c r="M322" s="20"/>
      <c r="N322" s="20"/>
      <c r="O322" s="20"/>
      <c r="P322" s="19"/>
      <c r="Q322" s="20"/>
      <c r="R322" s="20"/>
      <c r="S322" s="20"/>
      <c r="T322" s="20"/>
      <c r="U322" s="20"/>
      <c r="V322" s="20"/>
      <c r="W322" s="20"/>
      <c r="X322" s="20"/>
    </row>
    <row r="323" spans="1:24" ht="16.5" customHeight="1" x14ac:dyDescent="0.3">
      <c r="A323" s="66"/>
      <c r="K323" s="20"/>
      <c r="L323" s="20"/>
      <c r="M323" s="20"/>
      <c r="N323" s="20"/>
      <c r="O323" s="20"/>
      <c r="P323" s="19"/>
      <c r="Q323" s="20"/>
      <c r="R323" s="20"/>
      <c r="S323" s="20"/>
      <c r="T323" s="20"/>
      <c r="U323" s="20"/>
      <c r="V323" s="20"/>
      <c r="W323" s="20"/>
      <c r="X323" s="20"/>
    </row>
    <row r="324" spans="1:24" ht="16.5" customHeight="1" x14ac:dyDescent="0.3">
      <c r="A324" s="66"/>
      <c r="K324" s="20"/>
      <c r="L324" s="20"/>
      <c r="M324" s="20"/>
      <c r="N324" s="20"/>
      <c r="O324" s="20"/>
      <c r="P324" s="19"/>
      <c r="Q324" s="20"/>
      <c r="R324" s="20"/>
      <c r="S324" s="20"/>
      <c r="T324" s="20"/>
      <c r="U324" s="20"/>
      <c r="V324" s="20"/>
      <c r="W324" s="20"/>
      <c r="X324" s="20"/>
    </row>
    <row r="325" spans="1:24" ht="16.5" customHeight="1" x14ac:dyDescent="0.3">
      <c r="A325" s="66"/>
      <c r="K325" s="20"/>
      <c r="L325" s="20"/>
      <c r="M325" s="20"/>
      <c r="N325" s="20"/>
      <c r="O325" s="20"/>
      <c r="P325" s="19"/>
      <c r="Q325" s="20"/>
      <c r="R325" s="20"/>
      <c r="S325" s="20"/>
      <c r="T325" s="20"/>
      <c r="U325" s="20"/>
      <c r="V325" s="20"/>
      <c r="W325" s="20"/>
      <c r="X325" s="20"/>
    </row>
    <row r="326" spans="1:24" ht="16.5" customHeight="1" x14ac:dyDescent="0.3">
      <c r="A326" s="66"/>
      <c r="K326" s="20"/>
      <c r="L326" s="20"/>
      <c r="M326" s="20"/>
      <c r="N326" s="20"/>
      <c r="O326" s="20"/>
      <c r="P326" s="19"/>
      <c r="Q326" s="20"/>
      <c r="R326" s="20"/>
      <c r="S326" s="20"/>
      <c r="T326" s="20"/>
      <c r="U326" s="20"/>
      <c r="V326" s="20"/>
      <c r="W326" s="20"/>
      <c r="X326" s="20"/>
    </row>
    <row r="327" spans="1:24" ht="16.5" customHeight="1" x14ac:dyDescent="0.3">
      <c r="A327" s="66"/>
      <c r="K327" s="20"/>
      <c r="L327" s="20"/>
      <c r="M327" s="20"/>
      <c r="N327" s="20"/>
      <c r="O327" s="20"/>
      <c r="P327" s="19"/>
      <c r="Q327" s="20"/>
      <c r="R327" s="20"/>
      <c r="S327" s="20"/>
      <c r="T327" s="20"/>
      <c r="U327" s="20"/>
      <c r="V327" s="20"/>
      <c r="W327" s="20"/>
      <c r="X327" s="20"/>
    </row>
    <row r="328" spans="1:24" ht="16.5" customHeight="1" x14ac:dyDescent="0.3">
      <c r="A328" s="66"/>
      <c r="K328" s="20"/>
      <c r="L328" s="20"/>
      <c r="M328" s="20"/>
      <c r="N328" s="20"/>
      <c r="O328" s="20"/>
      <c r="P328" s="19"/>
      <c r="Q328" s="20"/>
      <c r="R328" s="20"/>
      <c r="S328" s="20"/>
      <c r="T328" s="20"/>
      <c r="U328" s="20"/>
      <c r="V328" s="20"/>
      <c r="W328" s="20"/>
      <c r="X328" s="20"/>
    </row>
    <row r="329" spans="1:24" ht="16.5" customHeight="1" x14ac:dyDescent="0.3">
      <c r="A329" s="66"/>
      <c r="K329" s="20"/>
      <c r="L329" s="20"/>
      <c r="M329" s="20"/>
      <c r="N329" s="20"/>
      <c r="O329" s="20"/>
      <c r="P329" s="19"/>
      <c r="Q329" s="20"/>
      <c r="R329" s="20"/>
      <c r="S329" s="20"/>
      <c r="T329" s="20"/>
      <c r="U329" s="20"/>
      <c r="V329" s="20"/>
      <c r="W329" s="20"/>
      <c r="X329" s="20"/>
    </row>
    <row r="330" spans="1:24" ht="16.5" customHeight="1" x14ac:dyDescent="0.3">
      <c r="A330" s="66"/>
      <c r="K330" s="20"/>
      <c r="L330" s="20"/>
      <c r="M330" s="20"/>
      <c r="N330" s="20"/>
      <c r="O330" s="20"/>
      <c r="P330" s="19"/>
      <c r="Q330" s="20"/>
      <c r="R330" s="20"/>
      <c r="S330" s="20"/>
      <c r="T330" s="20"/>
      <c r="U330" s="20"/>
      <c r="V330" s="20"/>
      <c r="W330" s="20"/>
      <c r="X330" s="20"/>
    </row>
    <row r="331" spans="1:24" ht="16.5" customHeight="1" x14ac:dyDescent="0.3">
      <c r="A331" s="66"/>
      <c r="K331" s="20"/>
      <c r="L331" s="20"/>
      <c r="M331" s="20"/>
      <c r="N331" s="20"/>
      <c r="O331" s="20"/>
      <c r="P331" s="19"/>
      <c r="Q331" s="20"/>
      <c r="R331" s="20"/>
      <c r="S331" s="20"/>
      <c r="T331" s="20"/>
      <c r="U331" s="20"/>
      <c r="V331" s="20"/>
      <c r="W331" s="20"/>
      <c r="X331" s="20"/>
    </row>
    <row r="332" spans="1:24" ht="16.5" customHeight="1" x14ac:dyDescent="0.3">
      <c r="A332" s="66"/>
      <c r="K332" s="20"/>
      <c r="L332" s="20"/>
      <c r="M332" s="20"/>
      <c r="N332" s="20"/>
      <c r="O332" s="20"/>
      <c r="P332" s="19"/>
      <c r="Q332" s="20"/>
      <c r="R332" s="20"/>
      <c r="S332" s="20"/>
      <c r="T332" s="20"/>
      <c r="U332" s="20"/>
      <c r="V332" s="20"/>
      <c r="W332" s="20"/>
      <c r="X332" s="20"/>
    </row>
    <row r="333" spans="1:24" ht="16.5" customHeight="1" x14ac:dyDescent="0.3">
      <c r="A333" s="66"/>
      <c r="K333" s="20"/>
      <c r="L333" s="20"/>
      <c r="M333" s="20"/>
      <c r="N333" s="20"/>
      <c r="O333" s="20"/>
      <c r="P333" s="19"/>
      <c r="Q333" s="20"/>
      <c r="R333" s="20"/>
      <c r="S333" s="20"/>
      <c r="T333" s="20"/>
      <c r="U333" s="20"/>
      <c r="V333" s="20"/>
      <c r="W333" s="20"/>
      <c r="X333" s="20"/>
    </row>
    <row r="334" spans="1:24" ht="16.5" customHeight="1" x14ac:dyDescent="0.3">
      <c r="A334" s="66"/>
      <c r="K334" s="20"/>
      <c r="L334" s="20"/>
      <c r="M334" s="20"/>
      <c r="N334" s="20"/>
      <c r="O334" s="20"/>
      <c r="P334" s="19"/>
      <c r="Q334" s="20"/>
      <c r="R334" s="20"/>
      <c r="S334" s="20"/>
      <c r="T334" s="20"/>
      <c r="U334" s="20"/>
      <c r="V334" s="20"/>
      <c r="W334" s="20"/>
      <c r="X334" s="20"/>
    </row>
    <row r="335" spans="1:24" ht="16.5" customHeight="1" x14ac:dyDescent="0.3">
      <c r="A335" s="66"/>
      <c r="K335" s="20"/>
      <c r="L335" s="20"/>
      <c r="M335" s="20"/>
      <c r="N335" s="20"/>
      <c r="O335" s="20"/>
      <c r="P335" s="19"/>
      <c r="Q335" s="20"/>
      <c r="R335" s="20"/>
      <c r="S335" s="20"/>
      <c r="T335" s="20"/>
      <c r="U335" s="20"/>
      <c r="V335" s="20"/>
      <c r="W335" s="20"/>
      <c r="X335" s="20"/>
    </row>
    <row r="336" spans="1:24" ht="16.5" customHeight="1" x14ac:dyDescent="0.3">
      <c r="A336" s="66"/>
      <c r="K336" s="20"/>
      <c r="L336" s="20"/>
      <c r="M336" s="20"/>
      <c r="N336" s="20"/>
      <c r="O336" s="20"/>
      <c r="P336" s="19"/>
      <c r="Q336" s="20"/>
      <c r="R336" s="20"/>
      <c r="S336" s="20"/>
      <c r="T336" s="20"/>
      <c r="U336" s="20"/>
      <c r="V336" s="20"/>
      <c r="W336" s="20"/>
      <c r="X336" s="20"/>
    </row>
    <row r="337" spans="1:24" ht="16.5" customHeight="1" x14ac:dyDescent="0.3">
      <c r="A337" s="66"/>
      <c r="K337" s="20"/>
      <c r="L337" s="20"/>
      <c r="M337" s="20"/>
      <c r="N337" s="20"/>
      <c r="O337" s="20"/>
      <c r="P337" s="19"/>
      <c r="Q337" s="20"/>
      <c r="R337" s="20"/>
      <c r="S337" s="20"/>
      <c r="T337" s="20"/>
      <c r="U337" s="20"/>
      <c r="V337" s="20"/>
      <c r="W337" s="20"/>
      <c r="X337" s="20"/>
    </row>
    <row r="338" spans="1:24" ht="16.5" customHeight="1" x14ac:dyDescent="0.3">
      <c r="A338" s="66"/>
      <c r="K338" s="20"/>
      <c r="L338" s="20"/>
      <c r="M338" s="20"/>
      <c r="N338" s="20"/>
      <c r="O338" s="20"/>
      <c r="P338" s="19"/>
      <c r="Q338" s="20"/>
      <c r="R338" s="20"/>
      <c r="S338" s="20"/>
      <c r="T338" s="20"/>
      <c r="U338" s="20"/>
      <c r="V338" s="20"/>
      <c r="W338" s="20"/>
      <c r="X338" s="20"/>
    </row>
    <row r="339" spans="1:24" ht="16.5" customHeight="1" x14ac:dyDescent="0.3">
      <c r="A339" s="66"/>
      <c r="K339" s="20"/>
      <c r="L339" s="20"/>
      <c r="M339" s="20"/>
      <c r="N339" s="20"/>
      <c r="O339" s="20"/>
      <c r="P339" s="19"/>
      <c r="Q339" s="20"/>
      <c r="R339" s="20"/>
      <c r="S339" s="20"/>
      <c r="T339" s="20"/>
      <c r="U339" s="20"/>
      <c r="V339" s="20"/>
      <c r="W339" s="20"/>
      <c r="X339" s="20"/>
    </row>
    <row r="340" spans="1:24" ht="16.5" customHeight="1" x14ac:dyDescent="0.3">
      <c r="A340" s="66"/>
      <c r="K340" s="20"/>
      <c r="L340" s="20"/>
      <c r="M340" s="20"/>
      <c r="N340" s="20"/>
      <c r="O340" s="20"/>
      <c r="P340" s="19"/>
      <c r="Q340" s="20"/>
      <c r="R340" s="20"/>
      <c r="S340" s="20"/>
      <c r="T340" s="20"/>
      <c r="U340" s="20"/>
      <c r="V340" s="20"/>
      <c r="W340" s="20"/>
      <c r="X340" s="20"/>
    </row>
    <row r="341" spans="1:24" ht="16.5" customHeight="1" x14ac:dyDescent="0.3">
      <c r="A341" s="66"/>
      <c r="K341" s="20"/>
      <c r="L341" s="20"/>
      <c r="M341" s="20"/>
      <c r="N341" s="20"/>
      <c r="O341" s="20"/>
      <c r="P341" s="19"/>
      <c r="Q341" s="20"/>
      <c r="R341" s="20"/>
      <c r="S341" s="20"/>
      <c r="T341" s="20"/>
      <c r="U341" s="20"/>
      <c r="V341" s="20"/>
      <c r="W341" s="20"/>
      <c r="X341" s="20"/>
    </row>
    <row r="342" spans="1:24" ht="16.5" customHeight="1" x14ac:dyDescent="0.3">
      <c r="A342" s="66"/>
      <c r="K342" s="20"/>
      <c r="L342" s="20"/>
      <c r="M342" s="20"/>
      <c r="N342" s="20"/>
      <c r="O342" s="20"/>
      <c r="P342" s="19"/>
      <c r="Q342" s="20"/>
      <c r="R342" s="20"/>
      <c r="S342" s="20"/>
      <c r="T342" s="20"/>
      <c r="U342" s="20"/>
      <c r="V342" s="20"/>
      <c r="W342" s="20"/>
      <c r="X342" s="20"/>
    </row>
    <row r="343" spans="1:24" ht="16.5" customHeight="1" x14ac:dyDescent="0.3">
      <c r="A343" s="66"/>
      <c r="K343" s="20"/>
      <c r="L343" s="20"/>
      <c r="M343" s="20"/>
      <c r="N343" s="20"/>
      <c r="O343" s="20"/>
      <c r="P343" s="19"/>
      <c r="Q343" s="20"/>
      <c r="R343" s="20"/>
      <c r="S343" s="20"/>
      <c r="T343" s="20"/>
      <c r="U343" s="20"/>
      <c r="V343" s="20"/>
      <c r="W343" s="20"/>
      <c r="X343" s="20"/>
    </row>
    <row r="344" spans="1:24" ht="16.5" customHeight="1" x14ac:dyDescent="0.3">
      <c r="A344" s="66"/>
      <c r="K344" s="20"/>
      <c r="L344" s="20"/>
      <c r="M344" s="20"/>
      <c r="N344" s="20"/>
      <c r="O344" s="20"/>
      <c r="P344" s="19"/>
      <c r="Q344" s="20"/>
      <c r="R344" s="20"/>
      <c r="S344" s="20"/>
      <c r="T344" s="20"/>
      <c r="U344" s="20"/>
      <c r="V344" s="20"/>
      <c r="W344" s="20"/>
      <c r="X344" s="20"/>
    </row>
    <row r="345" spans="1:24" ht="16.5" customHeight="1" x14ac:dyDescent="0.3">
      <c r="A345" s="66"/>
      <c r="K345" s="20"/>
      <c r="L345" s="20"/>
      <c r="M345" s="20"/>
      <c r="N345" s="20"/>
      <c r="O345" s="20"/>
      <c r="P345" s="19"/>
      <c r="Q345" s="20"/>
      <c r="R345" s="20"/>
      <c r="S345" s="20"/>
      <c r="T345" s="20"/>
      <c r="U345" s="20"/>
      <c r="V345" s="20"/>
      <c r="W345" s="20"/>
      <c r="X345" s="20"/>
    </row>
    <row r="346" spans="1:24" ht="16.5" customHeight="1" x14ac:dyDescent="0.3">
      <c r="A346" s="66"/>
      <c r="K346" s="20"/>
      <c r="L346" s="20"/>
      <c r="M346" s="20"/>
      <c r="N346" s="20"/>
      <c r="O346" s="20"/>
      <c r="P346" s="19"/>
      <c r="Q346" s="20"/>
      <c r="R346" s="20"/>
      <c r="S346" s="20"/>
      <c r="T346" s="20"/>
      <c r="U346" s="20"/>
      <c r="V346" s="20"/>
      <c r="W346" s="20"/>
      <c r="X346" s="20"/>
    </row>
    <row r="347" spans="1:24" ht="16.5" customHeight="1" x14ac:dyDescent="0.3">
      <c r="A347" s="66"/>
      <c r="K347" s="20"/>
      <c r="L347" s="20"/>
      <c r="M347" s="20"/>
      <c r="N347" s="20"/>
      <c r="O347" s="20"/>
      <c r="P347" s="19"/>
      <c r="Q347" s="20"/>
      <c r="R347" s="20"/>
      <c r="S347" s="20"/>
      <c r="T347" s="20"/>
      <c r="U347" s="20"/>
      <c r="V347" s="20"/>
      <c r="W347" s="20"/>
      <c r="X347" s="20"/>
    </row>
    <row r="348" spans="1:24" ht="16.5" customHeight="1" x14ac:dyDescent="0.3">
      <c r="A348" s="66"/>
      <c r="K348" s="20"/>
      <c r="L348" s="20"/>
      <c r="M348" s="20"/>
      <c r="N348" s="20"/>
      <c r="O348" s="20"/>
      <c r="P348" s="19"/>
      <c r="Q348" s="20"/>
      <c r="R348" s="20"/>
      <c r="S348" s="20"/>
      <c r="T348" s="20"/>
      <c r="U348" s="20"/>
      <c r="V348" s="20"/>
      <c r="W348" s="20"/>
      <c r="X348" s="20"/>
    </row>
    <row r="349" spans="1:24" ht="16.5" customHeight="1" x14ac:dyDescent="0.3">
      <c r="A349" s="66"/>
      <c r="K349" s="20"/>
      <c r="L349" s="20"/>
      <c r="M349" s="20"/>
      <c r="N349" s="20"/>
      <c r="O349" s="20"/>
      <c r="P349" s="19"/>
      <c r="Q349" s="20"/>
      <c r="R349" s="20"/>
      <c r="S349" s="20"/>
      <c r="T349" s="20"/>
      <c r="U349" s="20"/>
      <c r="V349" s="20"/>
      <c r="W349" s="20"/>
      <c r="X349" s="20"/>
    </row>
    <row r="350" spans="1:24" ht="16.5" customHeight="1" x14ac:dyDescent="0.3">
      <c r="A350" s="66"/>
      <c r="K350" s="20"/>
      <c r="L350" s="20"/>
      <c r="M350" s="20"/>
      <c r="N350" s="20"/>
      <c r="O350" s="20"/>
      <c r="P350" s="19"/>
      <c r="Q350" s="20"/>
      <c r="R350" s="20"/>
      <c r="S350" s="20"/>
      <c r="T350" s="20"/>
      <c r="U350" s="20"/>
      <c r="V350" s="20"/>
      <c r="W350" s="20"/>
      <c r="X350" s="20"/>
    </row>
    <row r="351" spans="1:24" ht="16.5" customHeight="1" x14ac:dyDescent="0.3">
      <c r="A351" s="66"/>
      <c r="K351" s="20"/>
      <c r="L351" s="20"/>
      <c r="M351" s="20"/>
      <c r="N351" s="20"/>
      <c r="O351" s="20"/>
      <c r="P351" s="19"/>
      <c r="Q351" s="20"/>
      <c r="R351" s="20"/>
      <c r="S351" s="20"/>
      <c r="T351" s="20"/>
      <c r="U351" s="20"/>
      <c r="V351" s="20"/>
      <c r="W351" s="20"/>
      <c r="X351" s="20"/>
    </row>
    <row r="352" spans="1:24" ht="16.5" customHeight="1" x14ac:dyDescent="0.3">
      <c r="A352" s="66"/>
      <c r="K352" s="20"/>
      <c r="L352" s="20"/>
      <c r="M352" s="20"/>
      <c r="N352" s="20"/>
      <c r="O352" s="20"/>
      <c r="P352" s="19"/>
      <c r="Q352" s="20"/>
      <c r="R352" s="20"/>
      <c r="S352" s="20"/>
      <c r="T352" s="20"/>
      <c r="U352" s="20"/>
      <c r="V352" s="20"/>
      <c r="W352" s="20"/>
      <c r="X352" s="20"/>
    </row>
    <row r="353" spans="1:24" ht="16.5" customHeight="1" x14ac:dyDescent="0.3">
      <c r="A353" s="66"/>
      <c r="K353" s="20"/>
      <c r="L353" s="20"/>
      <c r="M353" s="20"/>
      <c r="N353" s="20"/>
      <c r="O353" s="20"/>
      <c r="P353" s="19"/>
      <c r="Q353" s="20"/>
      <c r="R353" s="20"/>
      <c r="S353" s="20"/>
      <c r="T353" s="20"/>
      <c r="U353" s="20"/>
      <c r="V353" s="20"/>
      <c r="W353" s="20"/>
      <c r="X353" s="20"/>
    </row>
    <row r="354" spans="1:24" ht="16.5" customHeight="1" x14ac:dyDescent="0.3">
      <c r="A354" s="66"/>
      <c r="K354" s="20"/>
      <c r="L354" s="20"/>
      <c r="M354" s="20"/>
      <c r="N354" s="20"/>
      <c r="O354" s="20"/>
      <c r="P354" s="19"/>
      <c r="Q354" s="20"/>
      <c r="R354" s="20"/>
      <c r="S354" s="20"/>
      <c r="T354" s="20"/>
      <c r="U354" s="20"/>
      <c r="V354" s="20"/>
      <c r="W354" s="20"/>
      <c r="X354" s="20"/>
    </row>
    <row r="355" spans="1:24" ht="16.5" customHeight="1" x14ac:dyDescent="0.3">
      <c r="A355" s="66"/>
      <c r="K355" s="20"/>
      <c r="L355" s="20"/>
      <c r="M355" s="20"/>
      <c r="N355" s="20"/>
      <c r="O355" s="20"/>
      <c r="P355" s="19"/>
      <c r="Q355" s="20"/>
      <c r="R355" s="20"/>
      <c r="S355" s="20"/>
      <c r="T355" s="20"/>
      <c r="U355" s="20"/>
      <c r="V355" s="20"/>
      <c r="W355" s="20"/>
      <c r="X355" s="20"/>
    </row>
    <row r="356" spans="1:24" ht="16.5" customHeight="1" x14ac:dyDescent="0.3">
      <c r="A356" s="66"/>
      <c r="K356" s="20"/>
      <c r="L356" s="20"/>
      <c r="M356" s="20"/>
      <c r="N356" s="20"/>
      <c r="O356" s="20"/>
      <c r="P356" s="19"/>
      <c r="Q356" s="20"/>
      <c r="R356" s="20"/>
      <c r="S356" s="20"/>
      <c r="T356" s="20"/>
      <c r="U356" s="20"/>
      <c r="V356" s="20"/>
      <c r="W356" s="20"/>
      <c r="X356" s="20"/>
    </row>
    <row r="357" spans="1:24" ht="16.5" customHeight="1" x14ac:dyDescent="0.3">
      <c r="A357" s="66"/>
      <c r="K357" s="20"/>
      <c r="L357" s="20"/>
      <c r="M357" s="20"/>
      <c r="N357" s="20"/>
      <c r="O357" s="20"/>
      <c r="P357" s="19"/>
      <c r="Q357" s="20"/>
      <c r="R357" s="20"/>
      <c r="S357" s="20"/>
      <c r="T357" s="20"/>
      <c r="U357" s="20"/>
      <c r="V357" s="20"/>
      <c r="W357" s="20"/>
      <c r="X357" s="20"/>
    </row>
    <row r="358" spans="1:24" ht="16.5" customHeight="1" x14ac:dyDescent="0.3">
      <c r="A358" s="66"/>
      <c r="K358" s="20"/>
      <c r="L358" s="20"/>
      <c r="M358" s="20"/>
      <c r="N358" s="20"/>
      <c r="O358" s="20"/>
      <c r="P358" s="19"/>
      <c r="Q358" s="20"/>
      <c r="R358" s="20"/>
      <c r="S358" s="20"/>
      <c r="T358" s="20"/>
      <c r="U358" s="20"/>
      <c r="V358" s="20"/>
      <c r="W358" s="20"/>
      <c r="X358" s="20"/>
    </row>
    <row r="359" spans="1:24" ht="16.5" customHeight="1" x14ac:dyDescent="0.3">
      <c r="A359" s="66"/>
      <c r="K359" s="20"/>
      <c r="L359" s="20"/>
      <c r="M359" s="20"/>
      <c r="N359" s="20"/>
      <c r="O359" s="20"/>
      <c r="P359" s="19"/>
      <c r="Q359" s="20"/>
      <c r="R359" s="20"/>
      <c r="S359" s="20"/>
      <c r="T359" s="20"/>
      <c r="U359" s="20"/>
      <c r="V359" s="20"/>
      <c r="W359" s="20"/>
      <c r="X359" s="20"/>
    </row>
    <row r="360" spans="1:24" ht="16.5" customHeight="1" x14ac:dyDescent="0.3">
      <c r="A360" s="66"/>
      <c r="K360" s="20"/>
      <c r="L360" s="20"/>
      <c r="M360" s="20"/>
      <c r="N360" s="20"/>
      <c r="O360" s="20"/>
      <c r="P360" s="19"/>
      <c r="Q360" s="20"/>
      <c r="R360" s="20"/>
      <c r="S360" s="20"/>
      <c r="T360" s="20"/>
      <c r="U360" s="20"/>
      <c r="V360" s="20"/>
      <c r="W360" s="20"/>
      <c r="X360" s="20"/>
    </row>
    <row r="361" spans="1:24" ht="16.5" customHeight="1" x14ac:dyDescent="0.3">
      <c r="A361" s="66"/>
      <c r="K361" s="20"/>
      <c r="L361" s="20"/>
      <c r="M361" s="20"/>
      <c r="N361" s="20"/>
      <c r="O361" s="20"/>
      <c r="P361" s="19"/>
      <c r="Q361" s="20"/>
      <c r="R361" s="20"/>
      <c r="S361" s="20"/>
      <c r="T361" s="20"/>
      <c r="U361" s="20"/>
      <c r="V361" s="20"/>
      <c r="W361" s="20"/>
      <c r="X361" s="20"/>
    </row>
    <row r="362" spans="1:24" ht="16.5" customHeight="1" x14ac:dyDescent="0.3">
      <c r="A362" s="66"/>
      <c r="K362" s="20"/>
      <c r="L362" s="20"/>
      <c r="M362" s="20"/>
      <c r="N362" s="20"/>
      <c r="O362" s="20"/>
      <c r="P362" s="19"/>
      <c r="Q362" s="20"/>
      <c r="R362" s="20"/>
      <c r="S362" s="20"/>
      <c r="T362" s="20"/>
      <c r="U362" s="20"/>
      <c r="V362" s="20"/>
      <c r="W362" s="20"/>
      <c r="X362" s="20"/>
    </row>
    <row r="363" spans="1:24" ht="16.5" customHeight="1" x14ac:dyDescent="0.3">
      <c r="A363" s="66"/>
      <c r="K363" s="20"/>
      <c r="L363" s="20"/>
      <c r="M363" s="20"/>
      <c r="N363" s="20"/>
      <c r="O363" s="20"/>
      <c r="P363" s="19"/>
      <c r="Q363" s="20"/>
      <c r="R363" s="20"/>
      <c r="S363" s="20"/>
      <c r="T363" s="20"/>
      <c r="U363" s="20"/>
      <c r="V363" s="20"/>
      <c r="W363" s="20"/>
      <c r="X363" s="20"/>
    </row>
    <row r="364" spans="1:24" ht="16.5" customHeight="1" x14ac:dyDescent="0.3">
      <c r="A364" s="66"/>
      <c r="K364" s="20"/>
      <c r="L364" s="20"/>
      <c r="M364" s="20"/>
      <c r="N364" s="20"/>
      <c r="O364" s="20"/>
      <c r="P364" s="19"/>
      <c r="Q364" s="20"/>
      <c r="R364" s="20"/>
      <c r="S364" s="20"/>
      <c r="T364" s="20"/>
      <c r="U364" s="20"/>
      <c r="V364" s="20"/>
      <c r="W364" s="20"/>
      <c r="X364" s="20"/>
    </row>
    <row r="365" spans="1:24" ht="16.5" customHeight="1" x14ac:dyDescent="0.3">
      <c r="A365" s="66"/>
      <c r="K365" s="20"/>
      <c r="L365" s="20"/>
      <c r="M365" s="20"/>
      <c r="N365" s="20"/>
      <c r="O365" s="20"/>
      <c r="P365" s="19"/>
      <c r="Q365" s="20"/>
      <c r="R365" s="20"/>
      <c r="S365" s="20"/>
      <c r="T365" s="20"/>
      <c r="U365" s="20"/>
      <c r="V365" s="20"/>
      <c r="W365" s="20"/>
      <c r="X365" s="20"/>
    </row>
    <row r="366" spans="1:24" ht="16.5" customHeight="1" x14ac:dyDescent="0.3">
      <c r="A366" s="66"/>
      <c r="K366" s="20"/>
      <c r="L366" s="20"/>
      <c r="M366" s="20"/>
      <c r="N366" s="20"/>
      <c r="O366" s="20"/>
      <c r="P366" s="19"/>
      <c r="Q366" s="20"/>
      <c r="R366" s="20"/>
      <c r="S366" s="20"/>
      <c r="T366" s="20"/>
      <c r="U366" s="20"/>
      <c r="V366" s="20"/>
      <c r="W366" s="20"/>
      <c r="X366" s="20"/>
    </row>
    <row r="367" spans="1:24" ht="16.5" customHeight="1" x14ac:dyDescent="0.3">
      <c r="A367" s="66"/>
      <c r="K367" s="20"/>
      <c r="L367" s="20"/>
      <c r="M367" s="20"/>
      <c r="N367" s="20"/>
      <c r="O367" s="20"/>
      <c r="P367" s="19"/>
      <c r="Q367" s="20"/>
      <c r="R367" s="20"/>
      <c r="S367" s="20"/>
      <c r="T367" s="20"/>
      <c r="U367" s="20"/>
      <c r="V367" s="20"/>
      <c r="W367" s="20"/>
      <c r="X367" s="20"/>
    </row>
    <row r="368" spans="1:24" ht="16.5" customHeight="1" x14ac:dyDescent="0.3">
      <c r="A368" s="66"/>
      <c r="K368" s="20"/>
      <c r="L368" s="20"/>
      <c r="M368" s="20"/>
      <c r="N368" s="20"/>
      <c r="O368" s="20"/>
      <c r="P368" s="19"/>
      <c r="Q368" s="20"/>
      <c r="R368" s="20"/>
      <c r="S368" s="20"/>
      <c r="T368" s="20"/>
      <c r="U368" s="20"/>
      <c r="V368" s="20"/>
      <c r="W368" s="20"/>
      <c r="X368" s="20"/>
    </row>
    <row r="369" spans="1:24" ht="16.5" customHeight="1" x14ac:dyDescent="0.3">
      <c r="A369" s="66"/>
      <c r="K369" s="20"/>
      <c r="L369" s="20"/>
      <c r="M369" s="20"/>
      <c r="N369" s="20"/>
      <c r="O369" s="20"/>
      <c r="P369" s="19"/>
      <c r="Q369" s="20"/>
      <c r="R369" s="20"/>
      <c r="S369" s="20"/>
      <c r="T369" s="20"/>
      <c r="U369" s="20"/>
      <c r="V369" s="20"/>
      <c r="W369" s="20"/>
      <c r="X369" s="20"/>
    </row>
    <row r="370" spans="1:24" ht="16.5" customHeight="1" x14ac:dyDescent="0.3">
      <c r="A370" s="66"/>
      <c r="K370" s="20"/>
      <c r="L370" s="20"/>
      <c r="M370" s="20"/>
      <c r="N370" s="20"/>
      <c r="O370" s="20"/>
      <c r="P370" s="19"/>
      <c r="Q370" s="20"/>
      <c r="R370" s="20"/>
      <c r="S370" s="20"/>
      <c r="T370" s="20"/>
      <c r="U370" s="20"/>
      <c r="V370" s="20"/>
      <c r="W370" s="20"/>
      <c r="X370" s="20"/>
    </row>
    <row r="371" spans="1:24" ht="16.5" customHeight="1" x14ac:dyDescent="0.3">
      <c r="A371" s="66"/>
      <c r="K371" s="20"/>
      <c r="L371" s="20"/>
      <c r="M371" s="20"/>
      <c r="N371" s="20"/>
      <c r="O371" s="20"/>
      <c r="P371" s="19"/>
      <c r="Q371" s="20"/>
      <c r="R371" s="20"/>
      <c r="S371" s="20"/>
      <c r="T371" s="20"/>
      <c r="U371" s="20"/>
      <c r="V371" s="20"/>
      <c r="W371" s="20"/>
      <c r="X371" s="20"/>
    </row>
    <row r="372" spans="1:24" ht="16.5" customHeight="1" x14ac:dyDescent="0.3">
      <c r="A372" s="66"/>
      <c r="K372" s="20"/>
      <c r="L372" s="20"/>
      <c r="M372" s="20"/>
      <c r="N372" s="20"/>
      <c r="O372" s="20"/>
      <c r="P372" s="19"/>
      <c r="Q372" s="20"/>
      <c r="R372" s="20"/>
      <c r="S372" s="20"/>
      <c r="T372" s="20"/>
      <c r="U372" s="20"/>
      <c r="V372" s="20"/>
      <c r="W372" s="20"/>
      <c r="X372" s="20"/>
    </row>
    <row r="373" spans="1:24" ht="16.5" customHeight="1" x14ac:dyDescent="0.3">
      <c r="A373" s="66"/>
      <c r="K373" s="20"/>
      <c r="L373" s="20"/>
      <c r="M373" s="20"/>
      <c r="N373" s="20"/>
      <c r="O373" s="20"/>
      <c r="P373" s="19"/>
      <c r="Q373" s="20"/>
      <c r="R373" s="20"/>
      <c r="S373" s="20"/>
      <c r="T373" s="20"/>
      <c r="U373" s="20"/>
      <c r="V373" s="20"/>
      <c r="W373" s="20"/>
      <c r="X373" s="20"/>
    </row>
    <row r="374" spans="1:24" ht="16.5" customHeight="1" x14ac:dyDescent="0.3">
      <c r="A374" s="66"/>
      <c r="K374" s="20"/>
      <c r="L374" s="20"/>
      <c r="M374" s="20"/>
      <c r="N374" s="20"/>
      <c r="O374" s="20"/>
      <c r="P374" s="19"/>
      <c r="Q374" s="20"/>
      <c r="R374" s="20"/>
      <c r="S374" s="20"/>
      <c r="T374" s="20"/>
      <c r="U374" s="20"/>
      <c r="V374" s="20"/>
      <c r="W374" s="20"/>
      <c r="X374" s="20"/>
    </row>
    <row r="375" spans="1:24" ht="16.5" customHeight="1" x14ac:dyDescent="0.3">
      <c r="A375" s="66"/>
      <c r="K375" s="20"/>
      <c r="L375" s="20"/>
      <c r="M375" s="20"/>
      <c r="N375" s="20"/>
      <c r="O375" s="20"/>
      <c r="P375" s="19"/>
      <c r="Q375" s="20"/>
      <c r="R375" s="20"/>
      <c r="S375" s="20"/>
      <c r="T375" s="20"/>
      <c r="U375" s="20"/>
      <c r="V375" s="20"/>
      <c r="W375" s="20"/>
      <c r="X375" s="20"/>
    </row>
    <row r="376" spans="1:24" ht="16.5" customHeight="1" x14ac:dyDescent="0.3">
      <c r="A376" s="66"/>
      <c r="K376" s="20"/>
      <c r="L376" s="20"/>
      <c r="M376" s="20"/>
      <c r="N376" s="20"/>
      <c r="O376" s="20"/>
      <c r="P376" s="19"/>
      <c r="Q376" s="20"/>
      <c r="R376" s="20"/>
      <c r="S376" s="20"/>
      <c r="T376" s="20"/>
      <c r="U376" s="20"/>
      <c r="V376" s="20"/>
      <c r="W376" s="20"/>
      <c r="X376" s="20"/>
    </row>
    <row r="377" spans="1:24" ht="16.5" customHeight="1" x14ac:dyDescent="0.3">
      <c r="A377" s="66"/>
      <c r="K377" s="20"/>
      <c r="L377" s="20"/>
      <c r="M377" s="20"/>
      <c r="N377" s="20"/>
      <c r="O377" s="20"/>
      <c r="P377" s="19"/>
      <c r="Q377" s="20"/>
      <c r="R377" s="20"/>
      <c r="S377" s="20"/>
      <c r="T377" s="20"/>
      <c r="U377" s="20"/>
      <c r="V377" s="20"/>
      <c r="W377" s="20"/>
      <c r="X377" s="20"/>
    </row>
    <row r="378" spans="1:24" ht="16.5" customHeight="1" x14ac:dyDescent="0.3">
      <c r="A378" s="66"/>
      <c r="K378" s="20"/>
      <c r="L378" s="20"/>
      <c r="M378" s="20"/>
      <c r="N378" s="20"/>
      <c r="O378" s="20"/>
      <c r="P378" s="19"/>
      <c r="Q378" s="20"/>
      <c r="R378" s="20"/>
      <c r="S378" s="20"/>
      <c r="T378" s="20"/>
      <c r="U378" s="20"/>
      <c r="V378" s="20"/>
      <c r="W378" s="20"/>
      <c r="X378" s="20"/>
    </row>
    <row r="379" spans="1:24" ht="16.5" customHeight="1" x14ac:dyDescent="0.3">
      <c r="A379" s="66"/>
      <c r="K379" s="20"/>
      <c r="L379" s="20"/>
      <c r="M379" s="20"/>
      <c r="N379" s="20"/>
      <c r="O379" s="20"/>
      <c r="P379" s="19"/>
      <c r="Q379" s="20"/>
      <c r="R379" s="20"/>
      <c r="S379" s="20"/>
      <c r="T379" s="20"/>
      <c r="U379" s="20"/>
      <c r="V379" s="20"/>
      <c r="W379" s="20"/>
      <c r="X379" s="20"/>
    </row>
    <row r="380" spans="1:24" ht="16.5" customHeight="1" x14ac:dyDescent="0.3">
      <c r="A380" s="66"/>
      <c r="K380" s="20"/>
      <c r="L380" s="20"/>
      <c r="M380" s="20"/>
      <c r="N380" s="20"/>
      <c r="O380" s="20"/>
      <c r="P380" s="19"/>
      <c r="Q380" s="20"/>
      <c r="R380" s="20"/>
      <c r="S380" s="20"/>
      <c r="T380" s="20"/>
      <c r="U380" s="20"/>
      <c r="V380" s="20"/>
      <c r="W380" s="20"/>
      <c r="X380" s="20"/>
    </row>
    <row r="381" spans="1:24" ht="16.5" customHeight="1" x14ac:dyDescent="0.3">
      <c r="A381" s="66"/>
      <c r="K381" s="20"/>
      <c r="L381" s="20"/>
      <c r="M381" s="20"/>
      <c r="N381" s="20"/>
      <c r="O381" s="20"/>
      <c r="P381" s="19"/>
      <c r="Q381" s="20"/>
      <c r="R381" s="20"/>
      <c r="S381" s="20"/>
      <c r="T381" s="20"/>
      <c r="U381" s="20"/>
      <c r="V381" s="20"/>
      <c r="W381" s="20"/>
      <c r="X381" s="20"/>
    </row>
    <row r="382" spans="1:24" ht="16.5" customHeight="1" x14ac:dyDescent="0.3">
      <c r="A382" s="66"/>
      <c r="K382" s="20"/>
      <c r="L382" s="20"/>
      <c r="M382" s="20"/>
      <c r="N382" s="20"/>
      <c r="O382" s="20"/>
      <c r="P382" s="19"/>
      <c r="Q382" s="20"/>
      <c r="R382" s="20"/>
      <c r="S382" s="20"/>
      <c r="T382" s="20"/>
      <c r="U382" s="20"/>
      <c r="V382" s="20"/>
      <c r="W382" s="20"/>
      <c r="X382" s="20"/>
    </row>
    <row r="383" spans="1:24" ht="16.5" customHeight="1" x14ac:dyDescent="0.3">
      <c r="A383" s="66"/>
      <c r="K383" s="20"/>
      <c r="L383" s="20"/>
      <c r="M383" s="20"/>
      <c r="N383" s="20"/>
      <c r="O383" s="20"/>
      <c r="P383" s="19"/>
      <c r="Q383" s="20"/>
      <c r="R383" s="20"/>
      <c r="S383" s="20"/>
      <c r="T383" s="20"/>
      <c r="U383" s="20"/>
      <c r="V383" s="20"/>
      <c r="W383" s="20"/>
      <c r="X383" s="20"/>
    </row>
    <row r="384" spans="1:24" ht="16.5" customHeight="1" x14ac:dyDescent="0.3">
      <c r="A384" s="66"/>
      <c r="K384" s="20"/>
      <c r="L384" s="20"/>
      <c r="M384" s="20"/>
      <c r="N384" s="20"/>
      <c r="O384" s="20"/>
      <c r="P384" s="19"/>
      <c r="Q384" s="20"/>
      <c r="R384" s="20"/>
      <c r="S384" s="20"/>
      <c r="T384" s="20"/>
      <c r="U384" s="20"/>
      <c r="V384" s="20"/>
      <c r="W384" s="20"/>
      <c r="X384" s="20"/>
    </row>
    <row r="385" spans="1:24" ht="16.5" customHeight="1" x14ac:dyDescent="0.3">
      <c r="A385" s="66"/>
      <c r="K385" s="20"/>
      <c r="L385" s="20"/>
      <c r="M385" s="20"/>
      <c r="N385" s="20"/>
      <c r="O385" s="20"/>
      <c r="P385" s="19"/>
      <c r="Q385" s="20"/>
      <c r="R385" s="20"/>
      <c r="S385" s="20"/>
      <c r="T385" s="20"/>
      <c r="U385" s="20"/>
      <c r="V385" s="20"/>
      <c r="W385" s="20"/>
      <c r="X385" s="20"/>
    </row>
    <row r="386" spans="1:24" ht="16.5" customHeight="1" x14ac:dyDescent="0.3">
      <c r="A386" s="66"/>
      <c r="K386" s="20"/>
      <c r="L386" s="20"/>
      <c r="M386" s="20"/>
      <c r="N386" s="20"/>
      <c r="O386" s="20"/>
      <c r="P386" s="19"/>
      <c r="Q386" s="20"/>
      <c r="R386" s="20"/>
      <c r="S386" s="20"/>
      <c r="T386" s="20"/>
      <c r="U386" s="20"/>
      <c r="V386" s="20"/>
      <c r="W386" s="20"/>
      <c r="X386" s="20"/>
    </row>
    <row r="387" spans="1:24" ht="16.5" customHeight="1" x14ac:dyDescent="0.3">
      <c r="A387" s="66"/>
      <c r="K387" s="20"/>
      <c r="L387" s="20"/>
      <c r="M387" s="20"/>
      <c r="N387" s="20"/>
      <c r="O387" s="20"/>
      <c r="P387" s="19"/>
      <c r="Q387" s="20"/>
      <c r="R387" s="20"/>
      <c r="S387" s="20"/>
      <c r="T387" s="20"/>
      <c r="U387" s="20"/>
      <c r="V387" s="20"/>
      <c r="W387" s="20"/>
      <c r="X387" s="20"/>
    </row>
    <row r="388" spans="1:24" ht="16.5" customHeight="1" x14ac:dyDescent="0.3">
      <c r="A388" s="66"/>
      <c r="K388" s="20"/>
      <c r="L388" s="20"/>
      <c r="M388" s="20"/>
      <c r="N388" s="20"/>
      <c r="O388" s="20"/>
      <c r="P388" s="19"/>
      <c r="Q388" s="20"/>
      <c r="R388" s="20"/>
      <c r="S388" s="20"/>
      <c r="T388" s="20"/>
      <c r="U388" s="20"/>
      <c r="V388" s="20"/>
      <c r="W388" s="20"/>
      <c r="X388" s="20"/>
    </row>
    <row r="389" spans="1:24" ht="16.5" customHeight="1" x14ac:dyDescent="0.3">
      <c r="A389" s="66"/>
      <c r="K389" s="20"/>
      <c r="L389" s="20"/>
      <c r="M389" s="20"/>
      <c r="N389" s="20"/>
      <c r="O389" s="20"/>
      <c r="P389" s="19"/>
      <c r="Q389" s="20"/>
      <c r="R389" s="20"/>
      <c r="S389" s="20"/>
      <c r="T389" s="20"/>
      <c r="U389" s="20"/>
      <c r="V389" s="20"/>
      <c r="W389" s="20"/>
      <c r="X389" s="20"/>
    </row>
    <row r="390" spans="1:24" ht="16.5" customHeight="1" x14ac:dyDescent="0.3">
      <c r="A390" s="66"/>
      <c r="K390" s="20"/>
      <c r="L390" s="20"/>
      <c r="M390" s="20"/>
      <c r="N390" s="20"/>
      <c r="O390" s="20"/>
      <c r="P390" s="19"/>
      <c r="Q390" s="20"/>
      <c r="R390" s="20"/>
      <c r="S390" s="20"/>
      <c r="T390" s="20"/>
      <c r="U390" s="20"/>
      <c r="V390" s="20"/>
      <c r="W390" s="20"/>
      <c r="X390" s="20"/>
    </row>
    <row r="391" spans="1:24" ht="16.5" customHeight="1" x14ac:dyDescent="0.3">
      <c r="A391" s="66"/>
      <c r="K391" s="20"/>
      <c r="L391" s="20"/>
      <c r="M391" s="20"/>
      <c r="N391" s="20"/>
      <c r="O391" s="20"/>
      <c r="P391" s="19"/>
      <c r="Q391" s="20"/>
      <c r="R391" s="20"/>
      <c r="S391" s="20"/>
      <c r="T391" s="20"/>
      <c r="U391" s="20"/>
      <c r="V391" s="20"/>
      <c r="W391" s="20"/>
      <c r="X391" s="20"/>
    </row>
    <row r="392" spans="1:24" ht="16.5" customHeight="1" x14ac:dyDescent="0.3">
      <c r="A392" s="66"/>
      <c r="K392" s="20"/>
      <c r="L392" s="20"/>
      <c r="M392" s="20"/>
      <c r="N392" s="20"/>
      <c r="O392" s="20"/>
      <c r="P392" s="19"/>
      <c r="Q392" s="20"/>
      <c r="R392" s="20"/>
      <c r="S392" s="20"/>
      <c r="T392" s="20"/>
      <c r="U392" s="20"/>
      <c r="V392" s="20"/>
      <c r="W392" s="20"/>
      <c r="X392" s="20"/>
    </row>
    <row r="393" spans="1:24" ht="16.5" customHeight="1" x14ac:dyDescent="0.3">
      <c r="A393" s="66"/>
      <c r="K393" s="20"/>
      <c r="L393" s="20"/>
      <c r="M393" s="20"/>
      <c r="N393" s="20"/>
      <c r="O393" s="20"/>
      <c r="P393" s="19"/>
      <c r="Q393" s="20"/>
      <c r="R393" s="20"/>
      <c r="S393" s="20"/>
      <c r="T393" s="20"/>
      <c r="U393" s="20"/>
      <c r="V393" s="20"/>
      <c r="W393" s="20"/>
      <c r="X393" s="20"/>
    </row>
    <row r="394" spans="1:24" ht="16.5" customHeight="1" x14ac:dyDescent="0.3">
      <c r="A394" s="66"/>
      <c r="K394" s="20"/>
      <c r="L394" s="20"/>
      <c r="M394" s="20"/>
      <c r="N394" s="20"/>
      <c r="O394" s="20"/>
      <c r="P394" s="19"/>
      <c r="Q394" s="20"/>
      <c r="R394" s="20"/>
      <c r="S394" s="20"/>
      <c r="T394" s="20"/>
      <c r="U394" s="20"/>
      <c r="V394" s="20"/>
      <c r="W394" s="20"/>
      <c r="X394" s="20"/>
    </row>
    <row r="395" spans="1:24" ht="16.5" customHeight="1" x14ac:dyDescent="0.3">
      <c r="A395" s="66"/>
      <c r="K395" s="20"/>
      <c r="L395" s="20"/>
      <c r="M395" s="20"/>
      <c r="N395" s="20"/>
      <c r="O395" s="20"/>
      <c r="P395" s="19"/>
      <c r="Q395" s="20"/>
      <c r="R395" s="20"/>
      <c r="S395" s="20"/>
      <c r="T395" s="20"/>
      <c r="U395" s="20"/>
      <c r="V395" s="20"/>
      <c r="W395" s="20"/>
      <c r="X395" s="20"/>
    </row>
    <row r="396" spans="1:24" ht="16.5" customHeight="1" x14ac:dyDescent="0.3">
      <c r="A396" s="66"/>
      <c r="K396" s="20"/>
      <c r="L396" s="20"/>
      <c r="M396" s="20"/>
      <c r="N396" s="20"/>
      <c r="O396" s="20"/>
      <c r="P396" s="19"/>
      <c r="Q396" s="20"/>
      <c r="R396" s="20"/>
      <c r="S396" s="20"/>
      <c r="T396" s="20"/>
      <c r="U396" s="20"/>
      <c r="V396" s="20"/>
      <c r="W396" s="20"/>
      <c r="X396" s="20"/>
    </row>
    <row r="397" spans="1:24" ht="16.5" customHeight="1" x14ac:dyDescent="0.3">
      <c r="A397" s="66"/>
      <c r="K397" s="20"/>
      <c r="L397" s="20"/>
      <c r="M397" s="20"/>
      <c r="N397" s="20"/>
      <c r="O397" s="20"/>
      <c r="P397" s="19"/>
      <c r="Q397" s="20"/>
      <c r="R397" s="20"/>
      <c r="S397" s="20"/>
      <c r="T397" s="20"/>
      <c r="U397" s="20"/>
      <c r="V397" s="20"/>
      <c r="W397" s="20"/>
      <c r="X397" s="20"/>
    </row>
    <row r="398" spans="1:24" ht="16.5" customHeight="1" x14ac:dyDescent="0.3">
      <c r="A398" s="66"/>
      <c r="K398" s="20"/>
      <c r="L398" s="20"/>
      <c r="M398" s="20"/>
      <c r="N398" s="20"/>
      <c r="O398" s="20"/>
      <c r="P398" s="19"/>
      <c r="Q398" s="20"/>
      <c r="R398" s="20"/>
      <c r="S398" s="20"/>
      <c r="T398" s="20"/>
      <c r="U398" s="20"/>
      <c r="V398" s="20"/>
      <c r="W398" s="20"/>
      <c r="X398" s="20"/>
    </row>
    <row r="399" spans="1:24" ht="16.5" customHeight="1" x14ac:dyDescent="0.3">
      <c r="A399" s="66"/>
      <c r="K399" s="20"/>
      <c r="L399" s="20"/>
      <c r="M399" s="20"/>
      <c r="N399" s="20"/>
      <c r="O399" s="20"/>
      <c r="P399" s="19"/>
      <c r="Q399" s="20"/>
      <c r="R399" s="20"/>
      <c r="S399" s="20"/>
      <c r="T399" s="20"/>
      <c r="U399" s="20"/>
      <c r="V399" s="20"/>
      <c r="W399" s="20"/>
      <c r="X399" s="20"/>
    </row>
    <row r="400" spans="1:24" ht="16.5" customHeight="1" x14ac:dyDescent="0.3">
      <c r="A400" s="66"/>
      <c r="K400" s="20"/>
      <c r="L400" s="20"/>
      <c r="M400" s="20"/>
      <c r="N400" s="20"/>
      <c r="O400" s="20"/>
      <c r="P400" s="19"/>
      <c r="Q400" s="20"/>
      <c r="R400" s="20"/>
      <c r="S400" s="20"/>
      <c r="T400" s="20"/>
      <c r="U400" s="20"/>
      <c r="V400" s="20"/>
      <c r="W400" s="20"/>
      <c r="X400" s="20"/>
    </row>
    <row r="401" spans="1:24" ht="16.5" customHeight="1" x14ac:dyDescent="0.3">
      <c r="A401" s="66"/>
      <c r="K401" s="20"/>
      <c r="L401" s="20"/>
      <c r="M401" s="20"/>
      <c r="N401" s="20"/>
      <c r="O401" s="20"/>
      <c r="P401" s="19"/>
      <c r="Q401" s="20"/>
      <c r="R401" s="20"/>
      <c r="S401" s="20"/>
      <c r="T401" s="20"/>
      <c r="U401" s="20"/>
      <c r="V401" s="20"/>
      <c r="W401" s="20"/>
      <c r="X401" s="20"/>
    </row>
    <row r="402" spans="1:24" ht="16.5" customHeight="1" x14ac:dyDescent="0.3">
      <c r="A402" s="66"/>
      <c r="K402" s="20"/>
      <c r="L402" s="20"/>
      <c r="M402" s="20"/>
      <c r="N402" s="20"/>
      <c r="O402" s="20"/>
      <c r="P402" s="19"/>
      <c r="Q402" s="20"/>
      <c r="R402" s="20"/>
      <c r="S402" s="20"/>
      <c r="T402" s="20"/>
      <c r="U402" s="20"/>
      <c r="V402" s="20"/>
      <c r="W402" s="20"/>
      <c r="X402" s="20"/>
    </row>
    <row r="403" spans="1:24" ht="16.5" customHeight="1" x14ac:dyDescent="0.3">
      <c r="A403" s="66"/>
      <c r="K403" s="20"/>
      <c r="L403" s="20"/>
      <c r="M403" s="20"/>
      <c r="N403" s="20"/>
      <c r="O403" s="20"/>
      <c r="P403" s="19"/>
      <c r="Q403" s="20"/>
      <c r="R403" s="20"/>
      <c r="S403" s="20"/>
      <c r="T403" s="20"/>
      <c r="U403" s="20"/>
      <c r="V403" s="20"/>
      <c r="W403" s="20"/>
      <c r="X403" s="20"/>
    </row>
    <row r="404" spans="1:24" ht="16.5" customHeight="1" x14ac:dyDescent="0.3">
      <c r="A404" s="66"/>
      <c r="K404" s="20"/>
      <c r="L404" s="20"/>
      <c r="M404" s="20"/>
      <c r="N404" s="20"/>
      <c r="O404" s="20"/>
      <c r="P404" s="19"/>
      <c r="Q404" s="20"/>
      <c r="R404" s="20"/>
      <c r="S404" s="20"/>
      <c r="T404" s="20"/>
      <c r="U404" s="20"/>
      <c r="V404" s="20"/>
      <c r="W404" s="20"/>
      <c r="X404" s="20"/>
    </row>
    <row r="405" spans="1:24" ht="16.5" customHeight="1" x14ac:dyDescent="0.3">
      <c r="A405" s="66"/>
      <c r="K405" s="20"/>
      <c r="L405" s="20"/>
      <c r="M405" s="20"/>
      <c r="N405" s="20"/>
      <c r="O405" s="20"/>
      <c r="P405" s="19"/>
      <c r="Q405" s="20"/>
      <c r="R405" s="20"/>
      <c r="S405" s="20"/>
      <c r="T405" s="20"/>
      <c r="U405" s="20"/>
      <c r="V405" s="20"/>
      <c r="W405" s="20"/>
      <c r="X405" s="20"/>
    </row>
    <row r="406" spans="1:24" ht="16.5" customHeight="1" x14ac:dyDescent="0.3">
      <c r="A406" s="66"/>
      <c r="K406" s="20"/>
      <c r="L406" s="20"/>
      <c r="M406" s="20"/>
      <c r="N406" s="20"/>
      <c r="O406" s="20"/>
      <c r="P406" s="19"/>
      <c r="Q406" s="20"/>
      <c r="R406" s="20"/>
      <c r="S406" s="20"/>
      <c r="T406" s="20"/>
      <c r="U406" s="20"/>
      <c r="V406" s="20"/>
      <c r="W406" s="20"/>
      <c r="X406" s="20"/>
    </row>
    <row r="407" spans="1:24" ht="16.5" customHeight="1" x14ac:dyDescent="0.3">
      <c r="A407" s="66"/>
      <c r="K407" s="20"/>
      <c r="L407" s="20"/>
      <c r="M407" s="20"/>
      <c r="N407" s="20"/>
      <c r="O407" s="20"/>
      <c r="P407" s="19"/>
      <c r="Q407" s="20"/>
      <c r="R407" s="20"/>
      <c r="S407" s="20"/>
      <c r="T407" s="20"/>
      <c r="U407" s="20"/>
      <c r="V407" s="20"/>
      <c r="W407" s="20"/>
      <c r="X407" s="20"/>
    </row>
    <row r="408" spans="1:24" ht="16.5" customHeight="1" x14ac:dyDescent="0.3">
      <c r="A408" s="66"/>
      <c r="K408" s="20"/>
      <c r="L408" s="20"/>
      <c r="M408" s="20"/>
      <c r="N408" s="20"/>
      <c r="O408" s="20"/>
      <c r="P408" s="19"/>
      <c r="Q408" s="20"/>
      <c r="R408" s="20"/>
      <c r="S408" s="20"/>
      <c r="T408" s="20"/>
      <c r="U408" s="20"/>
      <c r="V408" s="20"/>
      <c r="W408" s="20"/>
      <c r="X408" s="20"/>
    </row>
    <row r="409" spans="1:24" ht="16.5" customHeight="1" x14ac:dyDescent="0.3">
      <c r="A409" s="66"/>
      <c r="K409" s="20"/>
      <c r="L409" s="20"/>
      <c r="M409" s="20"/>
      <c r="N409" s="20"/>
      <c r="O409" s="20"/>
      <c r="P409" s="19"/>
      <c r="Q409" s="20"/>
      <c r="R409" s="20"/>
      <c r="S409" s="20"/>
      <c r="T409" s="20"/>
      <c r="U409" s="20"/>
      <c r="V409" s="20"/>
      <c r="W409" s="20"/>
      <c r="X409" s="20"/>
    </row>
    <row r="410" spans="1:24" ht="16.5" customHeight="1" x14ac:dyDescent="0.3">
      <c r="A410" s="66"/>
      <c r="K410" s="20"/>
      <c r="L410" s="20"/>
      <c r="M410" s="20"/>
      <c r="N410" s="20"/>
      <c r="O410" s="20"/>
      <c r="P410" s="19"/>
      <c r="Q410" s="20"/>
      <c r="R410" s="20"/>
      <c r="S410" s="20"/>
      <c r="T410" s="20"/>
      <c r="U410" s="20"/>
      <c r="V410" s="20"/>
      <c r="W410" s="20"/>
      <c r="X410" s="20"/>
    </row>
    <row r="411" spans="1:24" ht="16.5" customHeight="1" x14ac:dyDescent="0.3">
      <c r="A411" s="66"/>
      <c r="K411" s="20"/>
      <c r="L411" s="20"/>
      <c r="M411" s="20"/>
      <c r="N411" s="20"/>
      <c r="O411" s="20"/>
      <c r="P411" s="19"/>
      <c r="Q411" s="20"/>
      <c r="R411" s="20"/>
      <c r="S411" s="20"/>
      <c r="T411" s="20"/>
      <c r="U411" s="20"/>
      <c r="V411" s="20"/>
      <c r="W411" s="20"/>
      <c r="X411" s="20"/>
    </row>
    <row r="412" spans="1:24" ht="16.5" customHeight="1" x14ac:dyDescent="0.3">
      <c r="A412" s="66"/>
      <c r="K412" s="20"/>
      <c r="L412" s="20"/>
      <c r="M412" s="20"/>
      <c r="N412" s="20"/>
      <c r="O412" s="20"/>
      <c r="P412" s="19"/>
      <c r="Q412" s="20"/>
      <c r="R412" s="20"/>
      <c r="S412" s="20"/>
      <c r="T412" s="20"/>
      <c r="U412" s="20"/>
      <c r="V412" s="20"/>
      <c r="W412" s="20"/>
      <c r="X412" s="20"/>
    </row>
    <row r="413" spans="1:24" ht="16.5" customHeight="1" x14ac:dyDescent="0.3">
      <c r="A413" s="66"/>
      <c r="K413" s="20"/>
      <c r="L413" s="20"/>
      <c r="M413" s="20"/>
      <c r="N413" s="20"/>
      <c r="O413" s="20"/>
      <c r="P413" s="19"/>
      <c r="Q413" s="20"/>
      <c r="R413" s="20"/>
      <c r="S413" s="20"/>
      <c r="T413" s="20"/>
      <c r="U413" s="20"/>
      <c r="V413" s="20"/>
      <c r="W413" s="20"/>
      <c r="X413" s="20"/>
    </row>
    <row r="414" spans="1:24" ht="16.5" customHeight="1" x14ac:dyDescent="0.3">
      <c r="A414" s="66"/>
      <c r="K414" s="20"/>
      <c r="L414" s="20"/>
      <c r="M414" s="20"/>
      <c r="N414" s="20"/>
      <c r="O414" s="20"/>
      <c r="P414" s="19"/>
      <c r="Q414" s="20"/>
      <c r="R414" s="20"/>
      <c r="S414" s="20"/>
      <c r="T414" s="20"/>
      <c r="U414" s="20"/>
      <c r="V414" s="20"/>
      <c r="W414" s="20"/>
      <c r="X414" s="20"/>
    </row>
    <row r="415" spans="1:24" ht="16.5" customHeight="1" x14ac:dyDescent="0.3">
      <c r="A415" s="66"/>
      <c r="K415" s="20"/>
      <c r="L415" s="20"/>
      <c r="M415" s="20"/>
      <c r="N415" s="20"/>
      <c r="O415" s="20"/>
      <c r="P415" s="19"/>
      <c r="Q415" s="20"/>
      <c r="R415" s="20"/>
      <c r="S415" s="20"/>
      <c r="T415" s="20"/>
      <c r="U415" s="20"/>
      <c r="V415" s="20"/>
      <c r="W415" s="20"/>
      <c r="X415" s="20"/>
    </row>
    <row r="416" spans="1:24" ht="16.5" customHeight="1" x14ac:dyDescent="0.3">
      <c r="A416" s="66"/>
      <c r="K416" s="20"/>
      <c r="L416" s="20"/>
      <c r="M416" s="20"/>
      <c r="N416" s="20"/>
      <c r="O416" s="20"/>
      <c r="P416" s="19"/>
      <c r="Q416" s="20"/>
      <c r="R416" s="20"/>
      <c r="S416" s="20"/>
      <c r="T416" s="20"/>
      <c r="U416" s="20"/>
      <c r="V416" s="20"/>
      <c r="W416" s="20"/>
      <c r="X416" s="20"/>
    </row>
    <row r="417" spans="1:24" ht="16.5" customHeight="1" x14ac:dyDescent="0.3">
      <c r="A417" s="66"/>
      <c r="K417" s="20"/>
      <c r="L417" s="20"/>
      <c r="M417" s="20"/>
      <c r="N417" s="20"/>
      <c r="O417" s="20"/>
      <c r="P417" s="19"/>
      <c r="Q417" s="20"/>
      <c r="R417" s="20"/>
      <c r="S417" s="20"/>
      <c r="T417" s="20"/>
      <c r="U417" s="20"/>
      <c r="V417" s="20"/>
      <c r="W417" s="20"/>
      <c r="X417" s="20"/>
    </row>
    <row r="418" spans="1:24" ht="16.5" customHeight="1" x14ac:dyDescent="0.3">
      <c r="A418" s="66"/>
      <c r="K418" s="20"/>
      <c r="L418" s="20"/>
      <c r="M418" s="20"/>
      <c r="N418" s="20"/>
      <c r="O418" s="20"/>
      <c r="P418" s="19"/>
      <c r="Q418" s="20"/>
      <c r="R418" s="20"/>
      <c r="S418" s="20"/>
      <c r="T418" s="20"/>
      <c r="U418" s="20"/>
      <c r="V418" s="20"/>
      <c r="W418" s="20"/>
      <c r="X418" s="20"/>
    </row>
    <row r="419" spans="1:24" ht="16.5" customHeight="1" x14ac:dyDescent="0.3">
      <c r="A419" s="66"/>
      <c r="K419" s="20"/>
      <c r="L419" s="20"/>
      <c r="M419" s="20"/>
      <c r="N419" s="20"/>
      <c r="O419" s="20"/>
      <c r="P419" s="19"/>
      <c r="Q419" s="20"/>
      <c r="R419" s="20"/>
      <c r="S419" s="20"/>
      <c r="T419" s="20"/>
      <c r="U419" s="20"/>
      <c r="V419" s="20"/>
      <c r="W419" s="20"/>
      <c r="X419" s="20"/>
    </row>
    <row r="420" spans="1:24" ht="16.5" customHeight="1" x14ac:dyDescent="0.3">
      <c r="A420" s="66"/>
      <c r="K420" s="20"/>
      <c r="L420" s="20"/>
      <c r="M420" s="20"/>
      <c r="N420" s="20"/>
      <c r="O420" s="20"/>
      <c r="P420" s="19"/>
      <c r="Q420" s="20"/>
      <c r="R420" s="20"/>
      <c r="S420" s="20"/>
      <c r="T420" s="20"/>
      <c r="U420" s="20"/>
      <c r="V420" s="20"/>
      <c r="W420" s="20"/>
      <c r="X420" s="20"/>
    </row>
    <row r="421" spans="1:24" ht="16.5" customHeight="1" x14ac:dyDescent="0.3">
      <c r="A421" s="66"/>
      <c r="K421" s="20"/>
      <c r="L421" s="20"/>
      <c r="M421" s="20"/>
      <c r="N421" s="20"/>
      <c r="O421" s="20"/>
      <c r="P421" s="19"/>
      <c r="Q421" s="20"/>
      <c r="R421" s="20"/>
      <c r="S421" s="20"/>
      <c r="T421" s="20"/>
      <c r="U421" s="20"/>
      <c r="V421" s="20"/>
      <c r="W421" s="20"/>
      <c r="X421" s="20"/>
    </row>
    <row r="422" spans="1:24" ht="16.5" customHeight="1" x14ac:dyDescent="0.3">
      <c r="A422" s="66"/>
      <c r="K422" s="20"/>
      <c r="L422" s="20"/>
      <c r="M422" s="20"/>
      <c r="N422" s="20"/>
      <c r="O422" s="20"/>
      <c r="P422" s="19"/>
      <c r="Q422" s="20"/>
      <c r="R422" s="20"/>
      <c r="S422" s="20"/>
      <c r="T422" s="20"/>
      <c r="U422" s="20"/>
      <c r="V422" s="20"/>
      <c r="W422" s="20"/>
      <c r="X422" s="20"/>
    </row>
    <row r="423" spans="1:24" ht="16.5" customHeight="1" x14ac:dyDescent="0.3">
      <c r="A423" s="66"/>
      <c r="K423" s="20"/>
      <c r="L423" s="20"/>
      <c r="M423" s="20"/>
      <c r="N423" s="20"/>
      <c r="O423" s="20"/>
      <c r="P423" s="19"/>
      <c r="Q423" s="20"/>
      <c r="R423" s="20"/>
      <c r="S423" s="20"/>
      <c r="T423" s="20"/>
      <c r="U423" s="20"/>
      <c r="V423" s="20"/>
      <c r="W423" s="20"/>
      <c r="X423" s="20"/>
    </row>
    <row r="424" spans="1:24" ht="16.5" customHeight="1" x14ac:dyDescent="0.3">
      <c r="A424" s="66"/>
      <c r="K424" s="20"/>
      <c r="L424" s="20"/>
      <c r="M424" s="20"/>
      <c r="N424" s="20"/>
      <c r="O424" s="20"/>
      <c r="P424" s="19"/>
      <c r="Q424" s="20"/>
      <c r="R424" s="20"/>
      <c r="S424" s="20"/>
      <c r="T424" s="20"/>
      <c r="U424" s="20"/>
      <c r="V424" s="20"/>
      <c r="W424" s="20"/>
      <c r="X424" s="20"/>
    </row>
    <row r="425" spans="1:24" ht="16.5" customHeight="1" x14ac:dyDescent="0.3">
      <c r="A425" s="66"/>
      <c r="K425" s="20"/>
      <c r="L425" s="20"/>
      <c r="M425" s="20"/>
      <c r="N425" s="20"/>
      <c r="O425" s="20"/>
      <c r="P425" s="19"/>
      <c r="Q425" s="20"/>
      <c r="R425" s="20"/>
      <c r="S425" s="20"/>
      <c r="T425" s="20"/>
      <c r="U425" s="20"/>
      <c r="V425" s="20"/>
      <c r="W425" s="20"/>
      <c r="X425" s="20"/>
    </row>
    <row r="426" spans="1:24" ht="16.5" customHeight="1" x14ac:dyDescent="0.3">
      <c r="A426" s="66"/>
      <c r="K426" s="20"/>
      <c r="L426" s="20"/>
      <c r="M426" s="20"/>
      <c r="N426" s="20"/>
      <c r="O426" s="20"/>
      <c r="P426" s="19"/>
      <c r="Q426" s="20"/>
      <c r="R426" s="20"/>
      <c r="S426" s="20"/>
      <c r="T426" s="20"/>
      <c r="U426" s="20"/>
      <c r="V426" s="20"/>
      <c r="W426" s="20"/>
      <c r="X426" s="20"/>
    </row>
    <row r="427" spans="1:24" ht="16.5" customHeight="1" x14ac:dyDescent="0.3">
      <c r="A427" s="66"/>
      <c r="K427" s="20"/>
      <c r="L427" s="20"/>
      <c r="M427" s="20"/>
      <c r="N427" s="20"/>
      <c r="O427" s="20"/>
      <c r="P427" s="19"/>
      <c r="Q427" s="20"/>
      <c r="R427" s="20"/>
      <c r="S427" s="20"/>
      <c r="T427" s="20"/>
      <c r="U427" s="20"/>
      <c r="V427" s="20"/>
      <c r="W427" s="20"/>
      <c r="X427" s="20"/>
    </row>
    <row r="428" spans="1:24" ht="16.5" customHeight="1" x14ac:dyDescent="0.3">
      <c r="A428" s="66"/>
      <c r="K428" s="20"/>
      <c r="L428" s="20"/>
      <c r="M428" s="20"/>
      <c r="N428" s="20"/>
      <c r="O428" s="20"/>
      <c r="P428" s="19"/>
      <c r="Q428" s="20"/>
      <c r="R428" s="20"/>
      <c r="S428" s="20"/>
      <c r="T428" s="20"/>
      <c r="U428" s="20"/>
      <c r="V428" s="20"/>
      <c r="W428" s="20"/>
      <c r="X428" s="20"/>
    </row>
    <row r="429" spans="1:24" ht="16.5" customHeight="1" x14ac:dyDescent="0.3">
      <c r="A429" s="66"/>
      <c r="K429" s="20"/>
      <c r="L429" s="20"/>
      <c r="M429" s="20"/>
      <c r="N429" s="20"/>
      <c r="O429" s="20"/>
      <c r="P429" s="19"/>
      <c r="Q429" s="20"/>
      <c r="R429" s="20"/>
      <c r="S429" s="20"/>
      <c r="T429" s="20"/>
      <c r="U429" s="20"/>
      <c r="V429" s="20"/>
      <c r="W429" s="20"/>
      <c r="X429" s="20"/>
    </row>
    <row r="430" spans="1:24" ht="16.5" customHeight="1" x14ac:dyDescent="0.3">
      <c r="A430" s="66"/>
      <c r="K430" s="20"/>
      <c r="L430" s="20"/>
      <c r="M430" s="20"/>
      <c r="N430" s="20"/>
      <c r="O430" s="20"/>
      <c r="P430" s="19"/>
      <c r="Q430" s="20"/>
      <c r="R430" s="20"/>
      <c r="S430" s="20"/>
      <c r="T430" s="20"/>
      <c r="U430" s="20"/>
      <c r="V430" s="20"/>
      <c r="W430" s="20"/>
      <c r="X430" s="20"/>
    </row>
    <row r="431" spans="1:24" ht="16.5" customHeight="1" x14ac:dyDescent="0.3">
      <c r="A431" s="66"/>
      <c r="K431" s="20"/>
      <c r="L431" s="20"/>
      <c r="M431" s="20"/>
      <c r="N431" s="20"/>
      <c r="O431" s="20"/>
      <c r="P431" s="19"/>
      <c r="Q431" s="20"/>
      <c r="R431" s="20"/>
      <c r="S431" s="20"/>
      <c r="T431" s="20"/>
      <c r="U431" s="20"/>
      <c r="V431" s="20"/>
      <c r="W431" s="20"/>
      <c r="X431" s="20"/>
    </row>
    <row r="432" spans="1:24" ht="16.5" customHeight="1" x14ac:dyDescent="0.3">
      <c r="A432" s="66"/>
      <c r="K432" s="20"/>
      <c r="L432" s="20"/>
      <c r="M432" s="20"/>
      <c r="N432" s="20"/>
      <c r="O432" s="20"/>
      <c r="P432" s="19"/>
      <c r="Q432" s="20"/>
      <c r="R432" s="20"/>
      <c r="S432" s="20"/>
      <c r="T432" s="20"/>
      <c r="U432" s="20"/>
      <c r="V432" s="20"/>
      <c r="W432" s="20"/>
      <c r="X432" s="20"/>
    </row>
    <row r="433" spans="1:24" ht="16.5" customHeight="1" x14ac:dyDescent="0.3">
      <c r="A433" s="66"/>
      <c r="K433" s="20"/>
      <c r="L433" s="20"/>
      <c r="M433" s="20"/>
      <c r="N433" s="20"/>
      <c r="O433" s="20"/>
      <c r="P433" s="19"/>
      <c r="Q433" s="20"/>
      <c r="R433" s="20"/>
      <c r="S433" s="20"/>
      <c r="T433" s="20"/>
      <c r="U433" s="20"/>
      <c r="V433" s="20"/>
      <c r="W433" s="20"/>
      <c r="X433" s="20"/>
    </row>
    <row r="434" spans="1:24" ht="16.5" customHeight="1" x14ac:dyDescent="0.3">
      <c r="A434" s="66"/>
      <c r="K434" s="20"/>
      <c r="L434" s="20"/>
      <c r="M434" s="20"/>
      <c r="N434" s="20"/>
      <c r="O434" s="20"/>
      <c r="P434" s="19"/>
      <c r="Q434" s="20"/>
      <c r="R434" s="20"/>
      <c r="S434" s="20"/>
      <c r="T434" s="20"/>
      <c r="U434" s="20"/>
      <c r="V434" s="20"/>
      <c r="W434" s="20"/>
      <c r="X434" s="20"/>
    </row>
    <row r="435" spans="1:24" ht="16.5" customHeight="1" x14ac:dyDescent="0.3">
      <c r="A435" s="66"/>
      <c r="K435" s="20"/>
      <c r="L435" s="20"/>
      <c r="M435" s="20"/>
      <c r="N435" s="20"/>
      <c r="O435" s="20"/>
      <c r="P435" s="19"/>
      <c r="Q435" s="20"/>
      <c r="R435" s="20"/>
      <c r="S435" s="20"/>
      <c r="T435" s="20"/>
      <c r="U435" s="20"/>
      <c r="V435" s="20"/>
      <c r="W435" s="20"/>
      <c r="X435" s="20"/>
    </row>
    <row r="436" spans="1:24" ht="16.5" customHeight="1" x14ac:dyDescent="0.3">
      <c r="A436" s="66"/>
      <c r="K436" s="20"/>
      <c r="L436" s="20"/>
      <c r="M436" s="20"/>
      <c r="N436" s="20"/>
      <c r="O436" s="20"/>
      <c r="P436" s="19"/>
      <c r="Q436" s="20"/>
      <c r="R436" s="20"/>
      <c r="S436" s="20"/>
      <c r="T436" s="20"/>
      <c r="U436" s="20"/>
      <c r="V436" s="20"/>
      <c r="W436" s="20"/>
      <c r="X436" s="20"/>
    </row>
    <row r="437" spans="1:24" ht="16.5" customHeight="1" x14ac:dyDescent="0.3">
      <c r="A437" s="66"/>
      <c r="K437" s="20"/>
      <c r="L437" s="20"/>
      <c r="M437" s="20"/>
      <c r="N437" s="20"/>
      <c r="O437" s="20"/>
      <c r="P437" s="19"/>
      <c r="Q437" s="20"/>
      <c r="R437" s="20"/>
      <c r="S437" s="20"/>
      <c r="T437" s="20"/>
      <c r="U437" s="20"/>
      <c r="V437" s="20"/>
      <c r="W437" s="20"/>
      <c r="X437" s="20"/>
    </row>
    <row r="438" spans="1:24" ht="16.5" customHeight="1" x14ac:dyDescent="0.3">
      <c r="A438" s="66"/>
      <c r="K438" s="20"/>
      <c r="L438" s="20"/>
      <c r="M438" s="20"/>
      <c r="N438" s="20"/>
      <c r="O438" s="20"/>
      <c r="P438" s="19"/>
      <c r="Q438" s="20"/>
      <c r="R438" s="20"/>
      <c r="S438" s="20"/>
      <c r="T438" s="20"/>
      <c r="U438" s="20"/>
      <c r="V438" s="20"/>
      <c r="W438" s="20"/>
      <c r="X438" s="20"/>
    </row>
    <row r="439" spans="1:24" ht="16.5" customHeight="1" x14ac:dyDescent="0.3">
      <c r="A439" s="66"/>
      <c r="K439" s="20"/>
      <c r="L439" s="20"/>
      <c r="M439" s="20"/>
      <c r="N439" s="20"/>
      <c r="O439" s="20"/>
      <c r="P439" s="19"/>
      <c r="Q439" s="20"/>
      <c r="R439" s="20"/>
      <c r="S439" s="20"/>
      <c r="T439" s="20"/>
      <c r="U439" s="20"/>
      <c r="V439" s="20"/>
      <c r="W439" s="20"/>
      <c r="X439" s="20"/>
    </row>
    <row r="440" spans="1:24" ht="16.5" customHeight="1" x14ac:dyDescent="0.3">
      <c r="A440" s="66"/>
      <c r="K440" s="20"/>
      <c r="L440" s="20"/>
      <c r="M440" s="20"/>
      <c r="N440" s="20"/>
      <c r="O440" s="20"/>
      <c r="P440" s="19"/>
      <c r="Q440" s="20"/>
      <c r="R440" s="20"/>
      <c r="S440" s="20"/>
      <c r="T440" s="20"/>
      <c r="U440" s="20"/>
      <c r="V440" s="20"/>
      <c r="W440" s="20"/>
      <c r="X440" s="20"/>
    </row>
    <row r="441" spans="1:24" ht="16.5" customHeight="1" x14ac:dyDescent="0.3">
      <c r="A441" s="66"/>
      <c r="K441" s="20"/>
      <c r="L441" s="20"/>
      <c r="M441" s="20"/>
      <c r="N441" s="20"/>
      <c r="O441" s="20"/>
      <c r="P441" s="19"/>
      <c r="Q441" s="20"/>
      <c r="R441" s="20"/>
      <c r="S441" s="20"/>
      <c r="T441" s="20"/>
      <c r="U441" s="20"/>
      <c r="V441" s="20"/>
      <c r="W441" s="20"/>
      <c r="X441" s="20"/>
    </row>
    <row r="442" spans="1:24" ht="16.5" customHeight="1" x14ac:dyDescent="0.3">
      <c r="A442" s="66"/>
      <c r="K442" s="20"/>
      <c r="L442" s="20"/>
      <c r="M442" s="20"/>
      <c r="N442" s="20"/>
      <c r="O442" s="20"/>
      <c r="P442" s="19"/>
      <c r="Q442" s="20"/>
      <c r="R442" s="20"/>
      <c r="S442" s="20"/>
      <c r="T442" s="20"/>
      <c r="U442" s="20"/>
      <c r="V442" s="20"/>
      <c r="W442" s="20"/>
      <c r="X442" s="20"/>
    </row>
    <row r="443" spans="1:24" ht="16.5" customHeight="1" x14ac:dyDescent="0.3">
      <c r="A443" s="66"/>
      <c r="K443" s="20"/>
      <c r="L443" s="20"/>
      <c r="M443" s="20"/>
      <c r="N443" s="20"/>
      <c r="O443" s="20"/>
      <c r="P443" s="19"/>
      <c r="Q443" s="20"/>
      <c r="R443" s="20"/>
      <c r="S443" s="20"/>
      <c r="T443" s="20"/>
      <c r="U443" s="20"/>
      <c r="V443" s="20"/>
      <c r="W443" s="20"/>
      <c r="X443" s="20"/>
    </row>
    <row r="444" spans="1:24" ht="16.5" customHeight="1" x14ac:dyDescent="0.3">
      <c r="A444" s="66"/>
      <c r="K444" s="20"/>
      <c r="L444" s="20"/>
      <c r="M444" s="20"/>
      <c r="N444" s="20"/>
      <c r="O444" s="20"/>
      <c r="P444" s="19"/>
      <c r="Q444" s="20"/>
      <c r="R444" s="20"/>
      <c r="S444" s="20"/>
      <c r="T444" s="20"/>
      <c r="U444" s="20"/>
      <c r="V444" s="20"/>
      <c r="W444" s="20"/>
      <c r="X444" s="20"/>
    </row>
    <row r="445" spans="1:24" ht="16.5" customHeight="1" x14ac:dyDescent="0.3">
      <c r="A445" s="66"/>
      <c r="K445" s="20"/>
      <c r="L445" s="20"/>
      <c r="M445" s="20"/>
      <c r="N445" s="20"/>
      <c r="O445" s="20"/>
      <c r="P445" s="19"/>
      <c r="Q445" s="20"/>
      <c r="R445" s="20"/>
      <c r="S445" s="20"/>
      <c r="T445" s="20"/>
      <c r="U445" s="20"/>
      <c r="V445" s="20"/>
      <c r="W445" s="20"/>
      <c r="X445" s="20"/>
    </row>
    <row r="446" spans="1:24" ht="16.5" customHeight="1" x14ac:dyDescent="0.3">
      <c r="A446" s="66"/>
      <c r="K446" s="20"/>
      <c r="L446" s="20"/>
      <c r="M446" s="20"/>
      <c r="N446" s="20"/>
      <c r="O446" s="20"/>
      <c r="P446" s="19"/>
      <c r="Q446" s="20"/>
      <c r="R446" s="20"/>
      <c r="S446" s="20"/>
      <c r="T446" s="20"/>
      <c r="U446" s="20"/>
      <c r="V446" s="20"/>
      <c r="W446" s="20"/>
      <c r="X446" s="20"/>
    </row>
    <row r="447" spans="1:24" ht="16.5" customHeight="1" x14ac:dyDescent="0.3">
      <c r="A447" s="66"/>
      <c r="K447" s="20"/>
      <c r="L447" s="20"/>
      <c r="M447" s="20"/>
      <c r="N447" s="20"/>
      <c r="O447" s="20"/>
      <c r="P447" s="19"/>
      <c r="Q447" s="20"/>
      <c r="R447" s="20"/>
      <c r="S447" s="20"/>
      <c r="T447" s="20"/>
      <c r="U447" s="20"/>
      <c r="V447" s="20"/>
      <c r="W447" s="20"/>
      <c r="X447" s="20"/>
    </row>
    <row r="448" spans="1:24" ht="16.5" customHeight="1" x14ac:dyDescent="0.3">
      <c r="A448" s="66"/>
      <c r="K448" s="20"/>
      <c r="L448" s="20"/>
      <c r="M448" s="20"/>
      <c r="N448" s="20"/>
      <c r="O448" s="20"/>
      <c r="P448" s="19"/>
      <c r="Q448" s="20"/>
      <c r="R448" s="20"/>
      <c r="S448" s="20"/>
      <c r="T448" s="20"/>
      <c r="U448" s="20"/>
      <c r="V448" s="20"/>
      <c r="W448" s="20"/>
      <c r="X448" s="20"/>
    </row>
    <row r="449" spans="1:24" ht="16.5" customHeight="1" x14ac:dyDescent="0.3">
      <c r="A449" s="66"/>
      <c r="K449" s="20"/>
      <c r="L449" s="20"/>
      <c r="M449" s="20"/>
      <c r="N449" s="20"/>
      <c r="O449" s="20"/>
      <c r="P449" s="19"/>
      <c r="Q449" s="20"/>
      <c r="R449" s="20"/>
      <c r="S449" s="20"/>
      <c r="T449" s="20"/>
      <c r="U449" s="20"/>
      <c r="V449" s="20"/>
      <c r="W449" s="20"/>
      <c r="X449" s="20"/>
    </row>
    <row r="450" spans="1:24" ht="16.5" customHeight="1" x14ac:dyDescent="0.3">
      <c r="A450" s="66"/>
      <c r="K450" s="20"/>
      <c r="L450" s="20"/>
      <c r="M450" s="20"/>
      <c r="N450" s="20"/>
      <c r="O450" s="20"/>
      <c r="P450" s="19"/>
      <c r="Q450" s="20"/>
      <c r="R450" s="20"/>
      <c r="S450" s="20"/>
      <c r="T450" s="20"/>
      <c r="U450" s="20"/>
      <c r="V450" s="20"/>
      <c r="W450" s="20"/>
      <c r="X450" s="20"/>
    </row>
    <row r="451" spans="1:24" ht="16.5" customHeight="1" x14ac:dyDescent="0.3">
      <c r="A451" s="66"/>
      <c r="K451" s="20"/>
      <c r="L451" s="20"/>
      <c r="M451" s="20"/>
      <c r="N451" s="20"/>
      <c r="O451" s="20"/>
      <c r="P451" s="19"/>
      <c r="Q451" s="20"/>
      <c r="R451" s="20"/>
      <c r="S451" s="20"/>
      <c r="T451" s="20"/>
      <c r="U451" s="20"/>
      <c r="V451" s="20"/>
      <c r="W451" s="20"/>
      <c r="X451" s="20"/>
    </row>
    <row r="452" spans="1:24" ht="16.5" customHeight="1" x14ac:dyDescent="0.3">
      <c r="A452" s="66"/>
      <c r="K452" s="20"/>
      <c r="L452" s="20"/>
      <c r="M452" s="20"/>
      <c r="N452" s="20"/>
      <c r="O452" s="20"/>
      <c r="P452" s="19"/>
      <c r="Q452" s="20"/>
      <c r="R452" s="20"/>
      <c r="S452" s="20"/>
      <c r="T452" s="20"/>
      <c r="U452" s="20"/>
      <c r="V452" s="20"/>
      <c r="W452" s="20"/>
      <c r="X452" s="20"/>
    </row>
    <row r="453" spans="1:24" ht="16.5" customHeight="1" x14ac:dyDescent="0.3">
      <c r="A453" s="66"/>
      <c r="K453" s="20"/>
      <c r="L453" s="20"/>
      <c r="M453" s="20"/>
      <c r="N453" s="20"/>
      <c r="O453" s="20"/>
      <c r="P453" s="19"/>
      <c r="Q453" s="20"/>
      <c r="R453" s="20"/>
      <c r="S453" s="20"/>
      <c r="T453" s="20"/>
      <c r="U453" s="20"/>
      <c r="V453" s="20"/>
      <c r="W453" s="20"/>
      <c r="X453" s="20"/>
    </row>
    <row r="454" spans="1:24" ht="16.5" customHeight="1" x14ac:dyDescent="0.3">
      <c r="A454" s="66"/>
      <c r="K454" s="20"/>
      <c r="L454" s="20"/>
      <c r="M454" s="20"/>
      <c r="N454" s="20"/>
      <c r="O454" s="20"/>
      <c r="P454" s="19"/>
      <c r="Q454" s="20"/>
      <c r="R454" s="20"/>
      <c r="S454" s="20"/>
      <c r="T454" s="20"/>
      <c r="U454" s="20"/>
      <c r="V454" s="20"/>
      <c r="W454" s="20"/>
      <c r="X454" s="20"/>
    </row>
    <row r="455" spans="1:24" ht="16.5" customHeight="1" x14ac:dyDescent="0.3">
      <c r="A455" s="66"/>
      <c r="K455" s="20"/>
      <c r="L455" s="20"/>
      <c r="M455" s="20"/>
      <c r="N455" s="20"/>
      <c r="O455" s="20"/>
      <c r="P455" s="19"/>
      <c r="Q455" s="20"/>
      <c r="R455" s="20"/>
      <c r="S455" s="20"/>
      <c r="T455" s="20"/>
      <c r="U455" s="20"/>
      <c r="V455" s="20"/>
      <c r="W455" s="20"/>
      <c r="X455" s="20"/>
    </row>
    <row r="456" spans="1:24" ht="16.5" customHeight="1" x14ac:dyDescent="0.3">
      <c r="A456" s="66"/>
      <c r="K456" s="20"/>
      <c r="L456" s="20"/>
      <c r="M456" s="20"/>
      <c r="N456" s="20"/>
      <c r="O456" s="20"/>
      <c r="P456" s="19"/>
      <c r="Q456" s="20"/>
      <c r="R456" s="20"/>
      <c r="S456" s="20"/>
      <c r="T456" s="20"/>
      <c r="U456" s="20"/>
      <c r="V456" s="20"/>
      <c r="W456" s="20"/>
      <c r="X456" s="20"/>
    </row>
    <row r="457" spans="1:24" ht="16.5" customHeight="1" x14ac:dyDescent="0.3">
      <c r="A457" s="66"/>
      <c r="K457" s="20"/>
      <c r="L457" s="20"/>
      <c r="M457" s="20"/>
      <c r="N457" s="20"/>
      <c r="O457" s="20"/>
      <c r="P457" s="19"/>
      <c r="Q457" s="20"/>
      <c r="R457" s="20"/>
      <c r="S457" s="20"/>
      <c r="T457" s="20"/>
      <c r="U457" s="20"/>
      <c r="V457" s="20"/>
      <c r="W457" s="20"/>
      <c r="X457" s="20"/>
    </row>
    <row r="458" spans="1:24" ht="16.5" customHeight="1" x14ac:dyDescent="0.3">
      <c r="A458" s="66"/>
      <c r="K458" s="20"/>
      <c r="L458" s="20"/>
      <c r="M458" s="20"/>
      <c r="N458" s="20"/>
      <c r="O458" s="20"/>
      <c r="P458" s="19"/>
      <c r="Q458" s="20"/>
      <c r="R458" s="20"/>
      <c r="S458" s="20"/>
      <c r="T458" s="20"/>
      <c r="U458" s="20"/>
      <c r="V458" s="20"/>
      <c r="W458" s="20"/>
      <c r="X458" s="20"/>
    </row>
    <row r="459" spans="1:24" ht="16.5" customHeight="1" x14ac:dyDescent="0.3">
      <c r="A459" s="66"/>
      <c r="K459" s="20"/>
      <c r="L459" s="20"/>
      <c r="M459" s="20"/>
      <c r="N459" s="20"/>
      <c r="O459" s="20"/>
      <c r="P459" s="19"/>
      <c r="Q459" s="20"/>
      <c r="R459" s="20"/>
      <c r="S459" s="20"/>
      <c r="T459" s="20"/>
      <c r="U459" s="20"/>
      <c r="V459" s="20"/>
      <c r="W459" s="20"/>
      <c r="X459" s="20"/>
    </row>
    <row r="460" spans="1:24" ht="16.5" customHeight="1" x14ac:dyDescent="0.3">
      <c r="A460" s="66"/>
      <c r="K460" s="20"/>
      <c r="L460" s="20"/>
      <c r="M460" s="20"/>
      <c r="N460" s="20"/>
      <c r="O460" s="20"/>
      <c r="P460" s="19"/>
      <c r="Q460" s="20"/>
      <c r="R460" s="20"/>
      <c r="S460" s="20"/>
      <c r="T460" s="20"/>
      <c r="U460" s="20"/>
      <c r="V460" s="20"/>
      <c r="W460" s="20"/>
      <c r="X460" s="20"/>
    </row>
    <row r="461" spans="1:24" ht="16.5" customHeight="1" x14ac:dyDescent="0.3">
      <c r="A461" s="66"/>
      <c r="K461" s="20"/>
      <c r="L461" s="20"/>
      <c r="M461" s="20"/>
      <c r="N461" s="20"/>
      <c r="O461" s="20"/>
      <c r="P461" s="19"/>
      <c r="Q461" s="20"/>
      <c r="R461" s="20"/>
      <c r="S461" s="20"/>
      <c r="T461" s="20"/>
      <c r="U461" s="20"/>
      <c r="V461" s="20"/>
      <c r="W461" s="20"/>
      <c r="X461" s="20"/>
    </row>
    <row r="462" spans="1:24" ht="16.5" customHeight="1" x14ac:dyDescent="0.3">
      <c r="A462" s="66"/>
      <c r="K462" s="20"/>
      <c r="L462" s="20"/>
      <c r="M462" s="20"/>
      <c r="N462" s="20"/>
      <c r="O462" s="20"/>
      <c r="P462" s="19"/>
      <c r="Q462" s="20"/>
      <c r="R462" s="20"/>
      <c r="S462" s="20"/>
      <c r="T462" s="20"/>
      <c r="U462" s="20"/>
      <c r="V462" s="20"/>
      <c r="W462" s="20"/>
      <c r="X462" s="20"/>
    </row>
    <row r="463" spans="1:24" ht="16.5" customHeight="1" x14ac:dyDescent="0.3">
      <c r="A463" s="66"/>
      <c r="K463" s="20"/>
      <c r="L463" s="20"/>
      <c r="M463" s="20"/>
      <c r="N463" s="20"/>
      <c r="O463" s="20"/>
      <c r="P463" s="19"/>
      <c r="Q463" s="20"/>
      <c r="R463" s="20"/>
      <c r="S463" s="20"/>
      <c r="T463" s="20"/>
      <c r="U463" s="20"/>
      <c r="V463" s="20"/>
      <c r="W463" s="20"/>
      <c r="X463" s="20"/>
    </row>
    <row r="464" spans="1:24" ht="16.5" customHeight="1" x14ac:dyDescent="0.3">
      <c r="A464" s="66"/>
      <c r="K464" s="20"/>
      <c r="L464" s="20"/>
      <c r="M464" s="20"/>
      <c r="N464" s="20"/>
      <c r="O464" s="20"/>
      <c r="P464" s="19"/>
      <c r="Q464" s="20"/>
      <c r="R464" s="20"/>
      <c r="S464" s="20"/>
      <c r="T464" s="20"/>
      <c r="U464" s="20"/>
      <c r="V464" s="20"/>
      <c r="W464" s="20"/>
      <c r="X464" s="20"/>
    </row>
    <row r="465" spans="1:24" ht="16.5" customHeight="1" x14ac:dyDescent="0.3">
      <c r="A465" s="66"/>
      <c r="K465" s="20"/>
      <c r="L465" s="20"/>
      <c r="M465" s="20"/>
      <c r="N465" s="20"/>
      <c r="O465" s="20"/>
      <c r="P465" s="19"/>
      <c r="Q465" s="20"/>
      <c r="R465" s="20"/>
      <c r="S465" s="20"/>
      <c r="T465" s="20"/>
      <c r="U465" s="20"/>
      <c r="V465" s="20"/>
      <c r="W465" s="20"/>
      <c r="X465" s="20"/>
    </row>
    <row r="466" spans="1:24" ht="16.5" customHeight="1" x14ac:dyDescent="0.3">
      <c r="A466" s="66"/>
      <c r="K466" s="20"/>
      <c r="L466" s="20"/>
      <c r="M466" s="20"/>
      <c r="N466" s="20"/>
      <c r="O466" s="20"/>
      <c r="P466" s="19"/>
      <c r="Q466" s="20"/>
      <c r="R466" s="20"/>
      <c r="S466" s="20"/>
      <c r="T466" s="20"/>
      <c r="U466" s="20"/>
      <c r="V466" s="20"/>
      <c r="W466" s="20"/>
      <c r="X466" s="20"/>
    </row>
    <row r="467" spans="1:24" ht="16.5" customHeight="1" x14ac:dyDescent="0.3">
      <c r="A467" s="66"/>
      <c r="K467" s="20"/>
      <c r="L467" s="20"/>
      <c r="M467" s="20"/>
      <c r="N467" s="20"/>
      <c r="O467" s="20"/>
      <c r="P467" s="19"/>
      <c r="Q467" s="20"/>
      <c r="R467" s="20"/>
      <c r="S467" s="20"/>
      <c r="T467" s="20"/>
      <c r="U467" s="20"/>
      <c r="V467" s="20"/>
      <c r="W467" s="20"/>
      <c r="X467" s="20"/>
    </row>
    <row r="468" spans="1:24" ht="16.5" customHeight="1" x14ac:dyDescent="0.3">
      <c r="A468" s="66"/>
      <c r="K468" s="20"/>
      <c r="L468" s="20"/>
      <c r="M468" s="20"/>
      <c r="N468" s="20"/>
      <c r="O468" s="20"/>
      <c r="P468" s="19"/>
      <c r="Q468" s="20"/>
      <c r="R468" s="20"/>
      <c r="S468" s="20"/>
      <c r="T468" s="20"/>
      <c r="U468" s="20"/>
      <c r="V468" s="20"/>
      <c r="W468" s="20"/>
      <c r="X468" s="20"/>
    </row>
    <row r="469" spans="1:24" ht="16.5" customHeight="1" x14ac:dyDescent="0.3">
      <c r="A469" s="66"/>
      <c r="K469" s="20"/>
      <c r="L469" s="20"/>
      <c r="M469" s="20"/>
      <c r="N469" s="20"/>
      <c r="O469" s="20"/>
      <c r="P469" s="19"/>
      <c r="Q469" s="20"/>
      <c r="R469" s="20"/>
      <c r="S469" s="20"/>
      <c r="T469" s="20"/>
      <c r="U469" s="20"/>
      <c r="V469" s="20"/>
      <c r="W469" s="20"/>
      <c r="X469" s="20"/>
    </row>
    <row r="470" spans="1:24" ht="16.5" customHeight="1" x14ac:dyDescent="0.3">
      <c r="A470" s="66"/>
      <c r="K470" s="20"/>
      <c r="L470" s="20"/>
      <c r="M470" s="20"/>
      <c r="N470" s="20"/>
      <c r="O470" s="20"/>
      <c r="P470" s="19"/>
      <c r="Q470" s="20"/>
      <c r="R470" s="20"/>
      <c r="S470" s="20"/>
      <c r="T470" s="20"/>
      <c r="U470" s="20"/>
      <c r="V470" s="20"/>
      <c r="W470" s="20"/>
      <c r="X470" s="20"/>
    </row>
    <row r="471" spans="1:24" ht="16.5" customHeight="1" x14ac:dyDescent="0.3">
      <c r="A471" s="66"/>
      <c r="K471" s="20"/>
      <c r="L471" s="20"/>
      <c r="M471" s="20"/>
      <c r="N471" s="20"/>
      <c r="O471" s="20"/>
      <c r="P471" s="19"/>
      <c r="Q471" s="20"/>
      <c r="R471" s="20"/>
      <c r="S471" s="20"/>
      <c r="T471" s="20"/>
      <c r="U471" s="20"/>
      <c r="V471" s="20"/>
      <c r="W471" s="20"/>
      <c r="X471" s="20"/>
    </row>
    <row r="472" spans="1:24" ht="16.5" customHeight="1" x14ac:dyDescent="0.3">
      <c r="A472" s="66"/>
      <c r="K472" s="20"/>
      <c r="L472" s="20"/>
      <c r="M472" s="20"/>
      <c r="N472" s="20"/>
      <c r="O472" s="20"/>
      <c r="P472" s="19"/>
      <c r="Q472" s="20"/>
      <c r="R472" s="20"/>
      <c r="S472" s="20"/>
      <c r="T472" s="20"/>
      <c r="U472" s="20"/>
      <c r="V472" s="20"/>
      <c r="W472" s="20"/>
      <c r="X472" s="20"/>
    </row>
    <row r="473" spans="1:24" ht="16.5" customHeight="1" x14ac:dyDescent="0.3">
      <c r="A473" s="66"/>
      <c r="K473" s="20"/>
      <c r="L473" s="20"/>
      <c r="M473" s="20"/>
      <c r="N473" s="20"/>
      <c r="O473" s="20"/>
      <c r="P473" s="19"/>
      <c r="Q473" s="20"/>
      <c r="R473" s="20"/>
      <c r="S473" s="20"/>
      <c r="T473" s="20"/>
      <c r="U473" s="20"/>
      <c r="V473" s="20"/>
      <c r="W473" s="20"/>
      <c r="X473" s="20"/>
    </row>
    <row r="474" spans="1:24" ht="16.5" customHeight="1" x14ac:dyDescent="0.3">
      <c r="A474" s="66"/>
      <c r="K474" s="20"/>
      <c r="L474" s="20"/>
      <c r="M474" s="20"/>
      <c r="N474" s="20"/>
      <c r="O474" s="20"/>
      <c r="P474" s="19"/>
      <c r="Q474" s="20"/>
      <c r="R474" s="20"/>
      <c r="S474" s="20"/>
      <c r="T474" s="20"/>
      <c r="U474" s="20"/>
      <c r="V474" s="20"/>
      <c r="W474" s="20"/>
      <c r="X474" s="20"/>
    </row>
    <row r="475" spans="1:24" ht="16.5" customHeight="1" x14ac:dyDescent="0.3">
      <c r="A475" s="66"/>
      <c r="K475" s="20"/>
      <c r="L475" s="20"/>
      <c r="M475" s="20"/>
      <c r="N475" s="20"/>
      <c r="O475" s="20"/>
      <c r="P475" s="19"/>
      <c r="Q475" s="20"/>
      <c r="R475" s="20"/>
      <c r="S475" s="20"/>
      <c r="T475" s="20"/>
      <c r="U475" s="20"/>
      <c r="V475" s="20"/>
      <c r="W475" s="20"/>
      <c r="X475" s="20"/>
    </row>
    <row r="476" spans="1:24" ht="16.5" customHeight="1" x14ac:dyDescent="0.3">
      <c r="A476" s="66"/>
      <c r="K476" s="20"/>
      <c r="L476" s="20"/>
      <c r="M476" s="20"/>
      <c r="N476" s="20"/>
      <c r="O476" s="20"/>
      <c r="P476" s="19"/>
      <c r="Q476" s="20"/>
      <c r="R476" s="20"/>
      <c r="S476" s="20"/>
      <c r="T476" s="20"/>
      <c r="U476" s="20"/>
      <c r="V476" s="20"/>
      <c r="W476" s="20"/>
      <c r="X476" s="20"/>
    </row>
    <row r="477" spans="1:24" ht="16.5" customHeight="1" x14ac:dyDescent="0.3">
      <c r="A477" s="66"/>
      <c r="K477" s="20"/>
      <c r="L477" s="20"/>
      <c r="M477" s="20"/>
      <c r="N477" s="20"/>
      <c r="O477" s="20"/>
      <c r="P477" s="19"/>
      <c r="Q477" s="20"/>
      <c r="R477" s="20"/>
      <c r="S477" s="20"/>
      <c r="T477" s="20"/>
      <c r="U477" s="20"/>
      <c r="V477" s="20"/>
      <c r="W477" s="20"/>
      <c r="X477" s="20"/>
    </row>
    <row r="478" spans="1:24" ht="16.5" customHeight="1" x14ac:dyDescent="0.3">
      <c r="A478" s="66"/>
      <c r="K478" s="20"/>
      <c r="L478" s="20"/>
      <c r="M478" s="20"/>
      <c r="N478" s="20"/>
      <c r="O478" s="20"/>
      <c r="P478" s="19"/>
      <c r="Q478" s="20"/>
      <c r="R478" s="20"/>
      <c r="S478" s="20"/>
      <c r="T478" s="20"/>
      <c r="U478" s="20"/>
      <c r="V478" s="20"/>
      <c r="W478" s="20"/>
      <c r="X478" s="20"/>
    </row>
    <row r="479" spans="1:24" ht="16.5" customHeight="1" x14ac:dyDescent="0.3">
      <c r="A479" s="66"/>
      <c r="K479" s="20"/>
      <c r="L479" s="20"/>
      <c r="M479" s="20"/>
      <c r="N479" s="20"/>
      <c r="O479" s="20"/>
      <c r="P479" s="19"/>
      <c r="Q479" s="20"/>
      <c r="R479" s="20"/>
      <c r="S479" s="20"/>
      <c r="T479" s="20"/>
      <c r="U479" s="20"/>
      <c r="V479" s="20"/>
      <c r="W479" s="20"/>
      <c r="X479" s="20"/>
    </row>
    <row r="480" spans="1:24" ht="16.5" customHeight="1" x14ac:dyDescent="0.3">
      <c r="A480" s="66"/>
      <c r="K480" s="20"/>
      <c r="L480" s="20"/>
      <c r="M480" s="20"/>
      <c r="N480" s="20"/>
      <c r="O480" s="20"/>
      <c r="P480" s="19"/>
      <c r="Q480" s="20"/>
      <c r="R480" s="20"/>
      <c r="S480" s="20"/>
      <c r="T480" s="20"/>
      <c r="U480" s="20"/>
      <c r="V480" s="20"/>
      <c r="W480" s="20"/>
      <c r="X480" s="20"/>
    </row>
    <row r="481" spans="1:24" ht="16.5" customHeight="1" x14ac:dyDescent="0.3">
      <c r="A481" s="66"/>
      <c r="K481" s="20"/>
      <c r="L481" s="20"/>
      <c r="M481" s="20"/>
      <c r="N481" s="20"/>
      <c r="O481" s="20"/>
      <c r="P481" s="19"/>
      <c r="Q481" s="20"/>
      <c r="R481" s="20"/>
      <c r="S481" s="20"/>
      <c r="T481" s="20"/>
      <c r="U481" s="20"/>
      <c r="V481" s="20"/>
      <c r="W481" s="20"/>
      <c r="X481" s="20"/>
    </row>
    <row r="482" spans="1:24" ht="16.5" customHeight="1" x14ac:dyDescent="0.3">
      <c r="A482" s="66"/>
      <c r="K482" s="20"/>
      <c r="L482" s="20"/>
      <c r="M482" s="20"/>
      <c r="N482" s="20"/>
      <c r="O482" s="20"/>
      <c r="P482" s="19"/>
      <c r="Q482" s="20"/>
      <c r="R482" s="20"/>
      <c r="S482" s="20"/>
      <c r="T482" s="20"/>
      <c r="U482" s="20"/>
      <c r="V482" s="20"/>
      <c r="W482" s="20"/>
      <c r="X482" s="20"/>
    </row>
    <row r="483" spans="1:24" ht="16.5" customHeight="1" x14ac:dyDescent="0.3">
      <c r="A483" s="66"/>
      <c r="K483" s="20"/>
      <c r="L483" s="20"/>
      <c r="M483" s="20"/>
      <c r="N483" s="20"/>
      <c r="O483" s="20"/>
      <c r="P483" s="19"/>
      <c r="Q483" s="20"/>
      <c r="R483" s="20"/>
      <c r="S483" s="20"/>
      <c r="T483" s="20"/>
      <c r="U483" s="20"/>
      <c r="V483" s="20"/>
      <c r="W483" s="20"/>
      <c r="X483" s="20"/>
    </row>
    <row r="484" spans="1:24" ht="16.5" customHeight="1" x14ac:dyDescent="0.3">
      <c r="A484" s="66"/>
      <c r="K484" s="20"/>
      <c r="L484" s="20"/>
      <c r="M484" s="20"/>
      <c r="N484" s="20"/>
      <c r="O484" s="20"/>
      <c r="P484" s="19"/>
      <c r="Q484" s="20"/>
      <c r="R484" s="20"/>
      <c r="S484" s="20"/>
      <c r="T484" s="20"/>
      <c r="U484" s="20"/>
      <c r="V484" s="20"/>
      <c r="W484" s="20"/>
      <c r="X484" s="20"/>
    </row>
    <row r="485" spans="1:24" ht="16.5" customHeight="1" x14ac:dyDescent="0.3">
      <c r="A485" s="66"/>
      <c r="K485" s="20"/>
      <c r="L485" s="20"/>
      <c r="M485" s="20"/>
      <c r="N485" s="20"/>
      <c r="O485" s="20"/>
      <c r="P485" s="19"/>
      <c r="Q485" s="20"/>
      <c r="R485" s="20"/>
      <c r="S485" s="20"/>
      <c r="T485" s="20"/>
      <c r="U485" s="20"/>
      <c r="V485" s="20"/>
      <c r="W485" s="20"/>
      <c r="X485" s="20"/>
    </row>
    <row r="486" spans="1:24" ht="16.5" customHeight="1" x14ac:dyDescent="0.3">
      <c r="A486" s="66"/>
      <c r="K486" s="20"/>
      <c r="L486" s="20"/>
      <c r="M486" s="20"/>
      <c r="N486" s="20"/>
      <c r="O486" s="20"/>
      <c r="P486" s="19"/>
      <c r="Q486" s="20"/>
      <c r="R486" s="20"/>
      <c r="S486" s="20"/>
      <c r="T486" s="20"/>
      <c r="U486" s="20"/>
      <c r="V486" s="20"/>
      <c r="W486" s="20"/>
      <c r="X486" s="20"/>
    </row>
    <row r="487" spans="1:24" ht="16.5" customHeight="1" x14ac:dyDescent="0.3">
      <c r="A487" s="66"/>
      <c r="K487" s="20"/>
      <c r="L487" s="20"/>
      <c r="M487" s="20"/>
      <c r="N487" s="20"/>
      <c r="O487" s="20"/>
      <c r="P487" s="19"/>
      <c r="Q487" s="20"/>
      <c r="R487" s="20"/>
      <c r="S487" s="20"/>
      <c r="T487" s="20"/>
      <c r="U487" s="20"/>
      <c r="V487" s="20"/>
      <c r="W487" s="20"/>
      <c r="X487" s="20"/>
    </row>
    <row r="488" spans="1:24" ht="16.5" customHeight="1" x14ac:dyDescent="0.3">
      <c r="A488" s="66"/>
      <c r="K488" s="20"/>
      <c r="L488" s="20"/>
      <c r="M488" s="20"/>
      <c r="N488" s="20"/>
      <c r="O488" s="20"/>
      <c r="P488" s="19"/>
      <c r="Q488" s="20"/>
      <c r="R488" s="20"/>
      <c r="S488" s="20"/>
      <c r="T488" s="20"/>
      <c r="U488" s="20"/>
      <c r="V488" s="20"/>
      <c r="W488" s="20"/>
      <c r="X488" s="20"/>
    </row>
    <row r="489" spans="1:24" ht="16.5" customHeight="1" x14ac:dyDescent="0.3">
      <c r="A489" s="66"/>
      <c r="K489" s="20"/>
      <c r="L489" s="20"/>
      <c r="M489" s="20"/>
      <c r="N489" s="20"/>
      <c r="O489" s="20"/>
      <c r="P489" s="19"/>
      <c r="Q489" s="20"/>
      <c r="R489" s="20"/>
      <c r="S489" s="20"/>
      <c r="T489" s="20"/>
      <c r="U489" s="20"/>
      <c r="V489" s="20"/>
      <c r="W489" s="20"/>
      <c r="X489" s="20"/>
    </row>
    <row r="490" spans="1:24" ht="16.5" customHeight="1" x14ac:dyDescent="0.3">
      <c r="A490" s="66"/>
      <c r="K490" s="20"/>
      <c r="L490" s="20"/>
      <c r="M490" s="20"/>
      <c r="N490" s="20"/>
      <c r="O490" s="20"/>
      <c r="P490" s="19"/>
      <c r="Q490" s="20"/>
      <c r="R490" s="20"/>
      <c r="S490" s="20"/>
      <c r="T490" s="20"/>
      <c r="U490" s="20"/>
      <c r="V490" s="20"/>
      <c r="W490" s="20"/>
      <c r="X490" s="20"/>
    </row>
    <row r="491" spans="1:24" ht="16.5" customHeight="1" x14ac:dyDescent="0.3">
      <c r="A491" s="66"/>
      <c r="K491" s="20"/>
      <c r="L491" s="20"/>
      <c r="M491" s="20"/>
      <c r="N491" s="20"/>
      <c r="O491" s="20"/>
      <c r="P491" s="19"/>
      <c r="Q491" s="20"/>
      <c r="R491" s="20"/>
      <c r="S491" s="20"/>
      <c r="T491" s="20"/>
      <c r="U491" s="20"/>
      <c r="V491" s="20"/>
      <c r="W491" s="20"/>
      <c r="X491" s="20"/>
    </row>
    <row r="492" spans="1:24" ht="16.5" customHeight="1" x14ac:dyDescent="0.3">
      <c r="A492" s="66"/>
      <c r="K492" s="20"/>
      <c r="L492" s="20"/>
      <c r="M492" s="20"/>
      <c r="N492" s="20"/>
      <c r="O492" s="20"/>
      <c r="P492" s="19"/>
      <c r="Q492" s="20"/>
      <c r="R492" s="20"/>
      <c r="S492" s="20"/>
      <c r="T492" s="20"/>
      <c r="U492" s="20"/>
      <c r="V492" s="20"/>
      <c r="W492" s="20"/>
      <c r="X492" s="20"/>
    </row>
    <row r="493" spans="1:24" ht="16.5" customHeight="1" x14ac:dyDescent="0.3">
      <c r="A493" s="66"/>
      <c r="K493" s="20"/>
      <c r="L493" s="20"/>
      <c r="M493" s="20"/>
      <c r="N493" s="20"/>
      <c r="O493" s="20"/>
      <c r="P493" s="19"/>
      <c r="Q493" s="20"/>
      <c r="R493" s="20"/>
      <c r="S493" s="20"/>
      <c r="T493" s="20"/>
      <c r="U493" s="20"/>
      <c r="V493" s="20"/>
      <c r="W493" s="20"/>
      <c r="X493" s="20"/>
    </row>
    <row r="494" spans="1:24" ht="16.5" customHeight="1" x14ac:dyDescent="0.3">
      <c r="A494" s="66"/>
      <c r="K494" s="20"/>
      <c r="L494" s="20"/>
      <c r="M494" s="20"/>
      <c r="N494" s="20"/>
      <c r="O494" s="20"/>
      <c r="P494" s="19"/>
      <c r="Q494" s="20"/>
      <c r="R494" s="20"/>
      <c r="S494" s="20"/>
      <c r="T494" s="20"/>
      <c r="U494" s="20"/>
      <c r="V494" s="20"/>
      <c r="W494" s="20"/>
      <c r="X494" s="20"/>
    </row>
    <row r="495" spans="1:24" ht="16.5" customHeight="1" x14ac:dyDescent="0.3">
      <c r="A495" s="66"/>
      <c r="K495" s="20"/>
      <c r="L495" s="20"/>
      <c r="M495" s="20"/>
      <c r="N495" s="20"/>
      <c r="O495" s="20"/>
      <c r="P495" s="19"/>
      <c r="Q495" s="20"/>
      <c r="R495" s="20"/>
      <c r="S495" s="20"/>
      <c r="T495" s="20"/>
      <c r="U495" s="20"/>
      <c r="V495" s="20"/>
      <c r="W495" s="20"/>
      <c r="X495" s="20"/>
    </row>
    <row r="496" spans="1:24" ht="16.5" customHeight="1" x14ac:dyDescent="0.3">
      <c r="A496" s="66"/>
      <c r="K496" s="20"/>
      <c r="L496" s="20"/>
      <c r="M496" s="20"/>
      <c r="N496" s="20"/>
      <c r="O496" s="20"/>
      <c r="P496" s="19"/>
      <c r="Q496" s="20"/>
      <c r="R496" s="20"/>
      <c r="S496" s="20"/>
      <c r="T496" s="20"/>
      <c r="U496" s="20"/>
      <c r="V496" s="20"/>
      <c r="W496" s="20"/>
      <c r="X496" s="20"/>
    </row>
    <row r="497" spans="1:24" ht="16.5" customHeight="1" x14ac:dyDescent="0.3">
      <c r="A497" s="66"/>
      <c r="K497" s="20"/>
      <c r="L497" s="20"/>
      <c r="M497" s="20"/>
      <c r="N497" s="20"/>
      <c r="O497" s="20"/>
      <c r="P497" s="19"/>
      <c r="Q497" s="20"/>
      <c r="R497" s="20"/>
      <c r="S497" s="20"/>
      <c r="T497" s="20"/>
      <c r="U497" s="20"/>
      <c r="V497" s="20"/>
      <c r="W497" s="20"/>
      <c r="X497" s="20"/>
    </row>
    <row r="498" spans="1:24" ht="16.5" customHeight="1" x14ac:dyDescent="0.3">
      <c r="A498" s="66"/>
      <c r="K498" s="20"/>
      <c r="L498" s="20"/>
      <c r="M498" s="20"/>
      <c r="N498" s="20"/>
      <c r="O498" s="20"/>
      <c r="P498" s="19"/>
      <c r="Q498" s="20"/>
      <c r="R498" s="20"/>
      <c r="S498" s="20"/>
      <c r="T498" s="20"/>
      <c r="U498" s="20"/>
      <c r="V498" s="20"/>
      <c r="W498" s="20"/>
      <c r="X498" s="20"/>
    </row>
    <row r="499" spans="1:24" ht="16.5" customHeight="1" x14ac:dyDescent="0.3">
      <c r="A499" s="66"/>
      <c r="K499" s="20"/>
      <c r="L499" s="20"/>
      <c r="M499" s="20"/>
      <c r="N499" s="20"/>
      <c r="O499" s="20"/>
      <c r="P499" s="19"/>
      <c r="Q499" s="20"/>
      <c r="R499" s="20"/>
      <c r="S499" s="20"/>
      <c r="T499" s="20"/>
      <c r="U499" s="20"/>
      <c r="V499" s="20"/>
      <c r="W499" s="20"/>
      <c r="X499" s="20"/>
    </row>
    <row r="500" spans="1:24" ht="16.5" customHeight="1" x14ac:dyDescent="0.3">
      <c r="A500" s="66"/>
      <c r="K500" s="20"/>
      <c r="L500" s="20"/>
      <c r="M500" s="20"/>
      <c r="N500" s="20"/>
      <c r="O500" s="20"/>
      <c r="P500" s="19"/>
      <c r="Q500" s="20"/>
      <c r="R500" s="20"/>
      <c r="S500" s="20"/>
      <c r="T500" s="20"/>
      <c r="U500" s="20"/>
      <c r="V500" s="20"/>
      <c r="W500" s="20"/>
      <c r="X500" s="20"/>
    </row>
    <row r="501" spans="1:24" ht="16.5" customHeight="1" x14ac:dyDescent="0.3">
      <c r="A501" s="66"/>
      <c r="K501" s="20"/>
      <c r="L501" s="20"/>
      <c r="M501" s="20"/>
      <c r="N501" s="20"/>
      <c r="O501" s="20"/>
      <c r="P501" s="19"/>
      <c r="Q501" s="20"/>
      <c r="R501" s="20"/>
      <c r="S501" s="20"/>
      <c r="T501" s="20"/>
      <c r="U501" s="20"/>
      <c r="V501" s="20"/>
      <c r="W501" s="20"/>
      <c r="X501" s="20"/>
    </row>
    <row r="502" spans="1:24" ht="16.5" customHeight="1" x14ac:dyDescent="0.3">
      <c r="A502" s="66"/>
      <c r="K502" s="20"/>
      <c r="L502" s="20"/>
      <c r="M502" s="20"/>
      <c r="N502" s="20"/>
      <c r="O502" s="20"/>
      <c r="P502" s="19"/>
      <c r="Q502" s="20"/>
      <c r="R502" s="20"/>
      <c r="S502" s="20"/>
      <c r="T502" s="20"/>
      <c r="U502" s="20"/>
      <c r="V502" s="20"/>
      <c r="W502" s="20"/>
      <c r="X502" s="20"/>
    </row>
    <row r="503" spans="1:24" ht="16.5" customHeight="1" x14ac:dyDescent="0.3">
      <c r="A503" s="66"/>
      <c r="K503" s="20"/>
      <c r="L503" s="20"/>
      <c r="M503" s="20"/>
      <c r="N503" s="20"/>
      <c r="O503" s="20"/>
      <c r="P503" s="19"/>
      <c r="Q503" s="20"/>
      <c r="R503" s="20"/>
      <c r="S503" s="20"/>
      <c r="T503" s="20"/>
      <c r="U503" s="20"/>
      <c r="V503" s="20"/>
      <c r="W503" s="20"/>
      <c r="X503" s="20"/>
    </row>
    <row r="504" spans="1:24" ht="16.5" customHeight="1" x14ac:dyDescent="0.3">
      <c r="A504" s="66"/>
      <c r="K504" s="20"/>
      <c r="L504" s="20"/>
      <c r="M504" s="20"/>
      <c r="N504" s="20"/>
      <c r="O504" s="20"/>
      <c r="P504" s="19"/>
      <c r="Q504" s="20"/>
      <c r="R504" s="20"/>
      <c r="S504" s="20"/>
      <c r="T504" s="20"/>
      <c r="U504" s="20"/>
      <c r="V504" s="20"/>
      <c r="W504" s="20"/>
      <c r="X504" s="20"/>
    </row>
    <row r="505" spans="1:24" ht="16.5" customHeight="1" x14ac:dyDescent="0.3">
      <c r="A505" s="66"/>
      <c r="K505" s="20"/>
      <c r="L505" s="20"/>
      <c r="M505" s="20"/>
      <c r="N505" s="20"/>
      <c r="O505" s="20"/>
      <c r="P505" s="19"/>
      <c r="Q505" s="20"/>
      <c r="R505" s="20"/>
      <c r="S505" s="20"/>
      <c r="T505" s="20"/>
      <c r="U505" s="20"/>
      <c r="V505" s="20"/>
      <c r="W505" s="20"/>
      <c r="X505" s="20"/>
    </row>
    <row r="506" spans="1:24" ht="16.5" customHeight="1" x14ac:dyDescent="0.3">
      <c r="A506" s="66"/>
      <c r="K506" s="20"/>
      <c r="L506" s="20"/>
      <c r="M506" s="20"/>
      <c r="N506" s="20"/>
      <c r="O506" s="20"/>
      <c r="P506" s="19"/>
      <c r="Q506" s="20"/>
      <c r="R506" s="20"/>
      <c r="S506" s="20"/>
      <c r="T506" s="20"/>
      <c r="U506" s="20"/>
      <c r="V506" s="20"/>
      <c r="W506" s="20"/>
      <c r="X506" s="20"/>
    </row>
    <row r="507" spans="1:24" ht="16.5" customHeight="1" x14ac:dyDescent="0.3">
      <c r="A507" s="66"/>
      <c r="K507" s="20"/>
      <c r="L507" s="20"/>
      <c r="M507" s="20"/>
      <c r="N507" s="20"/>
      <c r="O507" s="20"/>
      <c r="P507" s="19"/>
      <c r="Q507" s="20"/>
      <c r="R507" s="20"/>
      <c r="S507" s="20"/>
      <c r="T507" s="20"/>
      <c r="U507" s="20"/>
      <c r="V507" s="20"/>
      <c r="W507" s="20"/>
      <c r="X507" s="20"/>
    </row>
    <row r="508" spans="1:24" ht="16.5" customHeight="1" x14ac:dyDescent="0.3">
      <c r="A508" s="66"/>
      <c r="K508" s="20"/>
      <c r="L508" s="20"/>
      <c r="M508" s="20"/>
      <c r="N508" s="20"/>
      <c r="O508" s="20"/>
      <c r="P508" s="19"/>
      <c r="Q508" s="20"/>
      <c r="R508" s="20"/>
      <c r="S508" s="20"/>
      <c r="T508" s="20"/>
      <c r="U508" s="20"/>
      <c r="V508" s="20"/>
      <c r="W508" s="20"/>
      <c r="X508" s="20"/>
    </row>
    <row r="509" spans="1:24" ht="16.5" customHeight="1" x14ac:dyDescent="0.3">
      <c r="A509" s="66"/>
      <c r="K509" s="20"/>
      <c r="L509" s="20"/>
      <c r="M509" s="20"/>
      <c r="N509" s="20"/>
      <c r="O509" s="20"/>
      <c r="P509" s="19"/>
      <c r="Q509" s="20"/>
      <c r="R509" s="20"/>
      <c r="S509" s="20"/>
      <c r="T509" s="20"/>
      <c r="U509" s="20"/>
      <c r="V509" s="20"/>
      <c r="W509" s="20"/>
      <c r="X509" s="20"/>
    </row>
    <row r="510" spans="1:24" ht="16.5" customHeight="1" x14ac:dyDescent="0.3">
      <c r="A510" s="66"/>
      <c r="K510" s="20"/>
      <c r="L510" s="20"/>
      <c r="M510" s="20"/>
      <c r="N510" s="20"/>
      <c r="O510" s="20"/>
      <c r="P510" s="19"/>
      <c r="Q510" s="20"/>
      <c r="R510" s="20"/>
      <c r="S510" s="20"/>
      <c r="T510" s="20"/>
      <c r="U510" s="20"/>
      <c r="V510" s="20"/>
      <c r="W510" s="20"/>
      <c r="X510" s="20"/>
    </row>
    <row r="511" spans="1:24" ht="16.5" customHeight="1" x14ac:dyDescent="0.3">
      <c r="A511" s="66"/>
      <c r="K511" s="20"/>
      <c r="L511" s="20"/>
      <c r="M511" s="20"/>
      <c r="N511" s="20"/>
      <c r="O511" s="20"/>
      <c r="P511" s="19"/>
      <c r="Q511" s="20"/>
      <c r="R511" s="20"/>
      <c r="S511" s="20"/>
      <c r="T511" s="20"/>
      <c r="U511" s="20"/>
      <c r="V511" s="20"/>
      <c r="W511" s="20"/>
      <c r="X511" s="20"/>
    </row>
    <row r="512" spans="1:24" ht="16.5" customHeight="1" x14ac:dyDescent="0.3">
      <c r="A512" s="66"/>
      <c r="K512" s="20"/>
      <c r="L512" s="20"/>
      <c r="M512" s="20"/>
      <c r="N512" s="20"/>
      <c r="O512" s="20"/>
      <c r="P512" s="19"/>
      <c r="Q512" s="20"/>
      <c r="R512" s="20"/>
      <c r="S512" s="20"/>
      <c r="T512" s="20"/>
      <c r="U512" s="20"/>
      <c r="V512" s="20"/>
      <c r="W512" s="20"/>
      <c r="X512" s="20"/>
    </row>
    <row r="513" spans="1:24" ht="16.5" customHeight="1" x14ac:dyDescent="0.3">
      <c r="A513" s="66"/>
      <c r="K513" s="20"/>
      <c r="L513" s="20"/>
      <c r="M513" s="20"/>
      <c r="N513" s="20"/>
      <c r="O513" s="20"/>
      <c r="P513" s="19"/>
      <c r="Q513" s="20"/>
      <c r="R513" s="20"/>
      <c r="S513" s="20"/>
      <c r="T513" s="20"/>
      <c r="U513" s="20"/>
      <c r="V513" s="20"/>
      <c r="W513" s="20"/>
      <c r="X513" s="20"/>
    </row>
    <row r="514" spans="1:24" ht="16.5" customHeight="1" x14ac:dyDescent="0.3">
      <c r="A514" s="66"/>
      <c r="K514" s="20"/>
      <c r="L514" s="20"/>
      <c r="M514" s="20"/>
      <c r="N514" s="20"/>
      <c r="O514" s="20"/>
      <c r="P514" s="19"/>
      <c r="Q514" s="20"/>
      <c r="R514" s="20"/>
      <c r="S514" s="20"/>
      <c r="T514" s="20"/>
      <c r="U514" s="20"/>
      <c r="V514" s="20"/>
      <c r="W514" s="20"/>
      <c r="X514" s="20"/>
    </row>
    <row r="515" spans="1:24" ht="16.5" customHeight="1" x14ac:dyDescent="0.3">
      <c r="A515" s="66"/>
      <c r="K515" s="20"/>
      <c r="L515" s="20"/>
      <c r="M515" s="20"/>
      <c r="N515" s="20"/>
      <c r="O515" s="20"/>
      <c r="P515" s="19"/>
      <c r="Q515" s="20"/>
      <c r="R515" s="20"/>
      <c r="S515" s="20"/>
      <c r="T515" s="20"/>
      <c r="U515" s="20"/>
      <c r="V515" s="20"/>
      <c r="W515" s="20"/>
      <c r="X515" s="20"/>
    </row>
    <row r="516" spans="1:24" ht="16.5" customHeight="1" x14ac:dyDescent="0.3">
      <c r="A516" s="66"/>
      <c r="K516" s="20"/>
      <c r="L516" s="20"/>
      <c r="M516" s="20"/>
      <c r="N516" s="20"/>
      <c r="O516" s="20"/>
      <c r="P516" s="19"/>
      <c r="Q516" s="20"/>
      <c r="R516" s="20"/>
      <c r="S516" s="20"/>
      <c r="T516" s="20"/>
      <c r="U516" s="20"/>
      <c r="V516" s="20"/>
      <c r="W516" s="20"/>
      <c r="X516" s="20"/>
    </row>
    <row r="517" spans="1:24" ht="16.5" customHeight="1" x14ac:dyDescent="0.3">
      <c r="A517" s="66"/>
      <c r="K517" s="20"/>
      <c r="L517" s="20"/>
      <c r="M517" s="20"/>
      <c r="N517" s="20"/>
      <c r="O517" s="20"/>
      <c r="P517" s="19"/>
      <c r="Q517" s="20"/>
      <c r="R517" s="20"/>
      <c r="S517" s="20"/>
      <c r="T517" s="20"/>
      <c r="U517" s="20"/>
      <c r="V517" s="20"/>
      <c r="W517" s="20"/>
      <c r="X517" s="20"/>
    </row>
    <row r="518" spans="1:24" ht="16.5" customHeight="1" x14ac:dyDescent="0.3">
      <c r="A518" s="66"/>
      <c r="K518" s="20"/>
      <c r="L518" s="20"/>
      <c r="M518" s="20"/>
      <c r="N518" s="20"/>
      <c r="O518" s="20"/>
      <c r="P518" s="19"/>
      <c r="Q518" s="20"/>
      <c r="R518" s="20"/>
      <c r="S518" s="20"/>
      <c r="T518" s="20"/>
      <c r="U518" s="20"/>
      <c r="V518" s="20"/>
      <c r="W518" s="20"/>
      <c r="X518" s="20"/>
    </row>
    <row r="519" spans="1:24" ht="16.5" customHeight="1" x14ac:dyDescent="0.3">
      <c r="A519" s="66"/>
      <c r="K519" s="20"/>
      <c r="L519" s="20"/>
      <c r="M519" s="20"/>
      <c r="N519" s="20"/>
      <c r="O519" s="20"/>
      <c r="P519" s="19"/>
      <c r="Q519" s="20"/>
      <c r="R519" s="20"/>
      <c r="S519" s="20"/>
      <c r="T519" s="20"/>
      <c r="U519" s="20"/>
      <c r="V519" s="20"/>
      <c r="W519" s="20"/>
      <c r="X519" s="20"/>
    </row>
    <row r="520" spans="1:24" ht="16.5" customHeight="1" x14ac:dyDescent="0.3">
      <c r="A520" s="66"/>
      <c r="K520" s="20"/>
      <c r="L520" s="20"/>
      <c r="M520" s="20"/>
      <c r="N520" s="20"/>
      <c r="O520" s="20"/>
      <c r="P520" s="19"/>
      <c r="Q520" s="20"/>
      <c r="R520" s="20"/>
      <c r="S520" s="20"/>
      <c r="T520" s="20"/>
      <c r="U520" s="20"/>
      <c r="V520" s="20"/>
      <c r="W520" s="20"/>
      <c r="X520" s="20"/>
    </row>
    <row r="521" spans="1:24" ht="16.5" customHeight="1" x14ac:dyDescent="0.3">
      <c r="A521" s="66"/>
      <c r="K521" s="20"/>
      <c r="L521" s="20"/>
      <c r="M521" s="20"/>
      <c r="N521" s="20"/>
      <c r="O521" s="20"/>
      <c r="P521" s="19"/>
      <c r="Q521" s="20"/>
      <c r="R521" s="20"/>
      <c r="S521" s="20"/>
      <c r="T521" s="20"/>
      <c r="U521" s="20"/>
      <c r="V521" s="20"/>
      <c r="W521" s="20"/>
      <c r="X521" s="20"/>
    </row>
    <row r="522" spans="1:24" ht="16.5" customHeight="1" x14ac:dyDescent="0.3">
      <c r="A522" s="66"/>
      <c r="K522" s="20"/>
      <c r="L522" s="20"/>
      <c r="M522" s="20"/>
      <c r="N522" s="20"/>
      <c r="O522" s="20"/>
      <c r="P522" s="19"/>
      <c r="Q522" s="20"/>
      <c r="R522" s="20"/>
      <c r="S522" s="20"/>
      <c r="T522" s="20"/>
      <c r="U522" s="20"/>
      <c r="V522" s="20"/>
      <c r="W522" s="20"/>
      <c r="X522" s="20"/>
    </row>
    <row r="523" spans="1:24" ht="16.5" customHeight="1" x14ac:dyDescent="0.3">
      <c r="A523" s="66"/>
      <c r="K523" s="20"/>
      <c r="L523" s="20"/>
      <c r="M523" s="20"/>
      <c r="N523" s="20"/>
      <c r="O523" s="20"/>
      <c r="P523" s="19"/>
      <c r="Q523" s="20"/>
      <c r="R523" s="20"/>
      <c r="S523" s="20"/>
      <c r="T523" s="20"/>
      <c r="U523" s="20"/>
      <c r="V523" s="20"/>
      <c r="W523" s="20"/>
      <c r="X523" s="20"/>
    </row>
    <row r="524" spans="1:24" ht="16.5" customHeight="1" x14ac:dyDescent="0.3">
      <c r="A524" s="66"/>
      <c r="K524" s="20"/>
      <c r="L524" s="20"/>
      <c r="M524" s="20"/>
      <c r="N524" s="20"/>
      <c r="O524" s="20"/>
      <c r="P524" s="19"/>
      <c r="Q524" s="20"/>
      <c r="R524" s="20"/>
      <c r="S524" s="20"/>
      <c r="T524" s="20"/>
      <c r="U524" s="20"/>
      <c r="V524" s="20"/>
      <c r="W524" s="20"/>
      <c r="X524" s="20"/>
    </row>
    <row r="525" spans="1:24" ht="16.5" customHeight="1" x14ac:dyDescent="0.3">
      <c r="A525" s="66"/>
      <c r="K525" s="20"/>
      <c r="L525" s="20"/>
      <c r="M525" s="20"/>
      <c r="N525" s="20"/>
      <c r="O525" s="20"/>
      <c r="P525" s="19"/>
      <c r="Q525" s="20"/>
      <c r="R525" s="20"/>
      <c r="S525" s="20"/>
      <c r="T525" s="20"/>
      <c r="U525" s="20"/>
      <c r="V525" s="20"/>
      <c r="W525" s="20"/>
      <c r="X525" s="20"/>
    </row>
    <row r="526" spans="1:24" ht="16.5" customHeight="1" x14ac:dyDescent="0.3">
      <c r="A526" s="66"/>
      <c r="K526" s="20"/>
      <c r="L526" s="20"/>
      <c r="M526" s="20"/>
      <c r="N526" s="20"/>
      <c r="O526" s="20"/>
      <c r="P526" s="19"/>
      <c r="Q526" s="20"/>
      <c r="R526" s="20"/>
      <c r="S526" s="20"/>
      <c r="T526" s="20"/>
      <c r="U526" s="20"/>
      <c r="V526" s="20"/>
      <c r="W526" s="20"/>
      <c r="X526" s="20"/>
    </row>
    <row r="527" spans="1:24" ht="16.5" customHeight="1" x14ac:dyDescent="0.3">
      <c r="A527" s="66"/>
      <c r="K527" s="20"/>
      <c r="L527" s="20"/>
      <c r="M527" s="20"/>
      <c r="N527" s="20"/>
      <c r="O527" s="20"/>
      <c r="P527" s="19"/>
      <c r="Q527" s="20"/>
      <c r="R527" s="20"/>
      <c r="S527" s="20"/>
      <c r="T527" s="20"/>
      <c r="U527" s="20"/>
      <c r="V527" s="20"/>
      <c r="W527" s="20"/>
      <c r="X527" s="20"/>
    </row>
    <row r="528" spans="1:24" ht="16.5" customHeight="1" x14ac:dyDescent="0.3">
      <c r="A528" s="66"/>
      <c r="K528" s="20"/>
      <c r="L528" s="20"/>
      <c r="M528" s="20"/>
      <c r="N528" s="20"/>
      <c r="O528" s="20"/>
      <c r="P528" s="19"/>
      <c r="Q528" s="20"/>
      <c r="R528" s="20"/>
      <c r="S528" s="20"/>
      <c r="T528" s="20"/>
      <c r="U528" s="20"/>
      <c r="V528" s="20"/>
      <c r="W528" s="20"/>
      <c r="X528" s="20"/>
    </row>
    <row r="529" spans="1:24" ht="16.5" customHeight="1" x14ac:dyDescent="0.3">
      <c r="A529" s="66"/>
      <c r="K529" s="20"/>
      <c r="L529" s="20"/>
      <c r="M529" s="20"/>
      <c r="N529" s="20"/>
      <c r="O529" s="20"/>
      <c r="P529" s="19"/>
      <c r="Q529" s="20"/>
      <c r="R529" s="20"/>
      <c r="S529" s="20"/>
      <c r="T529" s="20"/>
      <c r="U529" s="20"/>
      <c r="V529" s="20"/>
      <c r="W529" s="20"/>
      <c r="X529" s="20"/>
    </row>
    <row r="530" spans="1:24" ht="16.5" customHeight="1" x14ac:dyDescent="0.3">
      <c r="A530" s="66"/>
      <c r="K530" s="20"/>
      <c r="L530" s="20"/>
      <c r="M530" s="20"/>
      <c r="N530" s="20"/>
      <c r="O530" s="20"/>
      <c r="P530" s="19"/>
      <c r="Q530" s="20"/>
      <c r="R530" s="20"/>
      <c r="S530" s="20"/>
      <c r="T530" s="20"/>
      <c r="U530" s="20"/>
      <c r="V530" s="20"/>
      <c r="W530" s="20"/>
      <c r="X530" s="20"/>
    </row>
    <row r="531" spans="1:24" ht="16.5" customHeight="1" x14ac:dyDescent="0.3">
      <c r="A531" s="66"/>
      <c r="K531" s="20"/>
      <c r="L531" s="20"/>
      <c r="M531" s="20"/>
      <c r="N531" s="20"/>
      <c r="O531" s="20"/>
      <c r="P531" s="19"/>
      <c r="Q531" s="20"/>
      <c r="R531" s="20"/>
      <c r="S531" s="20"/>
      <c r="T531" s="20"/>
      <c r="U531" s="20"/>
      <c r="V531" s="20"/>
      <c r="W531" s="20"/>
      <c r="X531" s="20"/>
    </row>
    <row r="532" spans="1:24" ht="16.5" customHeight="1" x14ac:dyDescent="0.3">
      <c r="A532" s="66"/>
      <c r="K532" s="20"/>
      <c r="L532" s="20"/>
      <c r="M532" s="20"/>
      <c r="N532" s="20"/>
      <c r="O532" s="20"/>
      <c r="P532" s="19"/>
      <c r="Q532" s="20"/>
      <c r="R532" s="20"/>
      <c r="S532" s="20"/>
      <c r="T532" s="20"/>
      <c r="U532" s="20"/>
      <c r="V532" s="20"/>
      <c r="W532" s="20"/>
      <c r="X532" s="20"/>
    </row>
    <row r="533" spans="1:24" ht="16.5" customHeight="1" x14ac:dyDescent="0.3">
      <c r="A533" s="66"/>
      <c r="K533" s="20"/>
      <c r="L533" s="20"/>
      <c r="M533" s="20"/>
      <c r="N533" s="20"/>
      <c r="O533" s="20"/>
      <c r="P533" s="19"/>
      <c r="Q533" s="20"/>
      <c r="R533" s="20"/>
      <c r="S533" s="20"/>
      <c r="T533" s="20"/>
      <c r="U533" s="20"/>
      <c r="V533" s="20"/>
      <c r="W533" s="20"/>
      <c r="X533" s="20"/>
    </row>
    <row r="534" spans="1:24" ht="16.5" customHeight="1" x14ac:dyDescent="0.3">
      <c r="A534" s="66"/>
      <c r="K534" s="20"/>
      <c r="L534" s="20"/>
      <c r="M534" s="20"/>
      <c r="N534" s="20"/>
      <c r="O534" s="20"/>
      <c r="P534" s="19"/>
      <c r="Q534" s="20"/>
      <c r="R534" s="20"/>
      <c r="S534" s="20"/>
      <c r="T534" s="20"/>
      <c r="U534" s="20"/>
      <c r="V534" s="20"/>
      <c r="W534" s="20"/>
      <c r="X534" s="20"/>
    </row>
    <row r="535" spans="1:24" ht="16.5" customHeight="1" x14ac:dyDescent="0.3">
      <c r="A535" s="66"/>
      <c r="K535" s="20"/>
      <c r="L535" s="20"/>
      <c r="M535" s="20"/>
      <c r="N535" s="20"/>
      <c r="O535" s="20"/>
      <c r="P535" s="19"/>
      <c r="Q535" s="20"/>
      <c r="R535" s="20"/>
      <c r="S535" s="20"/>
      <c r="T535" s="20"/>
      <c r="U535" s="20"/>
      <c r="V535" s="20"/>
      <c r="W535" s="20"/>
      <c r="X535" s="20"/>
    </row>
    <row r="536" spans="1:24" ht="16.5" customHeight="1" x14ac:dyDescent="0.3">
      <c r="A536" s="66"/>
      <c r="K536" s="20"/>
      <c r="L536" s="20"/>
      <c r="M536" s="20"/>
      <c r="N536" s="20"/>
      <c r="O536" s="20"/>
      <c r="P536" s="19"/>
      <c r="Q536" s="20"/>
      <c r="R536" s="20"/>
      <c r="S536" s="20"/>
      <c r="T536" s="20"/>
      <c r="U536" s="20"/>
      <c r="V536" s="20"/>
      <c r="W536" s="20"/>
      <c r="X536" s="20"/>
    </row>
    <row r="537" spans="1:24" ht="16.5" customHeight="1" x14ac:dyDescent="0.3">
      <c r="A537" s="66"/>
      <c r="K537" s="20"/>
      <c r="L537" s="20"/>
      <c r="M537" s="20"/>
      <c r="N537" s="20"/>
      <c r="O537" s="20"/>
      <c r="P537" s="19"/>
      <c r="Q537" s="20"/>
      <c r="R537" s="20"/>
      <c r="S537" s="20"/>
      <c r="T537" s="20"/>
      <c r="U537" s="20"/>
      <c r="V537" s="20"/>
      <c r="W537" s="20"/>
      <c r="X537" s="20"/>
    </row>
    <row r="538" spans="1:24" ht="16.5" customHeight="1" x14ac:dyDescent="0.3">
      <c r="A538" s="66"/>
      <c r="K538" s="20"/>
      <c r="L538" s="20"/>
      <c r="M538" s="20"/>
      <c r="N538" s="20"/>
      <c r="O538" s="20"/>
      <c r="P538" s="19"/>
      <c r="Q538" s="20"/>
      <c r="R538" s="20"/>
      <c r="S538" s="20"/>
      <c r="T538" s="20"/>
      <c r="U538" s="20"/>
      <c r="V538" s="20"/>
      <c r="W538" s="20"/>
      <c r="X538" s="20"/>
    </row>
    <row r="539" spans="1:24" ht="16.5" customHeight="1" x14ac:dyDescent="0.3">
      <c r="A539" s="66"/>
      <c r="K539" s="20"/>
      <c r="L539" s="20"/>
      <c r="M539" s="20"/>
      <c r="N539" s="20"/>
      <c r="O539" s="20"/>
      <c r="P539" s="19"/>
      <c r="Q539" s="20"/>
      <c r="R539" s="20"/>
      <c r="S539" s="20"/>
      <c r="T539" s="20"/>
      <c r="U539" s="20"/>
      <c r="V539" s="20"/>
      <c r="W539" s="20"/>
      <c r="X539" s="20"/>
    </row>
    <row r="540" spans="1:24" ht="16.5" customHeight="1" x14ac:dyDescent="0.3">
      <c r="A540" s="66"/>
      <c r="K540" s="20"/>
      <c r="L540" s="20"/>
      <c r="M540" s="20"/>
      <c r="N540" s="20"/>
      <c r="O540" s="20"/>
      <c r="P540" s="19"/>
      <c r="Q540" s="20"/>
      <c r="R540" s="20"/>
      <c r="S540" s="20"/>
      <c r="T540" s="20"/>
      <c r="U540" s="20"/>
      <c r="V540" s="20"/>
      <c r="W540" s="20"/>
      <c r="X540" s="20"/>
    </row>
    <row r="541" spans="1:24" ht="16.5" customHeight="1" x14ac:dyDescent="0.3">
      <c r="A541" s="66"/>
      <c r="K541" s="20"/>
      <c r="L541" s="20"/>
      <c r="M541" s="20"/>
      <c r="N541" s="20"/>
      <c r="O541" s="20"/>
      <c r="P541" s="19"/>
      <c r="Q541" s="20"/>
      <c r="R541" s="20"/>
      <c r="S541" s="20"/>
      <c r="T541" s="20"/>
      <c r="U541" s="20"/>
      <c r="V541" s="20"/>
      <c r="W541" s="20"/>
      <c r="X541" s="20"/>
    </row>
    <row r="542" spans="1:24" ht="16.5" customHeight="1" x14ac:dyDescent="0.3">
      <c r="A542" s="66"/>
      <c r="K542" s="20"/>
      <c r="L542" s="20"/>
      <c r="M542" s="20"/>
      <c r="N542" s="20"/>
      <c r="O542" s="20"/>
      <c r="P542" s="19"/>
      <c r="Q542" s="20"/>
      <c r="R542" s="20"/>
      <c r="S542" s="20"/>
      <c r="T542" s="20"/>
      <c r="U542" s="20"/>
      <c r="V542" s="20"/>
      <c r="W542" s="20"/>
      <c r="X542" s="20"/>
    </row>
    <row r="543" spans="1:24" ht="16.5" customHeight="1" x14ac:dyDescent="0.3">
      <c r="A543" s="66"/>
      <c r="K543" s="20"/>
      <c r="L543" s="20"/>
      <c r="M543" s="20"/>
      <c r="N543" s="20"/>
      <c r="O543" s="20"/>
      <c r="P543" s="19"/>
      <c r="Q543" s="20"/>
      <c r="R543" s="20"/>
      <c r="S543" s="20"/>
      <c r="T543" s="20"/>
      <c r="U543" s="20"/>
      <c r="V543" s="20"/>
      <c r="W543" s="20"/>
      <c r="X543" s="20"/>
    </row>
    <row r="544" spans="1:24" ht="16.5" customHeight="1" x14ac:dyDescent="0.3">
      <c r="A544" s="66"/>
      <c r="K544" s="20"/>
      <c r="L544" s="20"/>
      <c r="M544" s="20"/>
      <c r="N544" s="20"/>
      <c r="O544" s="20"/>
      <c r="P544" s="19"/>
      <c r="Q544" s="20"/>
      <c r="R544" s="20"/>
      <c r="S544" s="20"/>
      <c r="T544" s="20"/>
      <c r="U544" s="20"/>
      <c r="V544" s="20"/>
      <c r="W544" s="20"/>
      <c r="X544" s="20"/>
    </row>
    <row r="545" spans="1:24" ht="16.5" customHeight="1" x14ac:dyDescent="0.3">
      <c r="A545" s="66"/>
      <c r="K545" s="20"/>
      <c r="L545" s="20"/>
      <c r="M545" s="20"/>
      <c r="N545" s="20"/>
      <c r="O545" s="20"/>
      <c r="P545" s="19"/>
      <c r="Q545" s="20"/>
      <c r="R545" s="20"/>
      <c r="S545" s="20"/>
      <c r="T545" s="20"/>
      <c r="U545" s="20"/>
      <c r="V545" s="20"/>
      <c r="W545" s="20"/>
      <c r="X545" s="20"/>
    </row>
    <row r="546" spans="1:24" ht="16.5" customHeight="1" x14ac:dyDescent="0.3">
      <c r="A546" s="66"/>
      <c r="K546" s="20"/>
      <c r="L546" s="20"/>
      <c r="M546" s="20"/>
      <c r="N546" s="20"/>
      <c r="O546" s="20"/>
      <c r="P546" s="19"/>
      <c r="Q546" s="20"/>
      <c r="R546" s="20"/>
      <c r="S546" s="20"/>
      <c r="T546" s="20"/>
      <c r="U546" s="20"/>
      <c r="V546" s="20"/>
      <c r="W546" s="20"/>
      <c r="X546" s="20"/>
    </row>
    <row r="547" spans="1:24" ht="16.5" customHeight="1" x14ac:dyDescent="0.3">
      <c r="A547" s="66"/>
      <c r="K547" s="20"/>
      <c r="L547" s="20"/>
      <c r="M547" s="20"/>
      <c r="N547" s="20"/>
      <c r="O547" s="20"/>
      <c r="P547" s="19"/>
      <c r="Q547" s="20"/>
      <c r="R547" s="20"/>
      <c r="S547" s="20"/>
      <c r="T547" s="20"/>
      <c r="U547" s="20"/>
      <c r="V547" s="20"/>
      <c r="W547" s="20"/>
      <c r="X547" s="20"/>
    </row>
    <row r="548" spans="1:24" ht="16.5" customHeight="1" x14ac:dyDescent="0.3">
      <c r="A548" s="66"/>
      <c r="K548" s="20"/>
      <c r="L548" s="20"/>
      <c r="M548" s="20"/>
      <c r="N548" s="20"/>
      <c r="O548" s="20"/>
      <c r="P548" s="19"/>
      <c r="Q548" s="20"/>
      <c r="R548" s="20"/>
      <c r="S548" s="20"/>
      <c r="T548" s="20"/>
      <c r="U548" s="20"/>
      <c r="V548" s="20"/>
      <c r="W548" s="20"/>
      <c r="X548" s="20"/>
    </row>
    <row r="549" spans="1:24" ht="16.5" customHeight="1" x14ac:dyDescent="0.3">
      <c r="A549" s="66"/>
      <c r="K549" s="20"/>
      <c r="L549" s="20"/>
      <c r="M549" s="20"/>
      <c r="N549" s="20"/>
      <c r="O549" s="20"/>
      <c r="P549" s="19"/>
      <c r="Q549" s="20"/>
      <c r="R549" s="20"/>
      <c r="S549" s="20"/>
      <c r="T549" s="20"/>
      <c r="U549" s="20"/>
      <c r="V549" s="20"/>
      <c r="W549" s="20"/>
      <c r="X549" s="20"/>
    </row>
    <row r="550" spans="1:24" ht="16.5" customHeight="1" x14ac:dyDescent="0.3">
      <c r="A550" s="66"/>
      <c r="K550" s="20"/>
      <c r="L550" s="20"/>
      <c r="M550" s="20"/>
      <c r="N550" s="20"/>
      <c r="O550" s="20"/>
      <c r="P550" s="19"/>
      <c r="Q550" s="20"/>
      <c r="R550" s="20"/>
      <c r="S550" s="20"/>
      <c r="T550" s="20"/>
      <c r="U550" s="20"/>
      <c r="V550" s="20"/>
      <c r="W550" s="20"/>
      <c r="X550" s="20"/>
    </row>
    <row r="551" spans="1:24" ht="16.5" customHeight="1" x14ac:dyDescent="0.3">
      <c r="A551" s="66"/>
      <c r="K551" s="20"/>
      <c r="L551" s="20"/>
      <c r="M551" s="20"/>
      <c r="N551" s="20"/>
      <c r="O551" s="20"/>
      <c r="P551" s="19"/>
      <c r="Q551" s="20"/>
      <c r="R551" s="20"/>
      <c r="S551" s="20"/>
      <c r="T551" s="20"/>
      <c r="U551" s="20"/>
      <c r="V551" s="20"/>
      <c r="W551" s="20"/>
      <c r="X551" s="20"/>
    </row>
    <row r="552" spans="1:24" ht="16.5" customHeight="1" x14ac:dyDescent="0.3">
      <c r="A552" s="66"/>
      <c r="K552" s="20"/>
      <c r="L552" s="20"/>
      <c r="M552" s="20"/>
      <c r="N552" s="20"/>
      <c r="O552" s="20"/>
      <c r="P552" s="19"/>
      <c r="Q552" s="20"/>
      <c r="R552" s="20"/>
      <c r="S552" s="20"/>
      <c r="T552" s="20"/>
      <c r="U552" s="20"/>
      <c r="V552" s="20"/>
      <c r="W552" s="20"/>
      <c r="X552" s="20"/>
    </row>
    <row r="553" spans="1:24" ht="16.5" customHeight="1" x14ac:dyDescent="0.3">
      <c r="A553" s="66"/>
      <c r="K553" s="20"/>
      <c r="L553" s="20"/>
      <c r="M553" s="20"/>
      <c r="N553" s="20"/>
      <c r="O553" s="20"/>
      <c r="P553" s="19"/>
      <c r="Q553" s="20"/>
      <c r="R553" s="20"/>
      <c r="S553" s="20"/>
      <c r="T553" s="20"/>
      <c r="U553" s="20"/>
      <c r="V553" s="20"/>
      <c r="W553" s="20"/>
      <c r="X553" s="20"/>
    </row>
    <row r="554" spans="1:24" ht="16.5" customHeight="1" x14ac:dyDescent="0.3">
      <c r="A554" s="66"/>
      <c r="K554" s="20"/>
      <c r="L554" s="20"/>
      <c r="M554" s="20"/>
      <c r="N554" s="20"/>
      <c r="O554" s="20"/>
      <c r="P554" s="19"/>
      <c r="Q554" s="20"/>
      <c r="R554" s="20"/>
      <c r="S554" s="20"/>
      <c r="T554" s="20"/>
      <c r="U554" s="20"/>
      <c r="V554" s="20"/>
      <c r="W554" s="20"/>
      <c r="X554" s="20"/>
    </row>
    <row r="555" spans="1:24" ht="16.5" customHeight="1" x14ac:dyDescent="0.3">
      <c r="A555" s="66"/>
      <c r="K555" s="20"/>
      <c r="L555" s="20"/>
      <c r="M555" s="20"/>
      <c r="N555" s="20"/>
      <c r="O555" s="20"/>
      <c r="P555" s="19"/>
      <c r="Q555" s="20"/>
      <c r="R555" s="20"/>
      <c r="S555" s="20"/>
      <c r="T555" s="20"/>
      <c r="U555" s="20"/>
      <c r="V555" s="20"/>
      <c r="W555" s="20"/>
      <c r="X555" s="20"/>
    </row>
    <row r="556" spans="1:24" ht="16.5" customHeight="1" x14ac:dyDescent="0.3">
      <c r="A556" s="66"/>
      <c r="K556" s="20"/>
      <c r="L556" s="20"/>
      <c r="M556" s="20"/>
      <c r="N556" s="20"/>
      <c r="O556" s="20"/>
      <c r="P556" s="19"/>
      <c r="Q556" s="20"/>
      <c r="R556" s="20"/>
      <c r="S556" s="20"/>
      <c r="T556" s="20"/>
      <c r="U556" s="20"/>
      <c r="V556" s="20"/>
      <c r="W556" s="20"/>
      <c r="X556" s="20"/>
    </row>
    <row r="557" spans="1:24" ht="16.5" customHeight="1" x14ac:dyDescent="0.3">
      <c r="A557" s="66"/>
      <c r="K557" s="20"/>
      <c r="L557" s="20"/>
      <c r="M557" s="20"/>
      <c r="N557" s="20"/>
      <c r="O557" s="20"/>
      <c r="P557" s="19"/>
      <c r="Q557" s="20"/>
      <c r="R557" s="20"/>
      <c r="S557" s="20"/>
      <c r="T557" s="20"/>
      <c r="U557" s="20"/>
      <c r="V557" s="20"/>
      <c r="W557" s="20"/>
      <c r="X557" s="20"/>
    </row>
    <row r="558" spans="1:24" ht="16.5" customHeight="1" x14ac:dyDescent="0.3">
      <c r="A558" s="66"/>
      <c r="K558" s="20"/>
      <c r="L558" s="20"/>
      <c r="M558" s="20"/>
      <c r="N558" s="20"/>
      <c r="O558" s="20"/>
      <c r="P558" s="19"/>
      <c r="Q558" s="20"/>
      <c r="R558" s="20"/>
      <c r="S558" s="20"/>
      <c r="T558" s="20"/>
      <c r="U558" s="20"/>
      <c r="V558" s="20"/>
      <c r="W558" s="20"/>
      <c r="X558" s="20"/>
    </row>
    <row r="559" spans="1:24" ht="16.5" customHeight="1" x14ac:dyDescent="0.3">
      <c r="A559" s="66"/>
      <c r="K559" s="20"/>
      <c r="L559" s="20"/>
      <c r="M559" s="20"/>
      <c r="N559" s="20"/>
      <c r="O559" s="20"/>
      <c r="P559" s="19"/>
      <c r="Q559" s="20"/>
      <c r="R559" s="20"/>
      <c r="S559" s="20"/>
      <c r="T559" s="20"/>
      <c r="U559" s="20"/>
      <c r="V559" s="20"/>
      <c r="W559" s="20"/>
      <c r="X559" s="20"/>
    </row>
    <row r="560" spans="1:24" ht="16.5" customHeight="1" x14ac:dyDescent="0.3">
      <c r="A560" s="66"/>
      <c r="K560" s="20"/>
      <c r="L560" s="20"/>
      <c r="M560" s="20"/>
      <c r="N560" s="20"/>
      <c r="O560" s="20"/>
      <c r="P560" s="19"/>
      <c r="Q560" s="20"/>
      <c r="R560" s="20"/>
      <c r="S560" s="20"/>
      <c r="T560" s="20"/>
      <c r="U560" s="20"/>
      <c r="V560" s="20"/>
      <c r="W560" s="20"/>
      <c r="X560" s="20"/>
    </row>
    <row r="561" spans="1:24" ht="16.5" customHeight="1" x14ac:dyDescent="0.3">
      <c r="A561" s="66"/>
      <c r="K561" s="20"/>
      <c r="L561" s="20"/>
      <c r="M561" s="20"/>
      <c r="N561" s="20"/>
      <c r="O561" s="20"/>
      <c r="P561" s="19"/>
      <c r="Q561" s="20"/>
      <c r="R561" s="20"/>
      <c r="S561" s="20"/>
      <c r="T561" s="20"/>
      <c r="U561" s="20"/>
      <c r="V561" s="20"/>
      <c r="W561" s="20"/>
      <c r="X561" s="20"/>
    </row>
    <row r="562" spans="1:24" ht="16.5" customHeight="1" x14ac:dyDescent="0.3">
      <c r="A562" s="66"/>
      <c r="K562" s="20"/>
      <c r="L562" s="20"/>
      <c r="M562" s="20"/>
      <c r="N562" s="20"/>
      <c r="O562" s="20"/>
      <c r="P562" s="19"/>
      <c r="Q562" s="20"/>
      <c r="R562" s="20"/>
      <c r="S562" s="20"/>
      <c r="T562" s="20"/>
      <c r="U562" s="20"/>
      <c r="V562" s="20"/>
      <c r="W562" s="20"/>
      <c r="X562" s="20"/>
    </row>
    <row r="563" spans="1:24" ht="16.5" customHeight="1" x14ac:dyDescent="0.3">
      <c r="A563" s="66"/>
      <c r="K563" s="20"/>
      <c r="L563" s="20"/>
      <c r="M563" s="20"/>
      <c r="N563" s="20"/>
      <c r="O563" s="20"/>
      <c r="P563" s="19"/>
      <c r="Q563" s="20"/>
      <c r="R563" s="20"/>
      <c r="S563" s="20"/>
      <c r="T563" s="20"/>
      <c r="U563" s="20"/>
      <c r="V563" s="20"/>
      <c r="W563" s="20"/>
      <c r="X563" s="20"/>
    </row>
    <row r="564" spans="1:24" ht="16.5" customHeight="1" x14ac:dyDescent="0.3">
      <c r="A564" s="66"/>
      <c r="K564" s="20"/>
      <c r="L564" s="20"/>
      <c r="M564" s="20"/>
      <c r="N564" s="20"/>
      <c r="O564" s="20"/>
      <c r="P564" s="19"/>
      <c r="Q564" s="20"/>
      <c r="R564" s="20"/>
      <c r="S564" s="20"/>
      <c r="T564" s="20"/>
      <c r="U564" s="20"/>
      <c r="V564" s="20"/>
      <c r="W564" s="20"/>
      <c r="X564" s="20"/>
    </row>
    <row r="565" spans="1:24" ht="16.5" customHeight="1" x14ac:dyDescent="0.3">
      <c r="A565" s="66"/>
      <c r="K565" s="20"/>
      <c r="L565" s="20"/>
      <c r="M565" s="20"/>
      <c r="N565" s="20"/>
      <c r="O565" s="20"/>
      <c r="P565" s="19"/>
      <c r="Q565" s="20"/>
      <c r="R565" s="20"/>
      <c r="S565" s="20"/>
      <c r="T565" s="20"/>
      <c r="U565" s="20"/>
      <c r="V565" s="20"/>
      <c r="W565" s="20"/>
      <c r="X565" s="20"/>
    </row>
    <row r="566" spans="1:24" ht="16.5" customHeight="1" x14ac:dyDescent="0.3">
      <c r="A566" s="66"/>
      <c r="K566" s="20"/>
      <c r="L566" s="20"/>
      <c r="M566" s="20"/>
      <c r="N566" s="20"/>
      <c r="O566" s="20"/>
      <c r="P566" s="19"/>
      <c r="Q566" s="20"/>
      <c r="R566" s="20"/>
      <c r="S566" s="20"/>
      <c r="T566" s="20"/>
      <c r="U566" s="20"/>
      <c r="V566" s="20"/>
      <c r="W566" s="20"/>
      <c r="X566" s="20"/>
    </row>
    <row r="567" spans="1:24" ht="16.5" customHeight="1" x14ac:dyDescent="0.3">
      <c r="A567" s="66"/>
      <c r="K567" s="20"/>
      <c r="L567" s="20"/>
      <c r="M567" s="20"/>
      <c r="N567" s="20"/>
      <c r="O567" s="20"/>
      <c r="P567" s="19"/>
      <c r="Q567" s="20"/>
      <c r="R567" s="20"/>
      <c r="S567" s="20"/>
      <c r="T567" s="20"/>
      <c r="U567" s="20"/>
      <c r="V567" s="20"/>
      <c r="W567" s="20"/>
      <c r="X567" s="20"/>
    </row>
    <row r="568" spans="1:24" ht="16.5" customHeight="1" x14ac:dyDescent="0.3">
      <c r="A568" s="66"/>
      <c r="K568" s="20"/>
      <c r="L568" s="20"/>
      <c r="M568" s="20"/>
      <c r="N568" s="20"/>
      <c r="O568" s="20"/>
      <c r="P568" s="19"/>
      <c r="Q568" s="20"/>
      <c r="R568" s="20"/>
      <c r="S568" s="20"/>
      <c r="T568" s="20"/>
      <c r="U568" s="20"/>
      <c r="V568" s="20"/>
      <c r="W568" s="20"/>
      <c r="X568" s="20"/>
    </row>
    <row r="569" spans="1:24" ht="16.5" customHeight="1" x14ac:dyDescent="0.3">
      <c r="A569" s="66"/>
      <c r="K569" s="20"/>
      <c r="L569" s="20"/>
      <c r="M569" s="20"/>
      <c r="N569" s="20"/>
      <c r="O569" s="20"/>
      <c r="P569" s="19"/>
      <c r="Q569" s="20"/>
      <c r="R569" s="20"/>
      <c r="S569" s="20"/>
      <c r="T569" s="20"/>
      <c r="U569" s="20"/>
      <c r="V569" s="20"/>
      <c r="W569" s="20"/>
      <c r="X569" s="20"/>
    </row>
    <row r="570" spans="1:24" ht="16.5" customHeight="1" x14ac:dyDescent="0.3">
      <c r="A570" s="66"/>
      <c r="K570" s="20"/>
      <c r="L570" s="20"/>
      <c r="M570" s="20"/>
      <c r="N570" s="20"/>
      <c r="O570" s="20"/>
      <c r="P570" s="19"/>
      <c r="Q570" s="20"/>
      <c r="R570" s="20"/>
      <c r="S570" s="20"/>
      <c r="T570" s="20"/>
      <c r="U570" s="20"/>
      <c r="V570" s="20"/>
      <c r="W570" s="20"/>
      <c r="X570" s="20"/>
    </row>
    <row r="571" spans="1:24" ht="16.5" customHeight="1" x14ac:dyDescent="0.3">
      <c r="A571" s="66"/>
      <c r="K571" s="20"/>
      <c r="L571" s="20"/>
      <c r="M571" s="20"/>
      <c r="N571" s="20"/>
      <c r="O571" s="20"/>
      <c r="P571" s="19"/>
      <c r="Q571" s="20"/>
      <c r="R571" s="20"/>
      <c r="S571" s="20"/>
      <c r="T571" s="20"/>
      <c r="U571" s="20"/>
      <c r="V571" s="20"/>
      <c r="W571" s="20"/>
      <c r="X571" s="20"/>
    </row>
    <row r="572" spans="1:24" ht="16.5" customHeight="1" x14ac:dyDescent="0.3">
      <c r="A572" s="66"/>
      <c r="K572" s="20"/>
      <c r="L572" s="20"/>
      <c r="M572" s="20"/>
      <c r="N572" s="20"/>
      <c r="O572" s="20"/>
      <c r="P572" s="19"/>
      <c r="Q572" s="20"/>
      <c r="R572" s="20"/>
      <c r="S572" s="20"/>
      <c r="T572" s="20"/>
      <c r="U572" s="20"/>
      <c r="V572" s="20"/>
      <c r="W572" s="20"/>
      <c r="X572" s="20"/>
    </row>
    <row r="573" spans="1:24" ht="16.5" customHeight="1" x14ac:dyDescent="0.3">
      <c r="A573" s="66"/>
      <c r="K573" s="20"/>
      <c r="L573" s="20"/>
      <c r="M573" s="20"/>
      <c r="N573" s="20"/>
      <c r="O573" s="20"/>
      <c r="P573" s="19"/>
      <c r="Q573" s="20"/>
      <c r="R573" s="20"/>
      <c r="S573" s="20"/>
      <c r="T573" s="20"/>
      <c r="U573" s="20"/>
      <c r="V573" s="20"/>
      <c r="W573" s="20"/>
      <c r="X573" s="20"/>
    </row>
    <row r="574" spans="1:24" ht="16.5" customHeight="1" x14ac:dyDescent="0.3">
      <c r="A574" s="66"/>
      <c r="K574" s="20"/>
      <c r="L574" s="20"/>
      <c r="M574" s="20"/>
      <c r="N574" s="20"/>
      <c r="O574" s="20"/>
      <c r="P574" s="19"/>
      <c r="Q574" s="20"/>
      <c r="R574" s="20"/>
      <c r="S574" s="20"/>
      <c r="T574" s="20"/>
      <c r="U574" s="20"/>
      <c r="V574" s="20"/>
      <c r="W574" s="20"/>
      <c r="X574" s="20"/>
    </row>
    <row r="575" spans="1:24" ht="16.5" customHeight="1" x14ac:dyDescent="0.3">
      <c r="A575" s="66"/>
      <c r="K575" s="20"/>
      <c r="L575" s="20"/>
      <c r="M575" s="20"/>
      <c r="N575" s="20"/>
      <c r="O575" s="20"/>
      <c r="P575" s="19"/>
      <c r="Q575" s="20"/>
      <c r="R575" s="20"/>
      <c r="S575" s="20"/>
      <c r="T575" s="20"/>
      <c r="U575" s="20"/>
      <c r="V575" s="20"/>
      <c r="W575" s="20"/>
      <c r="X575" s="20"/>
    </row>
    <row r="576" spans="1:24" ht="16.5" customHeight="1" x14ac:dyDescent="0.3">
      <c r="A576" s="66"/>
      <c r="K576" s="20"/>
      <c r="L576" s="20"/>
      <c r="M576" s="20"/>
      <c r="N576" s="20"/>
      <c r="O576" s="20"/>
      <c r="P576" s="19"/>
      <c r="Q576" s="20"/>
      <c r="R576" s="20"/>
      <c r="S576" s="20"/>
      <c r="T576" s="20"/>
      <c r="U576" s="20"/>
      <c r="V576" s="20"/>
      <c r="W576" s="20"/>
      <c r="X576" s="20"/>
    </row>
    <row r="577" spans="1:24" ht="16.5" customHeight="1" x14ac:dyDescent="0.3">
      <c r="A577" s="66"/>
      <c r="K577" s="20"/>
      <c r="L577" s="20"/>
      <c r="M577" s="20"/>
      <c r="N577" s="20"/>
      <c r="O577" s="20"/>
      <c r="P577" s="19"/>
      <c r="Q577" s="20"/>
      <c r="R577" s="20"/>
      <c r="S577" s="20"/>
      <c r="T577" s="20"/>
      <c r="U577" s="20"/>
      <c r="V577" s="20"/>
      <c r="W577" s="20"/>
      <c r="X577" s="20"/>
    </row>
    <row r="578" spans="1:24" ht="16.5" customHeight="1" x14ac:dyDescent="0.3">
      <c r="A578" s="66"/>
      <c r="K578" s="20"/>
      <c r="L578" s="20"/>
      <c r="M578" s="20"/>
      <c r="N578" s="20"/>
      <c r="O578" s="20"/>
      <c r="P578" s="19"/>
      <c r="Q578" s="20"/>
      <c r="R578" s="20"/>
      <c r="S578" s="20"/>
      <c r="T578" s="20"/>
      <c r="U578" s="20"/>
      <c r="V578" s="20"/>
      <c r="W578" s="20"/>
      <c r="X578" s="20"/>
    </row>
    <row r="579" spans="1:24" ht="16.5" customHeight="1" x14ac:dyDescent="0.3">
      <c r="A579" s="66"/>
      <c r="K579" s="20"/>
      <c r="L579" s="20"/>
      <c r="M579" s="20"/>
      <c r="N579" s="20"/>
      <c r="O579" s="20"/>
      <c r="P579" s="19"/>
      <c r="Q579" s="20"/>
      <c r="R579" s="20"/>
      <c r="S579" s="20"/>
      <c r="T579" s="20"/>
      <c r="U579" s="20"/>
      <c r="V579" s="20"/>
      <c r="W579" s="20"/>
      <c r="X579" s="20"/>
    </row>
    <row r="580" spans="1:24" ht="16.5" customHeight="1" x14ac:dyDescent="0.3">
      <c r="A580" s="66"/>
      <c r="K580" s="20"/>
      <c r="L580" s="20"/>
      <c r="M580" s="20"/>
      <c r="N580" s="20"/>
      <c r="O580" s="20"/>
      <c r="P580" s="19"/>
      <c r="Q580" s="20"/>
      <c r="R580" s="20"/>
      <c r="S580" s="20"/>
      <c r="T580" s="20"/>
      <c r="U580" s="20"/>
      <c r="V580" s="20"/>
      <c r="W580" s="20"/>
      <c r="X580" s="20"/>
    </row>
    <row r="581" spans="1:24" ht="16.5" customHeight="1" x14ac:dyDescent="0.3">
      <c r="A581" s="66"/>
      <c r="K581" s="20"/>
      <c r="L581" s="20"/>
      <c r="M581" s="20"/>
      <c r="N581" s="20"/>
      <c r="O581" s="20"/>
      <c r="P581" s="19"/>
      <c r="Q581" s="20"/>
      <c r="R581" s="20"/>
      <c r="S581" s="20"/>
      <c r="T581" s="20"/>
      <c r="U581" s="20"/>
      <c r="V581" s="20"/>
      <c r="W581" s="20"/>
      <c r="X581" s="20"/>
    </row>
    <row r="582" spans="1:24" ht="16.5" customHeight="1" x14ac:dyDescent="0.3">
      <c r="A582" s="66"/>
      <c r="K582" s="20"/>
      <c r="L582" s="20"/>
      <c r="M582" s="20"/>
      <c r="N582" s="20"/>
      <c r="O582" s="20"/>
      <c r="P582" s="19"/>
      <c r="Q582" s="20"/>
      <c r="R582" s="20"/>
      <c r="S582" s="20"/>
      <c r="T582" s="20"/>
      <c r="U582" s="20"/>
      <c r="V582" s="20"/>
      <c r="W582" s="20"/>
      <c r="X582" s="20"/>
    </row>
    <row r="583" spans="1:24" ht="16.5" customHeight="1" x14ac:dyDescent="0.3">
      <c r="A583" s="66"/>
      <c r="K583" s="20"/>
      <c r="L583" s="20"/>
      <c r="M583" s="20"/>
      <c r="N583" s="20"/>
      <c r="O583" s="20"/>
      <c r="P583" s="19"/>
      <c r="Q583" s="20"/>
      <c r="R583" s="20"/>
      <c r="S583" s="20"/>
      <c r="T583" s="20"/>
      <c r="U583" s="20"/>
      <c r="V583" s="20"/>
      <c r="W583" s="20"/>
      <c r="X583" s="20"/>
    </row>
    <row r="584" spans="1:24" ht="16.5" customHeight="1" x14ac:dyDescent="0.3">
      <c r="A584" s="66"/>
      <c r="K584" s="20"/>
      <c r="L584" s="20"/>
      <c r="M584" s="20"/>
      <c r="N584" s="20"/>
      <c r="O584" s="20"/>
      <c r="P584" s="19"/>
      <c r="Q584" s="20"/>
      <c r="R584" s="20"/>
      <c r="S584" s="20"/>
      <c r="T584" s="20"/>
      <c r="U584" s="20"/>
      <c r="V584" s="20"/>
      <c r="W584" s="20"/>
      <c r="X584" s="20"/>
    </row>
    <row r="585" spans="1:24" ht="16.5" customHeight="1" x14ac:dyDescent="0.3">
      <c r="A585" s="66"/>
      <c r="K585" s="20"/>
      <c r="L585" s="20"/>
      <c r="M585" s="20"/>
      <c r="N585" s="20"/>
      <c r="O585" s="20"/>
      <c r="P585" s="19"/>
      <c r="Q585" s="20"/>
      <c r="R585" s="20"/>
      <c r="S585" s="20"/>
      <c r="T585" s="20"/>
      <c r="U585" s="20"/>
      <c r="V585" s="20"/>
      <c r="W585" s="20"/>
      <c r="X585" s="20"/>
    </row>
    <row r="586" spans="1:24" ht="16.5" customHeight="1" x14ac:dyDescent="0.3">
      <c r="A586" s="66"/>
      <c r="K586" s="20"/>
      <c r="L586" s="20"/>
      <c r="M586" s="20"/>
      <c r="N586" s="20"/>
      <c r="O586" s="20"/>
      <c r="P586" s="19"/>
      <c r="Q586" s="20"/>
      <c r="R586" s="20"/>
      <c r="S586" s="20"/>
      <c r="T586" s="20"/>
      <c r="U586" s="20"/>
      <c r="V586" s="20"/>
      <c r="W586" s="20"/>
      <c r="X586" s="20"/>
    </row>
    <row r="587" spans="1:24" ht="16.5" customHeight="1" x14ac:dyDescent="0.3">
      <c r="A587" s="66"/>
      <c r="K587" s="20"/>
      <c r="L587" s="20"/>
      <c r="M587" s="20"/>
      <c r="N587" s="20"/>
      <c r="O587" s="20"/>
      <c r="P587" s="19"/>
      <c r="Q587" s="20"/>
      <c r="R587" s="20"/>
      <c r="S587" s="20"/>
      <c r="T587" s="20"/>
      <c r="U587" s="20"/>
      <c r="V587" s="20"/>
      <c r="W587" s="20"/>
      <c r="X587" s="20"/>
    </row>
    <row r="588" spans="1:24" ht="16.5" customHeight="1" x14ac:dyDescent="0.3">
      <c r="A588" s="66"/>
      <c r="K588" s="20"/>
      <c r="L588" s="20"/>
      <c r="M588" s="20"/>
      <c r="N588" s="20"/>
      <c r="O588" s="20"/>
      <c r="P588" s="19"/>
      <c r="Q588" s="20"/>
      <c r="R588" s="20"/>
      <c r="S588" s="20"/>
      <c r="T588" s="20"/>
      <c r="U588" s="20"/>
      <c r="V588" s="20"/>
      <c r="W588" s="20"/>
      <c r="X588" s="20"/>
    </row>
    <row r="589" spans="1:24" ht="16.5" customHeight="1" x14ac:dyDescent="0.3">
      <c r="A589" s="66"/>
      <c r="K589" s="20"/>
      <c r="L589" s="20"/>
      <c r="M589" s="20"/>
      <c r="N589" s="20"/>
      <c r="O589" s="20"/>
      <c r="P589" s="19"/>
      <c r="Q589" s="20"/>
      <c r="R589" s="20"/>
      <c r="S589" s="20"/>
      <c r="T589" s="20"/>
      <c r="U589" s="20"/>
      <c r="V589" s="20"/>
      <c r="W589" s="20"/>
      <c r="X589" s="20"/>
    </row>
    <row r="590" spans="1:24" ht="16.5" customHeight="1" x14ac:dyDescent="0.3">
      <c r="A590" s="66"/>
      <c r="K590" s="20"/>
      <c r="L590" s="20"/>
      <c r="M590" s="20"/>
      <c r="N590" s="20"/>
      <c r="O590" s="20"/>
      <c r="P590" s="19"/>
      <c r="Q590" s="20"/>
      <c r="R590" s="20"/>
      <c r="S590" s="20"/>
      <c r="T590" s="20"/>
      <c r="U590" s="20"/>
      <c r="V590" s="20"/>
      <c r="W590" s="20"/>
      <c r="X590" s="20"/>
    </row>
    <row r="591" spans="1:24" ht="16.5" customHeight="1" x14ac:dyDescent="0.3">
      <c r="A591" s="66"/>
      <c r="K591" s="20"/>
      <c r="L591" s="20"/>
      <c r="M591" s="20"/>
      <c r="N591" s="20"/>
      <c r="O591" s="20"/>
      <c r="P591" s="19"/>
      <c r="Q591" s="20"/>
      <c r="R591" s="20"/>
      <c r="S591" s="20"/>
      <c r="T591" s="20"/>
      <c r="U591" s="20"/>
      <c r="V591" s="20"/>
      <c r="W591" s="20"/>
      <c r="X591" s="20"/>
    </row>
    <row r="592" spans="1:24" ht="16.5" customHeight="1" x14ac:dyDescent="0.3">
      <c r="A592" s="66"/>
      <c r="K592" s="20"/>
      <c r="L592" s="20"/>
      <c r="M592" s="20"/>
      <c r="N592" s="20"/>
      <c r="O592" s="20"/>
      <c r="P592" s="19"/>
      <c r="Q592" s="20"/>
      <c r="R592" s="20"/>
      <c r="S592" s="20"/>
      <c r="T592" s="20"/>
      <c r="U592" s="20"/>
      <c r="V592" s="20"/>
      <c r="W592" s="20"/>
      <c r="X592" s="20"/>
    </row>
    <row r="593" spans="1:24" ht="16.5" customHeight="1" x14ac:dyDescent="0.3">
      <c r="A593" s="66"/>
      <c r="K593" s="20"/>
      <c r="L593" s="20"/>
      <c r="M593" s="20"/>
      <c r="N593" s="20"/>
      <c r="O593" s="20"/>
      <c r="P593" s="19"/>
      <c r="Q593" s="20"/>
      <c r="R593" s="20"/>
      <c r="S593" s="20"/>
      <c r="T593" s="20"/>
      <c r="U593" s="20"/>
      <c r="V593" s="20"/>
      <c r="W593" s="20"/>
      <c r="X593" s="20"/>
    </row>
    <row r="594" spans="1:24" ht="16.5" customHeight="1" x14ac:dyDescent="0.3">
      <c r="A594" s="66"/>
      <c r="K594" s="20"/>
      <c r="L594" s="20"/>
      <c r="M594" s="20"/>
      <c r="N594" s="20"/>
      <c r="O594" s="20"/>
      <c r="P594" s="19"/>
      <c r="Q594" s="20"/>
      <c r="R594" s="20"/>
      <c r="S594" s="20"/>
      <c r="T594" s="20"/>
      <c r="U594" s="20"/>
      <c r="V594" s="20"/>
      <c r="W594" s="20"/>
      <c r="X594" s="20"/>
    </row>
    <row r="595" spans="1:24" ht="16.5" customHeight="1" x14ac:dyDescent="0.3">
      <c r="A595" s="66"/>
      <c r="K595" s="20"/>
      <c r="L595" s="20"/>
      <c r="M595" s="20"/>
      <c r="N595" s="20"/>
      <c r="O595" s="20"/>
      <c r="P595" s="19"/>
      <c r="Q595" s="20"/>
      <c r="R595" s="20"/>
      <c r="S595" s="20"/>
      <c r="T595" s="20"/>
      <c r="U595" s="20"/>
      <c r="V595" s="20"/>
      <c r="W595" s="20"/>
      <c r="X595" s="20"/>
    </row>
    <row r="596" spans="1:24" ht="16.5" customHeight="1" x14ac:dyDescent="0.3">
      <c r="A596" s="66"/>
      <c r="K596" s="20"/>
      <c r="L596" s="20"/>
      <c r="M596" s="20"/>
      <c r="N596" s="20"/>
      <c r="O596" s="20"/>
      <c r="P596" s="19"/>
      <c r="Q596" s="20"/>
      <c r="R596" s="20"/>
      <c r="S596" s="20"/>
      <c r="T596" s="20"/>
      <c r="U596" s="20"/>
      <c r="V596" s="20"/>
      <c r="W596" s="20"/>
      <c r="X596" s="20"/>
    </row>
    <row r="597" spans="1:24" ht="16.5" customHeight="1" x14ac:dyDescent="0.3">
      <c r="A597" s="66"/>
      <c r="K597" s="20"/>
      <c r="L597" s="20"/>
      <c r="M597" s="20"/>
      <c r="N597" s="20"/>
      <c r="O597" s="20"/>
      <c r="P597" s="19"/>
      <c r="Q597" s="20"/>
      <c r="R597" s="20"/>
      <c r="S597" s="20"/>
      <c r="T597" s="20"/>
      <c r="U597" s="20"/>
      <c r="V597" s="20"/>
      <c r="W597" s="20"/>
      <c r="X597" s="20"/>
    </row>
    <row r="598" spans="1:24" ht="16.5" customHeight="1" x14ac:dyDescent="0.3">
      <c r="A598" s="66"/>
      <c r="K598" s="20"/>
      <c r="L598" s="20"/>
      <c r="M598" s="20"/>
      <c r="N598" s="20"/>
      <c r="O598" s="20"/>
      <c r="P598" s="19"/>
      <c r="Q598" s="20"/>
      <c r="R598" s="20"/>
      <c r="S598" s="20"/>
      <c r="T598" s="20"/>
      <c r="U598" s="20"/>
      <c r="V598" s="20"/>
      <c r="W598" s="20"/>
      <c r="X598" s="20"/>
    </row>
    <row r="599" spans="1:24" ht="16.5" customHeight="1" x14ac:dyDescent="0.3">
      <c r="A599" s="66"/>
      <c r="K599" s="20"/>
      <c r="L599" s="20"/>
      <c r="M599" s="20"/>
      <c r="N599" s="20"/>
      <c r="O599" s="20"/>
      <c r="P599" s="19"/>
      <c r="Q599" s="20"/>
      <c r="R599" s="20"/>
      <c r="S599" s="20"/>
      <c r="T599" s="20"/>
      <c r="U599" s="20"/>
      <c r="V599" s="20"/>
      <c r="W599" s="20"/>
      <c r="X599" s="20"/>
    </row>
    <row r="600" spans="1:24" ht="16.5" customHeight="1" x14ac:dyDescent="0.3">
      <c r="A600" s="66"/>
      <c r="K600" s="20"/>
      <c r="L600" s="20"/>
      <c r="M600" s="20"/>
      <c r="N600" s="20"/>
      <c r="O600" s="20"/>
      <c r="P600" s="19"/>
      <c r="Q600" s="20"/>
      <c r="R600" s="20"/>
      <c r="S600" s="20"/>
      <c r="T600" s="20"/>
      <c r="U600" s="20"/>
      <c r="V600" s="20"/>
      <c r="W600" s="20"/>
      <c r="X600" s="20"/>
    </row>
    <row r="601" spans="1:24" ht="16.5" customHeight="1" x14ac:dyDescent="0.3">
      <c r="A601" s="66"/>
      <c r="K601" s="20"/>
      <c r="L601" s="20"/>
      <c r="M601" s="20"/>
      <c r="N601" s="20"/>
      <c r="O601" s="20"/>
      <c r="P601" s="19"/>
      <c r="Q601" s="20"/>
      <c r="R601" s="20"/>
      <c r="S601" s="20"/>
      <c r="T601" s="20"/>
      <c r="U601" s="20"/>
      <c r="V601" s="20"/>
      <c r="W601" s="20"/>
      <c r="X601" s="20"/>
    </row>
    <row r="602" spans="1:24" ht="16.5" customHeight="1" x14ac:dyDescent="0.3">
      <c r="A602" s="66"/>
      <c r="K602" s="20"/>
      <c r="L602" s="20"/>
      <c r="M602" s="20"/>
      <c r="N602" s="20"/>
      <c r="O602" s="20"/>
      <c r="P602" s="19"/>
      <c r="Q602" s="20"/>
      <c r="R602" s="20"/>
      <c r="S602" s="20"/>
      <c r="T602" s="20"/>
      <c r="U602" s="20"/>
      <c r="V602" s="20"/>
      <c r="W602" s="20"/>
      <c r="X602" s="20"/>
    </row>
    <row r="603" spans="1:24" ht="16.5" customHeight="1" x14ac:dyDescent="0.3">
      <c r="A603" s="66"/>
      <c r="K603" s="20"/>
      <c r="L603" s="20"/>
      <c r="M603" s="20"/>
      <c r="N603" s="20"/>
      <c r="O603" s="20"/>
      <c r="P603" s="19"/>
      <c r="Q603" s="20"/>
      <c r="R603" s="20"/>
      <c r="S603" s="20"/>
      <c r="T603" s="20"/>
      <c r="U603" s="20"/>
      <c r="V603" s="20"/>
      <c r="W603" s="20"/>
      <c r="X603" s="20"/>
    </row>
    <row r="604" spans="1:24" ht="16.5" customHeight="1" x14ac:dyDescent="0.3">
      <c r="A604" s="66"/>
      <c r="K604" s="20"/>
      <c r="L604" s="20"/>
      <c r="M604" s="20"/>
      <c r="N604" s="20"/>
      <c r="O604" s="20"/>
      <c r="P604" s="19"/>
      <c r="Q604" s="20"/>
      <c r="R604" s="20"/>
      <c r="S604" s="20"/>
      <c r="T604" s="20"/>
      <c r="U604" s="20"/>
      <c r="V604" s="20"/>
      <c r="W604" s="20"/>
      <c r="X604" s="20"/>
    </row>
    <row r="605" spans="1:24" ht="16.5" customHeight="1" x14ac:dyDescent="0.3">
      <c r="A605" s="66"/>
      <c r="K605" s="20"/>
      <c r="L605" s="20"/>
      <c r="M605" s="20"/>
      <c r="N605" s="20"/>
      <c r="O605" s="20"/>
      <c r="P605" s="19"/>
      <c r="Q605" s="20"/>
      <c r="R605" s="20"/>
      <c r="S605" s="20"/>
      <c r="T605" s="20"/>
      <c r="U605" s="20"/>
      <c r="V605" s="20"/>
      <c r="W605" s="20"/>
      <c r="X605" s="20"/>
    </row>
    <row r="606" spans="1:24" ht="16.5" customHeight="1" x14ac:dyDescent="0.3">
      <c r="A606" s="66"/>
      <c r="K606" s="20"/>
      <c r="L606" s="20"/>
      <c r="M606" s="20"/>
      <c r="N606" s="20"/>
      <c r="O606" s="20"/>
      <c r="P606" s="19"/>
      <c r="Q606" s="20"/>
      <c r="R606" s="20"/>
      <c r="S606" s="20"/>
      <c r="T606" s="20"/>
      <c r="U606" s="20"/>
      <c r="V606" s="20"/>
      <c r="W606" s="20"/>
      <c r="X606" s="20"/>
    </row>
    <row r="607" spans="1:24" ht="16.5" customHeight="1" x14ac:dyDescent="0.3">
      <c r="A607" s="66"/>
      <c r="K607" s="20"/>
      <c r="L607" s="20"/>
      <c r="M607" s="20"/>
      <c r="N607" s="20"/>
      <c r="O607" s="20"/>
      <c r="P607" s="19"/>
      <c r="Q607" s="20"/>
      <c r="R607" s="20"/>
      <c r="S607" s="20"/>
      <c r="T607" s="20"/>
      <c r="U607" s="20"/>
      <c r="V607" s="20"/>
      <c r="W607" s="20"/>
      <c r="X607" s="20"/>
    </row>
    <row r="608" spans="1:24" ht="16.5" customHeight="1" x14ac:dyDescent="0.3">
      <c r="A608" s="66"/>
      <c r="K608" s="20"/>
      <c r="L608" s="20"/>
      <c r="M608" s="20"/>
      <c r="N608" s="20"/>
      <c r="O608" s="20"/>
      <c r="P608" s="19"/>
      <c r="Q608" s="20"/>
      <c r="R608" s="20"/>
      <c r="S608" s="20"/>
      <c r="T608" s="20"/>
      <c r="U608" s="20"/>
      <c r="V608" s="20"/>
      <c r="W608" s="20"/>
      <c r="X608" s="20"/>
    </row>
    <row r="609" spans="1:24" ht="16.5" customHeight="1" x14ac:dyDescent="0.3">
      <c r="A609" s="66"/>
      <c r="K609" s="20"/>
      <c r="L609" s="20"/>
      <c r="M609" s="20"/>
      <c r="N609" s="20"/>
      <c r="O609" s="20"/>
      <c r="P609" s="19"/>
      <c r="Q609" s="20"/>
      <c r="R609" s="20"/>
      <c r="S609" s="20"/>
      <c r="T609" s="20"/>
      <c r="U609" s="20"/>
      <c r="V609" s="20"/>
      <c r="W609" s="20"/>
      <c r="X609" s="20"/>
    </row>
    <row r="610" spans="1:24" ht="16.5" customHeight="1" x14ac:dyDescent="0.3">
      <c r="A610" s="66"/>
      <c r="K610" s="20"/>
      <c r="L610" s="20"/>
      <c r="M610" s="20"/>
      <c r="N610" s="20"/>
      <c r="O610" s="20"/>
      <c r="P610" s="19"/>
      <c r="Q610" s="20"/>
      <c r="R610" s="20"/>
      <c r="S610" s="20"/>
      <c r="T610" s="20"/>
      <c r="U610" s="20"/>
      <c r="V610" s="20"/>
      <c r="W610" s="20"/>
      <c r="X610" s="20"/>
    </row>
    <row r="611" spans="1:24" ht="16.5" customHeight="1" x14ac:dyDescent="0.3">
      <c r="A611" s="66"/>
      <c r="K611" s="20"/>
      <c r="L611" s="20"/>
      <c r="M611" s="20"/>
      <c r="N611" s="20"/>
      <c r="O611" s="20"/>
      <c r="P611" s="19"/>
      <c r="Q611" s="20"/>
      <c r="R611" s="20"/>
      <c r="S611" s="20"/>
      <c r="T611" s="20"/>
      <c r="U611" s="20"/>
      <c r="V611" s="20"/>
      <c r="W611" s="20"/>
      <c r="X611" s="20"/>
    </row>
    <row r="612" spans="1:24" ht="16.5" customHeight="1" x14ac:dyDescent="0.3">
      <c r="A612" s="66"/>
      <c r="K612" s="20"/>
      <c r="L612" s="20"/>
      <c r="M612" s="20"/>
      <c r="N612" s="20"/>
      <c r="O612" s="20"/>
      <c r="P612" s="19"/>
      <c r="Q612" s="20"/>
      <c r="R612" s="20"/>
      <c r="S612" s="20"/>
      <c r="T612" s="20"/>
      <c r="U612" s="20"/>
      <c r="V612" s="20"/>
      <c r="W612" s="20"/>
      <c r="X612" s="20"/>
    </row>
    <row r="613" spans="1:24" ht="16.5" customHeight="1" x14ac:dyDescent="0.3">
      <c r="A613" s="66"/>
      <c r="K613" s="20"/>
      <c r="L613" s="20"/>
      <c r="M613" s="20"/>
      <c r="N613" s="20"/>
      <c r="O613" s="20"/>
      <c r="P613" s="19"/>
      <c r="Q613" s="20"/>
      <c r="R613" s="20"/>
      <c r="S613" s="20"/>
      <c r="T613" s="20"/>
      <c r="U613" s="20"/>
      <c r="V613" s="20"/>
      <c r="W613" s="20"/>
      <c r="X613" s="20"/>
    </row>
    <row r="614" spans="1:24" ht="16.5" customHeight="1" x14ac:dyDescent="0.3">
      <c r="A614" s="66"/>
      <c r="K614" s="20"/>
      <c r="L614" s="20"/>
      <c r="M614" s="20"/>
      <c r="N614" s="20"/>
      <c r="O614" s="20"/>
      <c r="P614" s="19"/>
      <c r="Q614" s="20"/>
      <c r="R614" s="20"/>
      <c r="S614" s="20"/>
      <c r="T614" s="20"/>
      <c r="U614" s="20"/>
      <c r="V614" s="20"/>
      <c r="W614" s="20"/>
      <c r="X614" s="20"/>
    </row>
    <row r="615" spans="1:24" ht="16.5" customHeight="1" x14ac:dyDescent="0.3">
      <c r="A615" s="66"/>
      <c r="K615" s="20"/>
      <c r="L615" s="20"/>
      <c r="M615" s="20"/>
      <c r="N615" s="20"/>
      <c r="O615" s="20"/>
      <c r="P615" s="19"/>
      <c r="Q615" s="20"/>
      <c r="R615" s="20"/>
      <c r="S615" s="20"/>
      <c r="T615" s="20"/>
      <c r="U615" s="20"/>
      <c r="V615" s="20"/>
      <c r="W615" s="20"/>
      <c r="X615" s="20"/>
    </row>
    <row r="616" spans="1:24" ht="16.5" customHeight="1" x14ac:dyDescent="0.3">
      <c r="A616" s="66"/>
      <c r="K616" s="20"/>
      <c r="L616" s="20"/>
      <c r="M616" s="20"/>
      <c r="N616" s="20"/>
      <c r="O616" s="20"/>
      <c r="P616" s="19"/>
      <c r="Q616" s="20"/>
      <c r="R616" s="20"/>
      <c r="S616" s="20"/>
      <c r="T616" s="20"/>
      <c r="U616" s="20"/>
      <c r="V616" s="20"/>
      <c r="W616" s="20"/>
      <c r="X616" s="20"/>
    </row>
    <row r="617" spans="1:24" ht="16.5" customHeight="1" x14ac:dyDescent="0.3">
      <c r="A617" s="66"/>
      <c r="K617" s="20"/>
      <c r="L617" s="20"/>
      <c r="M617" s="20"/>
      <c r="N617" s="20"/>
      <c r="O617" s="20"/>
      <c r="P617" s="19"/>
      <c r="Q617" s="20"/>
      <c r="R617" s="20"/>
      <c r="S617" s="20"/>
      <c r="T617" s="20"/>
      <c r="U617" s="20"/>
      <c r="V617" s="20"/>
      <c r="W617" s="20"/>
      <c r="X617" s="20"/>
    </row>
    <row r="618" spans="1:24" ht="16.5" customHeight="1" x14ac:dyDescent="0.3">
      <c r="A618" s="66"/>
      <c r="K618" s="20"/>
      <c r="L618" s="20"/>
      <c r="M618" s="20"/>
      <c r="N618" s="20"/>
      <c r="O618" s="20"/>
      <c r="P618" s="19"/>
      <c r="Q618" s="20"/>
      <c r="R618" s="20"/>
      <c r="S618" s="20"/>
      <c r="T618" s="20"/>
      <c r="U618" s="20"/>
      <c r="V618" s="20"/>
      <c r="W618" s="20"/>
      <c r="X618" s="20"/>
    </row>
    <row r="619" spans="1:24" ht="16.5" customHeight="1" x14ac:dyDescent="0.3">
      <c r="A619" s="66"/>
      <c r="K619" s="20"/>
      <c r="L619" s="20"/>
      <c r="M619" s="20"/>
      <c r="N619" s="20"/>
      <c r="O619" s="20"/>
      <c r="P619" s="19"/>
      <c r="Q619" s="20"/>
      <c r="R619" s="20"/>
      <c r="S619" s="20"/>
      <c r="T619" s="20"/>
      <c r="U619" s="20"/>
      <c r="V619" s="20"/>
      <c r="W619" s="20"/>
      <c r="X619" s="20"/>
    </row>
    <row r="620" spans="1:24" ht="16.5" customHeight="1" x14ac:dyDescent="0.3">
      <c r="A620" s="66"/>
      <c r="K620" s="20"/>
      <c r="L620" s="20"/>
      <c r="M620" s="20"/>
      <c r="N620" s="20"/>
      <c r="O620" s="20"/>
      <c r="P620" s="19"/>
      <c r="Q620" s="20"/>
      <c r="R620" s="20"/>
      <c r="S620" s="20"/>
      <c r="T620" s="20"/>
      <c r="U620" s="20"/>
      <c r="V620" s="20"/>
      <c r="W620" s="20"/>
      <c r="X620" s="20"/>
    </row>
    <row r="621" spans="1:24" ht="16.5" customHeight="1" x14ac:dyDescent="0.3">
      <c r="A621" s="66"/>
      <c r="K621" s="20"/>
      <c r="L621" s="20"/>
      <c r="M621" s="20"/>
      <c r="N621" s="20"/>
      <c r="O621" s="20"/>
      <c r="P621" s="19"/>
      <c r="Q621" s="20"/>
      <c r="R621" s="20"/>
      <c r="S621" s="20"/>
      <c r="T621" s="20"/>
      <c r="U621" s="20"/>
      <c r="V621" s="20"/>
      <c r="W621" s="20"/>
      <c r="X621" s="20"/>
    </row>
    <row r="622" spans="1:24" ht="16.5" customHeight="1" x14ac:dyDescent="0.3">
      <c r="A622" s="66"/>
      <c r="K622" s="20"/>
      <c r="L622" s="20"/>
      <c r="M622" s="20"/>
      <c r="N622" s="20"/>
      <c r="O622" s="20"/>
      <c r="P622" s="19"/>
      <c r="Q622" s="20"/>
      <c r="R622" s="20"/>
      <c r="S622" s="20"/>
      <c r="T622" s="20"/>
      <c r="U622" s="20"/>
      <c r="V622" s="20"/>
      <c r="W622" s="20"/>
      <c r="X622" s="20"/>
    </row>
    <row r="623" spans="1:24" ht="16.5" customHeight="1" x14ac:dyDescent="0.3">
      <c r="A623" s="66"/>
      <c r="K623" s="20"/>
      <c r="L623" s="20"/>
      <c r="M623" s="20"/>
      <c r="N623" s="20"/>
      <c r="O623" s="20"/>
      <c r="P623" s="19"/>
      <c r="Q623" s="20"/>
      <c r="R623" s="20"/>
      <c r="S623" s="20"/>
      <c r="T623" s="20"/>
      <c r="U623" s="20"/>
      <c r="V623" s="20"/>
      <c r="W623" s="20"/>
      <c r="X623" s="20"/>
    </row>
    <row r="624" spans="1:24" ht="16.5" customHeight="1" x14ac:dyDescent="0.3">
      <c r="A624" s="66"/>
      <c r="K624" s="20"/>
      <c r="L624" s="20"/>
      <c r="M624" s="20"/>
      <c r="N624" s="20"/>
      <c r="O624" s="20"/>
      <c r="P624" s="19"/>
      <c r="Q624" s="20"/>
      <c r="R624" s="20"/>
      <c r="S624" s="20"/>
      <c r="T624" s="20"/>
      <c r="U624" s="20"/>
      <c r="V624" s="20"/>
      <c r="W624" s="20"/>
      <c r="X624" s="20"/>
    </row>
    <row r="625" spans="1:24" ht="16.5" customHeight="1" x14ac:dyDescent="0.3">
      <c r="A625" s="66"/>
      <c r="K625" s="20"/>
      <c r="L625" s="20"/>
      <c r="M625" s="20"/>
      <c r="N625" s="20"/>
      <c r="O625" s="20"/>
      <c r="P625" s="19"/>
      <c r="Q625" s="20"/>
      <c r="R625" s="20"/>
      <c r="S625" s="20"/>
      <c r="T625" s="20"/>
      <c r="U625" s="20"/>
      <c r="V625" s="20"/>
      <c r="W625" s="20"/>
      <c r="X625" s="20"/>
    </row>
    <row r="626" spans="1:24" ht="16.5" customHeight="1" x14ac:dyDescent="0.3">
      <c r="A626" s="66"/>
      <c r="K626" s="20"/>
      <c r="L626" s="20"/>
      <c r="M626" s="20"/>
      <c r="N626" s="20"/>
      <c r="O626" s="20"/>
      <c r="P626" s="19"/>
      <c r="Q626" s="20"/>
      <c r="R626" s="20"/>
      <c r="S626" s="20"/>
      <c r="T626" s="20"/>
      <c r="U626" s="20"/>
      <c r="V626" s="20"/>
      <c r="W626" s="20"/>
      <c r="X626" s="20"/>
    </row>
    <row r="627" spans="1:24" ht="16.5" customHeight="1" x14ac:dyDescent="0.3">
      <c r="A627" s="66"/>
      <c r="K627" s="20"/>
      <c r="L627" s="20"/>
      <c r="M627" s="20"/>
      <c r="N627" s="20"/>
      <c r="O627" s="20"/>
      <c r="P627" s="19"/>
      <c r="Q627" s="20"/>
      <c r="R627" s="20"/>
      <c r="S627" s="20"/>
      <c r="T627" s="20"/>
      <c r="U627" s="20"/>
      <c r="V627" s="20"/>
      <c r="W627" s="20"/>
      <c r="X627" s="20"/>
    </row>
    <row r="628" spans="1:24" ht="16.5" customHeight="1" x14ac:dyDescent="0.3">
      <c r="A628" s="66"/>
      <c r="K628" s="20"/>
      <c r="L628" s="20"/>
      <c r="M628" s="20"/>
      <c r="N628" s="20"/>
      <c r="O628" s="20"/>
      <c r="P628" s="19"/>
      <c r="Q628" s="20"/>
      <c r="R628" s="20"/>
      <c r="S628" s="20"/>
      <c r="T628" s="20"/>
      <c r="U628" s="20"/>
      <c r="V628" s="20"/>
      <c r="W628" s="20"/>
      <c r="X628" s="20"/>
    </row>
    <row r="629" spans="1:24" ht="16.5" customHeight="1" x14ac:dyDescent="0.3">
      <c r="A629" s="66"/>
      <c r="K629" s="20"/>
      <c r="L629" s="20"/>
      <c r="M629" s="20"/>
      <c r="N629" s="20"/>
      <c r="O629" s="20"/>
      <c r="P629" s="19"/>
      <c r="Q629" s="20"/>
      <c r="R629" s="20"/>
      <c r="S629" s="20"/>
      <c r="T629" s="20"/>
      <c r="U629" s="20"/>
      <c r="V629" s="20"/>
      <c r="W629" s="20"/>
      <c r="X629" s="20"/>
    </row>
    <row r="630" spans="1:24" ht="16.5" customHeight="1" x14ac:dyDescent="0.3">
      <c r="A630" s="66"/>
      <c r="K630" s="20"/>
      <c r="L630" s="20"/>
      <c r="M630" s="20"/>
      <c r="N630" s="20"/>
      <c r="O630" s="20"/>
      <c r="P630" s="19"/>
      <c r="Q630" s="20"/>
      <c r="R630" s="20"/>
      <c r="S630" s="20"/>
      <c r="T630" s="20"/>
      <c r="U630" s="20"/>
      <c r="V630" s="20"/>
      <c r="W630" s="20"/>
      <c r="X630" s="20"/>
    </row>
    <row r="631" spans="1:24" ht="16.5" customHeight="1" x14ac:dyDescent="0.3">
      <c r="A631" s="66"/>
      <c r="K631" s="20"/>
      <c r="L631" s="20"/>
      <c r="M631" s="20"/>
      <c r="N631" s="20"/>
      <c r="O631" s="20"/>
      <c r="P631" s="19"/>
      <c r="Q631" s="20"/>
      <c r="R631" s="20"/>
      <c r="S631" s="20"/>
      <c r="T631" s="20"/>
      <c r="U631" s="20"/>
      <c r="V631" s="20"/>
      <c r="W631" s="20"/>
      <c r="X631" s="20"/>
    </row>
    <row r="632" spans="1:24" ht="16.5" customHeight="1" x14ac:dyDescent="0.3">
      <c r="A632" s="66"/>
      <c r="K632" s="20"/>
      <c r="L632" s="20"/>
      <c r="M632" s="20"/>
      <c r="N632" s="20"/>
      <c r="O632" s="20"/>
      <c r="P632" s="19"/>
      <c r="Q632" s="20"/>
      <c r="R632" s="20"/>
      <c r="S632" s="20"/>
      <c r="T632" s="20"/>
      <c r="U632" s="20"/>
      <c r="V632" s="20"/>
      <c r="W632" s="20"/>
      <c r="X632" s="20"/>
    </row>
    <row r="633" spans="1:24" ht="16.5" customHeight="1" x14ac:dyDescent="0.3">
      <c r="A633" s="66"/>
      <c r="K633" s="20"/>
      <c r="L633" s="20"/>
      <c r="M633" s="20"/>
      <c r="N633" s="20"/>
      <c r="O633" s="20"/>
      <c r="P633" s="19"/>
      <c r="Q633" s="20"/>
      <c r="R633" s="20"/>
      <c r="S633" s="20"/>
      <c r="T633" s="20"/>
      <c r="U633" s="20"/>
      <c r="V633" s="20"/>
      <c r="W633" s="20"/>
      <c r="X633" s="20"/>
    </row>
    <row r="634" spans="1:24" ht="16.5" customHeight="1" x14ac:dyDescent="0.3">
      <c r="A634" s="66"/>
      <c r="K634" s="20"/>
      <c r="L634" s="20"/>
      <c r="M634" s="20"/>
      <c r="N634" s="20"/>
      <c r="O634" s="20"/>
      <c r="P634" s="19"/>
      <c r="Q634" s="20"/>
      <c r="R634" s="20"/>
      <c r="S634" s="20"/>
      <c r="T634" s="20"/>
      <c r="U634" s="20"/>
      <c r="V634" s="20"/>
      <c r="W634" s="20"/>
      <c r="X634" s="20"/>
    </row>
    <row r="635" spans="1:24" ht="16.5" customHeight="1" x14ac:dyDescent="0.3">
      <c r="A635" s="66"/>
      <c r="K635" s="20"/>
      <c r="L635" s="20"/>
      <c r="M635" s="20"/>
      <c r="N635" s="20"/>
      <c r="O635" s="20"/>
      <c r="P635" s="19"/>
      <c r="Q635" s="20"/>
      <c r="R635" s="20"/>
      <c r="S635" s="20"/>
      <c r="T635" s="20"/>
      <c r="U635" s="20"/>
      <c r="V635" s="20"/>
      <c r="W635" s="20"/>
      <c r="X635" s="20"/>
    </row>
    <row r="636" spans="1:24" ht="16.5" customHeight="1" x14ac:dyDescent="0.3">
      <c r="A636" s="66"/>
      <c r="K636" s="20"/>
      <c r="L636" s="20"/>
      <c r="M636" s="20"/>
      <c r="N636" s="20"/>
      <c r="O636" s="20"/>
      <c r="P636" s="19"/>
      <c r="Q636" s="20"/>
      <c r="R636" s="20"/>
      <c r="S636" s="20"/>
      <c r="T636" s="20"/>
      <c r="U636" s="20"/>
      <c r="V636" s="20"/>
      <c r="W636" s="20"/>
      <c r="X636" s="20"/>
    </row>
    <row r="637" spans="1:24" ht="16.5" customHeight="1" x14ac:dyDescent="0.3">
      <c r="A637" s="66"/>
      <c r="K637" s="20"/>
      <c r="L637" s="20"/>
      <c r="M637" s="20"/>
      <c r="N637" s="20"/>
      <c r="O637" s="20"/>
      <c r="P637" s="19"/>
      <c r="Q637" s="20"/>
      <c r="R637" s="20"/>
      <c r="S637" s="20"/>
      <c r="T637" s="20"/>
      <c r="U637" s="20"/>
      <c r="V637" s="20"/>
      <c r="W637" s="20"/>
      <c r="X637" s="20"/>
    </row>
    <row r="638" spans="1:24" ht="16.5" customHeight="1" x14ac:dyDescent="0.3">
      <c r="A638" s="66"/>
      <c r="K638" s="20"/>
      <c r="L638" s="20"/>
      <c r="M638" s="20"/>
      <c r="N638" s="20"/>
      <c r="O638" s="20"/>
      <c r="P638" s="19"/>
      <c r="Q638" s="20"/>
      <c r="R638" s="20"/>
      <c r="S638" s="20"/>
      <c r="T638" s="20"/>
      <c r="U638" s="20"/>
      <c r="V638" s="20"/>
      <c r="W638" s="20"/>
      <c r="X638" s="20"/>
    </row>
    <row r="639" spans="1:24" ht="16.5" customHeight="1" x14ac:dyDescent="0.3">
      <c r="A639" s="66"/>
      <c r="K639" s="20"/>
      <c r="L639" s="20"/>
      <c r="M639" s="20"/>
      <c r="N639" s="20"/>
      <c r="O639" s="20"/>
      <c r="P639" s="19"/>
      <c r="Q639" s="20"/>
      <c r="R639" s="20"/>
      <c r="S639" s="20"/>
      <c r="T639" s="20"/>
      <c r="U639" s="20"/>
      <c r="V639" s="20"/>
      <c r="W639" s="20"/>
      <c r="X639" s="20"/>
    </row>
    <row r="640" spans="1:24" ht="16.5" customHeight="1" x14ac:dyDescent="0.3">
      <c r="A640" s="66"/>
      <c r="K640" s="20"/>
      <c r="L640" s="20"/>
      <c r="M640" s="20"/>
      <c r="N640" s="20"/>
      <c r="O640" s="20"/>
      <c r="P640" s="19"/>
      <c r="Q640" s="20"/>
      <c r="R640" s="20"/>
      <c r="S640" s="20"/>
      <c r="T640" s="20"/>
      <c r="U640" s="20"/>
      <c r="V640" s="20"/>
      <c r="W640" s="20"/>
      <c r="X640" s="20"/>
    </row>
    <row r="641" spans="1:24" ht="16.5" customHeight="1" x14ac:dyDescent="0.3">
      <c r="A641" s="66"/>
      <c r="K641" s="20"/>
      <c r="L641" s="20"/>
      <c r="M641" s="20"/>
      <c r="N641" s="20"/>
      <c r="O641" s="20"/>
      <c r="P641" s="19"/>
      <c r="Q641" s="20"/>
      <c r="R641" s="20"/>
      <c r="S641" s="20"/>
      <c r="T641" s="20"/>
      <c r="U641" s="20"/>
      <c r="V641" s="20"/>
      <c r="W641" s="20"/>
      <c r="X641" s="20"/>
    </row>
    <row r="642" spans="1:24" ht="16.5" customHeight="1" x14ac:dyDescent="0.3">
      <c r="A642" s="66"/>
      <c r="K642" s="20"/>
      <c r="L642" s="20"/>
      <c r="M642" s="20"/>
      <c r="N642" s="20"/>
      <c r="O642" s="20"/>
      <c r="P642" s="19"/>
      <c r="Q642" s="20"/>
      <c r="R642" s="20"/>
      <c r="S642" s="20"/>
      <c r="T642" s="20"/>
      <c r="U642" s="20"/>
      <c r="V642" s="20"/>
      <c r="W642" s="20"/>
      <c r="X642" s="20"/>
    </row>
    <row r="643" spans="1:24" ht="16.5" customHeight="1" x14ac:dyDescent="0.3">
      <c r="A643" s="66"/>
      <c r="K643" s="20"/>
      <c r="L643" s="20"/>
      <c r="M643" s="20"/>
      <c r="N643" s="20"/>
      <c r="O643" s="20"/>
      <c r="P643" s="19"/>
      <c r="Q643" s="20"/>
      <c r="R643" s="20"/>
      <c r="S643" s="20"/>
      <c r="T643" s="20"/>
      <c r="U643" s="20"/>
      <c r="V643" s="20"/>
      <c r="W643" s="20"/>
      <c r="X643" s="20"/>
    </row>
    <row r="644" spans="1:24" ht="16.5" customHeight="1" x14ac:dyDescent="0.3">
      <c r="A644" s="66"/>
      <c r="K644" s="20"/>
      <c r="L644" s="20"/>
      <c r="M644" s="20"/>
      <c r="N644" s="20"/>
      <c r="O644" s="20"/>
      <c r="P644" s="19"/>
      <c r="Q644" s="20"/>
      <c r="R644" s="20"/>
      <c r="S644" s="20"/>
      <c r="T644" s="20"/>
      <c r="U644" s="20"/>
      <c r="V644" s="20"/>
      <c r="W644" s="20"/>
      <c r="X644" s="20"/>
    </row>
    <row r="645" spans="1:24" ht="16.5" customHeight="1" x14ac:dyDescent="0.3">
      <c r="A645" s="66"/>
      <c r="K645" s="20"/>
      <c r="L645" s="20"/>
      <c r="M645" s="20"/>
      <c r="N645" s="20"/>
      <c r="O645" s="20"/>
      <c r="P645" s="19"/>
      <c r="Q645" s="20"/>
      <c r="R645" s="20"/>
      <c r="S645" s="20"/>
      <c r="T645" s="20"/>
      <c r="U645" s="20"/>
      <c r="V645" s="20"/>
      <c r="W645" s="20"/>
      <c r="X645" s="20"/>
    </row>
    <row r="646" spans="1:24" ht="16.5" customHeight="1" x14ac:dyDescent="0.3">
      <c r="A646" s="66"/>
      <c r="K646" s="20"/>
      <c r="L646" s="20"/>
      <c r="M646" s="20"/>
      <c r="N646" s="20"/>
      <c r="O646" s="20"/>
      <c r="P646" s="19"/>
      <c r="Q646" s="20"/>
      <c r="R646" s="20"/>
      <c r="S646" s="20"/>
      <c r="T646" s="20"/>
      <c r="U646" s="20"/>
      <c r="V646" s="20"/>
      <c r="W646" s="20"/>
      <c r="X646" s="20"/>
    </row>
    <row r="647" spans="1:24" ht="16.5" customHeight="1" x14ac:dyDescent="0.3">
      <c r="A647" s="66"/>
      <c r="K647" s="20"/>
      <c r="L647" s="20"/>
      <c r="M647" s="20"/>
      <c r="N647" s="20"/>
      <c r="O647" s="20"/>
      <c r="P647" s="19"/>
      <c r="Q647" s="20"/>
      <c r="R647" s="20"/>
      <c r="S647" s="20"/>
      <c r="T647" s="20"/>
      <c r="U647" s="20"/>
      <c r="V647" s="20"/>
      <c r="W647" s="20"/>
      <c r="X647" s="20"/>
    </row>
    <row r="648" spans="1:24" ht="16.5" customHeight="1" x14ac:dyDescent="0.3">
      <c r="A648" s="66"/>
      <c r="K648" s="20"/>
      <c r="L648" s="20"/>
      <c r="M648" s="20"/>
      <c r="N648" s="20"/>
      <c r="O648" s="20"/>
      <c r="P648" s="19"/>
      <c r="Q648" s="20"/>
      <c r="R648" s="20"/>
      <c r="S648" s="20"/>
      <c r="T648" s="20"/>
      <c r="U648" s="20"/>
      <c r="V648" s="20"/>
      <c r="W648" s="20"/>
      <c r="X648" s="20"/>
    </row>
    <row r="649" spans="1:24" ht="16.5" customHeight="1" x14ac:dyDescent="0.3">
      <c r="A649" s="66"/>
      <c r="K649" s="20"/>
      <c r="L649" s="20"/>
      <c r="M649" s="20"/>
      <c r="N649" s="20"/>
      <c r="O649" s="20"/>
      <c r="P649" s="19"/>
      <c r="Q649" s="20"/>
      <c r="R649" s="20"/>
      <c r="S649" s="20"/>
      <c r="T649" s="20"/>
      <c r="U649" s="20"/>
      <c r="V649" s="20"/>
      <c r="W649" s="20"/>
      <c r="X649" s="20"/>
    </row>
    <row r="650" spans="1:24" ht="16.5" customHeight="1" x14ac:dyDescent="0.3">
      <c r="A650" s="66"/>
      <c r="K650" s="20"/>
      <c r="L650" s="20"/>
      <c r="M650" s="20"/>
      <c r="N650" s="20"/>
      <c r="O650" s="20"/>
      <c r="P650" s="19"/>
      <c r="Q650" s="20"/>
      <c r="R650" s="20"/>
      <c r="S650" s="20"/>
      <c r="T650" s="20"/>
      <c r="U650" s="20"/>
      <c r="V650" s="20"/>
      <c r="W650" s="20"/>
      <c r="X650" s="20"/>
    </row>
    <row r="651" spans="1:24" ht="16.5" customHeight="1" x14ac:dyDescent="0.3">
      <c r="A651" s="66"/>
      <c r="K651" s="20"/>
      <c r="L651" s="20"/>
      <c r="M651" s="20"/>
      <c r="N651" s="20"/>
      <c r="O651" s="20"/>
      <c r="P651" s="19"/>
      <c r="Q651" s="20"/>
      <c r="R651" s="20"/>
      <c r="S651" s="20"/>
      <c r="T651" s="20"/>
      <c r="U651" s="20"/>
      <c r="V651" s="20"/>
      <c r="W651" s="20"/>
      <c r="X651" s="20"/>
    </row>
    <row r="652" spans="1:24" ht="16.5" customHeight="1" x14ac:dyDescent="0.3">
      <c r="A652" s="66"/>
      <c r="K652" s="20"/>
      <c r="L652" s="20"/>
      <c r="M652" s="20"/>
      <c r="N652" s="20"/>
      <c r="O652" s="20"/>
      <c r="P652" s="19"/>
      <c r="Q652" s="20"/>
      <c r="R652" s="20"/>
      <c r="S652" s="20"/>
      <c r="T652" s="20"/>
      <c r="U652" s="20"/>
      <c r="V652" s="20"/>
      <c r="W652" s="20"/>
      <c r="X652" s="20"/>
    </row>
    <row r="653" spans="1:24" ht="16.5" customHeight="1" x14ac:dyDescent="0.3">
      <c r="A653" s="66"/>
      <c r="K653" s="20"/>
      <c r="L653" s="20"/>
      <c r="M653" s="20"/>
      <c r="N653" s="20"/>
      <c r="O653" s="20"/>
      <c r="P653" s="19"/>
      <c r="Q653" s="20"/>
      <c r="R653" s="20"/>
      <c r="S653" s="20"/>
      <c r="T653" s="20"/>
      <c r="U653" s="20"/>
      <c r="V653" s="20"/>
      <c r="W653" s="20"/>
      <c r="X653" s="20"/>
    </row>
    <row r="654" spans="1:24" ht="16.5" customHeight="1" x14ac:dyDescent="0.3">
      <c r="A654" s="66"/>
      <c r="K654" s="20"/>
      <c r="L654" s="20"/>
      <c r="M654" s="20"/>
      <c r="N654" s="20"/>
      <c r="O654" s="20"/>
      <c r="P654" s="19"/>
      <c r="Q654" s="20"/>
      <c r="R654" s="20"/>
      <c r="S654" s="20"/>
      <c r="T654" s="20"/>
      <c r="U654" s="20"/>
      <c r="V654" s="20"/>
      <c r="W654" s="20"/>
      <c r="X654" s="20"/>
    </row>
    <row r="655" spans="1:24" ht="16.5" customHeight="1" x14ac:dyDescent="0.3">
      <c r="A655" s="66"/>
      <c r="K655" s="20"/>
      <c r="L655" s="20"/>
      <c r="M655" s="20"/>
      <c r="N655" s="20"/>
      <c r="O655" s="20"/>
      <c r="P655" s="19"/>
      <c r="Q655" s="20"/>
      <c r="R655" s="20"/>
      <c r="S655" s="20"/>
      <c r="T655" s="20"/>
      <c r="U655" s="20"/>
      <c r="V655" s="20"/>
      <c r="W655" s="20"/>
      <c r="X655" s="20"/>
    </row>
    <row r="656" spans="1:24" ht="16.5" customHeight="1" x14ac:dyDescent="0.3">
      <c r="A656" s="66"/>
      <c r="K656" s="20"/>
      <c r="L656" s="20"/>
      <c r="M656" s="20"/>
      <c r="N656" s="20"/>
      <c r="O656" s="20"/>
      <c r="P656" s="19"/>
      <c r="Q656" s="20"/>
      <c r="R656" s="20"/>
      <c r="S656" s="20"/>
      <c r="T656" s="20"/>
      <c r="U656" s="20"/>
      <c r="V656" s="20"/>
      <c r="W656" s="20"/>
      <c r="X656" s="20"/>
    </row>
    <row r="657" spans="1:24" ht="16.5" customHeight="1" x14ac:dyDescent="0.3">
      <c r="A657" s="66"/>
      <c r="K657" s="20"/>
      <c r="L657" s="20"/>
      <c r="M657" s="20"/>
      <c r="N657" s="20"/>
      <c r="O657" s="20"/>
      <c r="P657" s="19"/>
      <c r="Q657" s="20"/>
      <c r="R657" s="20"/>
      <c r="S657" s="20"/>
      <c r="T657" s="20"/>
      <c r="U657" s="20"/>
      <c r="V657" s="20"/>
      <c r="W657" s="20"/>
      <c r="X657" s="20"/>
    </row>
    <row r="658" spans="1:24" ht="16.5" customHeight="1" x14ac:dyDescent="0.3">
      <c r="A658" s="66"/>
      <c r="K658" s="20"/>
      <c r="L658" s="20"/>
      <c r="M658" s="20"/>
      <c r="N658" s="20"/>
      <c r="O658" s="20"/>
      <c r="P658" s="19"/>
      <c r="Q658" s="20"/>
      <c r="R658" s="20"/>
      <c r="S658" s="20"/>
      <c r="T658" s="20"/>
      <c r="U658" s="20"/>
      <c r="V658" s="20"/>
      <c r="W658" s="20"/>
      <c r="X658" s="20"/>
    </row>
    <row r="659" spans="1:24" ht="16.5" customHeight="1" x14ac:dyDescent="0.3">
      <c r="A659" s="66"/>
      <c r="K659" s="20"/>
      <c r="L659" s="20"/>
      <c r="M659" s="20"/>
      <c r="N659" s="20"/>
      <c r="O659" s="20"/>
      <c r="P659" s="19"/>
      <c r="Q659" s="20"/>
      <c r="R659" s="20"/>
      <c r="S659" s="20"/>
      <c r="T659" s="20"/>
      <c r="U659" s="20"/>
      <c r="V659" s="20"/>
      <c r="W659" s="20"/>
      <c r="X659" s="20"/>
    </row>
    <row r="660" spans="1:24" ht="16.5" customHeight="1" x14ac:dyDescent="0.3">
      <c r="A660" s="66"/>
      <c r="K660" s="20"/>
      <c r="L660" s="20"/>
      <c r="M660" s="20"/>
      <c r="N660" s="20"/>
      <c r="O660" s="20"/>
      <c r="P660" s="19"/>
      <c r="Q660" s="20"/>
      <c r="R660" s="20"/>
      <c r="S660" s="20"/>
      <c r="T660" s="20"/>
      <c r="U660" s="20"/>
      <c r="V660" s="20"/>
      <c r="W660" s="20"/>
      <c r="X660" s="20"/>
    </row>
    <row r="661" spans="1:24" ht="16.5" customHeight="1" x14ac:dyDescent="0.3">
      <c r="A661" s="66"/>
      <c r="K661" s="20"/>
      <c r="L661" s="20"/>
      <c r="M661" s="20"/>
      <c r="N661" s="20"/>
      <c r="O661" s="20"/>
      <c r="P661" s="19"/>
      <c r="Q661" s="20"/>
      <c r="R661" s="20"/>
      <c r="S661" s="20"/>
      <c r="T661" s="20"/>
      <c r="U661" s="20"/>
      <c r="V661" s="20"/>
      <c r="W661" s="20"/>
      <c r="X661" s="20"/>
    </row>
    <row r="662" spans="1:24" ht="16.5" customHeight="1" x14ac:dyDescent="0.3">
      <c r="A662" s="66"/>
      <c r="K662" s="20"/>
      <c r="L662" s="20"/>
      <c r="M662" s="20"/>
      <c r="N662" s="20"/>
      <c r="O662" s="20"/>
      <c r="P662" s="19"/>
      <c r="Q662" s="20"/>
      <c r="R662" s="20"/>
      <c r="S662" s="20"/>
      <c r="T662" s="20"/>
      <c r="U662" s="20"/>
      <c r="V662" s="20"/>
      <c r="W662" s="20"/>
      <c r="X662" s="20"/>
    </row>
    <row r="663" spans="1:24" ht="16.5" customHeight="1" x14ac:dyDescent="0.3">
      <c r="A663" s="66"/>
      <c r="K663" s="20"/>
      <c r="L663" s="20"/>
      <c r="M663" s="20"/>
      <c r="N663" s="20"/>
      <c r="O663" s="20"/>
      <c r="P663" s="19"/>
      <c r="Q663" s="20"/>
      <c r="R663" s="20"/>
      <c r="S663" s="20"/>
      <c r="T663" s="20"/>
      <c r="U663" s="20"/>
      <c r="V663" s="20"/>
      <c r="W663" s="20"/>
      <c r="X663" s="20"/>
    </row>
    <row r="664" spans="1:24" ht="16.5" customHeight="1" x14ac:dyDescent="0.3">
      <c r="A664" s="66"/>
      <c r="K664" s="20"/>
      <c r="L664" s="20"/>
      <c r="M664" s="20"/>
      <c r="N664" s="20"/>
      <c r="O664" s="20"/>
      <c r="P664" s="19"/>
      <c r="Q664" s="20"/>
      <c r="R664" s="20"/>
      <c r="S664" s="20"/>
      <c r="T664" s="20"/>
      <c r="U664" s="20"/>
      <c r="V664" s="20"/>
      <c r="W664" s="20"/>
      <c r="X664" s="20"/>
    </row>
    <row r="665" spans="1:24" ht="16.5" customHeight="1" x14ac:dyDescent="0.3">
      <c r="A665" s="66"/>
      <c r="K665" s="20"/>
      <c r="L665" s="20"/>
      <c r="M665" s="20"/>
      <c r="N665" s="20"/>
      <c r="O665" s="20"/>
      <c r="P665" s="19"/>
      <c r="Q665" s="20"/>
      <c r="R665" s="20"/>
      <c r="S665" s="20"/>
      <c r="T665" s="20"/>
      <c r="U665" s="20"/>
      <c r="V665" s="20"/>
      <c r="W665" s="20"/>
      <c r="X665" s="20"/>
    </row>
    <row r="666" spans="1:24" ht="16.5" customHeight="1" x14ac:dyDescent="0.3">
      <c r="A666" s="66"/>
      <c r="K666" s="20"/>
      <c r="L666" s="20"/>
      <c r="M666" s="20"/>
      <c r="N666" s="20"/>
      <c r="O666" s="20"/>
      <c r="P666" s="19"/>
      <c r="Q666" s="20"/>
      <c r="R666" s="20"/>
      <c r="S666" s="20"/>
      <c r="T666" s="20"/>
      <c r="U666" s="20"/>
      <c r="V666" s="20"/>
      <c r="W666" s="20"/>
      <c r="X666" s="20"/>
    </row>
    <row r="667" spans="1:24" ht="16.5" customHeight="1" x14ac:dyDescent="0.3">
      <c r="A667" s="66"/>
      <c r="K667" s="20"/>
      <c r="L667" s="20"/>
      <c r="M667" s="20"/>
      <c r="N667" s="20"/>
      <c r="O667" s="20"/>
      <c r="P667" s="19"/>
      <c r="Q667" s="20"/>
      <c r="R667" s="20"/>
      <c r="S667" s="20"/>
      <c r="T667" s="20"/>
      <c r="U667" s="20"/>
      <c r="V667" s="20"/>
      <c r="W667" s="20"/>
      <c r="X667" s="20"/>
    </row>
    <row r="668" spans="1:24" ht="16.5" customHeight="1" x14ac:dyDescent="0.3">
      <c r="A668" s="66"/>
      <c r="K668" s="20"/>
      <c r="L668" s="20"/>
      <c r="M668" s="20"/>
      <c r="N668" s="20"/>
      <c r="O668" s="20"/>
      <c r="P668" s="19"/>
      <c r="Q668" s="20"/>
      <c r="R668" s="20"/>
      <c r="S668" s="20"/>
      <c r="T668" s="20"/>
      <c r="U668" s="20"/>
      <c r="V668" s="20"/>
      <c r="W668" s="20"/>
      <c r="X668" s="20"/>
    </row>
    <row r="669" spans="1:24" ht="16.5" customHeight="1" x14ac:dyDescent="0.3">
      <c r="A669" s="66"/>
      <c r="K669" s="20"/>
      <c r="L669" s="20"/>
      <c r="M669" s="20"/>
      <c r="N669" s="20"/>
      <c r="O669" s="20"/>
      <c r="P669" s="19"/>
      <c r="Q669" s="20"/>
      <c r="R669" s="20"/>
      <c r="S669" s="20"/>
      <c r="T669" s="20"/>
      <c r="U669" s="20"/>
      <c r="V669" s="20"/>
      <c r="W669" s="20"/>
      <c r="X669" s="20"/>
    </row>
    <row r="670" spans="1:24" ht="16.5" customHeight="1" x14ac:dyDescent="0.3">
      <c r="A670" s="66"/>
      <c r="K670" s="20"/>
      <c r="L670" s="20"/>
      <c r="M670" s="20"/>
      <c r="N670" s="20"/>
      <c r="O670" s="20"/>
      <c r="P670" s="19"/>
      <c r="Q670" s="20"/>
      <c r="R670" s="20"/>
      <c r="S670" s="20"/>
      <c r="T670" s="20"/>
      <c r="U670" s="20"/>
      <c r="V670" s="20"/>
      <c r="W670" s="20"/>
      <c r="X670" s="20"/>
    </row>
    <row r="671" spans="1:24" ht="16.5" customHeight="1" x14ac:dyDescent="0.3">
      <c r="A671" s="66"/>
      <c r="K671" s="20"/>
      <c r="L671" s="20"/>
      <c r="M671" s="20"/>
      <c r="N671" s="20"/>
      <c r="O671" s="20"/>
      <c r="P671" s="19"/>
      <c r="Q671" s="20"/>
      <c r="R671" s="20"/>
      <c r="S671" s="20"/>
      <c r="T671" s="20"/>
      <c r="U671" s="20"/>
      <c r="V671" s="20"/>
      <c r="W671" s="20"/>
      <c r="X671" s="20"/>
    </row>
    <row r="672" spans="1:24" ht="16.5" customHeight="1" x14ac:dyDescent="0.3">
      <c r="A672" s="66"/>
      <c r="K672" s="20"/>
      <c r="L672" s="20"/>
      <c r="M672" s="20"/>
      <c r="N672" s="20"/>
      <c r="O672" s="20"/>
      <c r="P672" s="19"/>
      <c r="Q672" s="20"/>
      <c r="R672" s="20"/>
      <c r="S672" s="20"/>
      <c r="T672" s="20"/>
      <c r="U672" s="20"/>
      <c r="V672" s="20"/>
      <c r="W672" s="20"/>
      <c r="X672" s="20"/>
    </row>
    <row r="673" spans="1:24" ht="16.5" customHeight="1" x14ac:dyDescent="0.3">
      <c r="A673" s="66"/>
      <c r="K673" s="20"/>
      <c r="L673" s="20"/>
      <c r="M673" s="20"/>
      <c r="N673" s="20"/>
      <c r="O673" s="20"/>
      <c r="P673" s="19"/>
      <c r="Q673" s="20"/>
      <c r="R673" s="20"/>
      <c r="S673" s="20"/>
      <c r="T673" s="20"/>
      <c r="U673" s="20"/>
      <c r="V673" s="20"/>
      <c r="W673" s="20"/>
      <c r="X673" s="20"/>
    </row>
    <row r="674" spans="1:24" ht="16.5" customHeight="1" x14ac:dyDescent="0.3">
      <c r="A674" s="66"/>
      <c r="K674" s="20"/>
      <c r="L674" s="20"/>
      <c r="M674" s="20"/>
      <c r="N674" s="20"/>
      <c r="O674" s="20"/>
      <c r="P674" s="19"/>
      <c r="Q674" s="20"/>
      <c r="R674" s="20"/>
      <c r="S674" s="20"/>
      <c r="T674" s="20"/>
      <c r="U674" s="20"/>
      <c r="V674" s="20"/>
      <c r="W674" s="20"/>
      <c r="X674" s="20"/>
    </row>
    <row r="675" spans="1:24" ht="16.5" customHeight="1" x14ac:dyDescent="0.3">
      <c r="A675" s="66"/>
      <c r="K675" s="20"/>
      <c r="L675" s="20"/>
      <c r="M675" s="20"/>
      <c r="N675" s="20"/>
      <c r="O675" s="20"/>
      <c r="P675" s="19"/>
      <c r="Q675" s="20"/>
      <c r="R675" s="20"/>
      <c r="S675" s="20"/>
      <c r="T675" s="20"/>
      <c r="U675" s="20"/>
      <c r="V675" s="20"/>
      <c r="W675" s="20"/>
      <c r="X675" s="20"/>
    </row>
    <row r="676" spans="1:24" ht="16.5" customHeight="1" x14ac:dyDescent="0.3">
      <c r="A676" s="66"/>
      <c r="K676" s="20"/>
      <c r="L676" s="20"/>
      <c r="M676" s="20"/>
      <c r="N676" s="20"/>
      <c r="O676" s="20"/>
      <c r="P676" s="19"/>
      <c r="Q676" s="20"/>
      <c r="R676" s="20"/>
      <c r="S676" s="20"/>
      <c r="T676" s="20"/>
      <c r="U676" s="20"/>
      <c r="V676" s="20"/>
      <c r="W676" s="20"/>
      <c r="X676" s="20"/>
    </row>
    <row r="677" spans="1:24" ht="16.5" customHeight="1" x14ac:dyDescent="0.3">
      <c r="A677" s="66"/>
      <c r="K677" s="20"/>
      <c r="L677" s="20"/>
      <c r="M677" s="20"/>
      <c r="N677" s="20"/>
      <c r="O677" s="20"/>
      <c r="P677" s="19"/>
      <c r="Q677" s="20"/>
      <c r="R677" s="20"/>
      <c r="S677" s="20"/>
      <c r="T677" s="20"/>
      <c r="U677" s="20"/>
      <c r="V677" s="20"/>
      <c r="W677" s="20"/>
      <c r="X677" s="20"/>
    </row>
    <row r="678" spans="1:24" ht="16.5" customHeight="1" x14ac:dyDescent="0.3">
      <c r="A678" s="66"/>
      <c r="K678" s="20"/>
      <c r="L678" s="20"/>
      <c r="M678" s="20"/>
      <c r="N678" s="20"/>
      <c r="O678" s="20"/>
      <c r="P678" s="19"/>
      <c r="Q678" s="20"/>
      <c r="R678" s="20"/>
      <c r="S678" s="20"/>
      <c r="T678" s="20"/>
      <c r="U678" s="20"/>
      <c r="V678" s="20"/>
      <c r="W678" s="20"/>
      <c r="X678" s="20"/>
    </row>
    <row r="679" spans="1:24" ht="16.5" customHeight="1" x14ac:dyDescent="0.3">
      <c r="A679" s="66"/>
      <c r="K679" s="20"/>
      <c r="L679" s="20"/>
      <c r="M679" s="20"/>
      <c r="N679" s="20"/>
      <c r="O679" s="20"/>
      <c r="P679" s="19"/>
      <c r="Q679" s="20"/>
      <c r="R679" s="20"/>
      <c r="S679" s="20"/>
      <c r="T679" s="20"/>
      <c r="U679" s="20"/>
      <c r="V679" s="20"/>
      <c r="W679" s="20"/>
      <c r="X679" s="20"/>
    </row>
    <row r="680" spans="1:24" ht="16.5" customHeight="1" x14ac:dyDescent="0.3">
      <c r="A680" s="66"/>
      <c r="K680" s="20"/>
      <c r="L680" s="20"/>
      <c r="M680" s="20"/>
      <c r="N680" s="20"/>
      <c r="O680" s="20"/>
      <c r="P680" s="19"/>
      <c r="Q680" s="20"/>
      <c r="R680" s="20"/>
      <c r="S680" s="20"/>
      <c r="T680" s="20"/>
      <c r="U680" s="20"/>
      <c r="V680" s="20"/>
      <c r="W680" s="20"/>
      <c r="X680" s="20"/>
    </row>
    <row r="681" spans="1:24" ht="16.5" customHeight="1" x14ac:dyDescent="0.3">
      <c r="A681" s="66"/>
      <c r="K681" s="20"/>
      <c r="L681" s="20"/>
      <c r="M681" s="20"/>
      <c r="N681" s="20"/>
      <c r="O681" s="20"/>
      <c r="P681" s="19"/>
      <c r="Q681" s="20"/>
      <c r="R681" s="20"/>
      <c r="S681" s="20"/>
      <c r="T681" s="20"/>
      <c r="U681" s="20"/>
      <c r="V681" s="20"/>
      <c r="W681" s="20"/>
      <c r="X681" s="20"/>
    </row>
    <row r="682" spans="1:24" ht="16.5" customHeight="1" x14ac:dyDescent="0.3">
      <c r="A682" s="66"/>
      <c r="K682" s="20"/>
      <c r="L682" s="20"/>
      <c r="M682" s="20"/>
      <c r="N682" s="20"/>
      <c r="O682" s="20"/>
      <c r="P682" s="19"/>
      <c r="Q682" s="20"/>
      <c r="R682" s="20"/>
      <c r="S682" s="20"/>
      <c r="T682" s="20"/>
      <c r="U682" s="20"/>
      <c r="V682" s="20"/>
      <c r="W682" s="20"/>
      <c r="X682" s="20"/>
    </row>
    <row r="683" spans="1:24" ht="16.5" customHeight="1" x14ac:dyDescent="0.3">
      <c r="A683" s="66"/>
      <c r="K683" s="20"/>
      <c r="L683" s="20"/>
      <c r="M683" s="20"/>
      <c r="N683" s="20"/>
      <c r="O683" s="20"/>
      <c r="P683" s="19"/>
      <c r="Q683" s="20"/>
      <c r="R683" s="20"/>
      <c r="S683" s="20"/>
      <c r="T683" s="20"/>
      <c r="U683" s="20"/>
      <c r="V683" s="20"/>
      <c r="W683" s="20"/>
      <c r="X683" s="20"/>
    </row>
    <row r="684" spans="1:24" ht="16.5" customHeight="1" x14ac:dyDescent="0.3">
      <c r="A684" s="66"/>
      <c r="K684" s="20"/>
      <c r="L684" s="20"/>
      <c r="M684" s="20"/>
      <c r="N684" s="20"/>
      <c r="O684" s="20"/>
      <c r="P684" s="19"/>
      <c r="Q684" s="20"/>
      <c r="R684" s="20"/>
      <c r="S684" s="20"/>
      <c r="T684" s="20"/>
      <c r="U684" s="20"/>
      <c r="V684" s="20"/>
      <c r="W684" s="20"/>
      <c r="X684" s="20"/>
    </row>
    <row r="685" spans="1:24" ht="16.5" customHeight="1" x14ac:dyDescent="0.3">
      <c r="A685" s="66"/>
      <c r="K685" s="20"/>
      <c r="L685" s="20"/>
      <c r="M685" s="20"/>
      <c r="N685" s="20"/>
      <c r="O685" s="20"/>
      <c r="P685" s="19"/>
      <c r="Q685" s="20"/>
      <c r="R685" s="20"/>
      <c r="S685" s="20"/>
      <c r="T685" s="20"/>
      <c r="U685" s="20"/>
      <c r="V685" s="20"/>
      <c r="W685" s="20"/>
      <c r="X685" s="20"/>
    </row>
    <row r="686" spans="1:24" ht="16.5" customHeight="1" x14ac:dyDescent="0.3">
      <c r="A686" s="66"/>
      <c r="K686" s="20"/>
      <c r="L686" s="20"/>
      <c r="M686" s="20"/>
      <c r="N686" s="20"/>
      <c r="O686" s="20"/>
      <c r="P686" s="19"/>
      <c r="Q686" s="20"/>
      <c r="R686" s="20"/>
      <c r="S686" s="20"/>
      <c r="T686" s="20"/>
      <c r="U686" s="20"/>
      <c r="V686" s="20"/>
      <c r="W686" s="20"/>
      <c r="X686" s="20"/>
    </row>
    <row r="687" spans="1:24" ht="16.5" customHeight="1" x14ac:dyDescent="0.3">
      <c r="A687" s="66"/>
      <c r="K687" s="20"/>
      <c r="L687" s="20"/>
      <c r="M687" s="20"/>
      <c r="N687" s="20"/>
      <c r="O687" s="20"/>
      <c r="P687" s="19"/>
      <c r="Q687" s="20"/>
      <c r="R687" s="20"/>
      <c r="S687" s="20"/>
      <c r="T687" s="20"/>
      <c r="U687" s="20"/>
      <c r="V687" s="20"/>
      <c r="W687" s="20"/>
      <c r="X687" s="20"/>
    </row>
    <row r="688" spans="1:24" ht="16.5" customHeight="1" x14ac:dyDescent="0.3">
      <c r="A688" s="66"/>
      <c r="K688" s="20"/>
      <c r="L688" s="20"/>
      <c r="M688" s="20"/>
      <c r="N688" s="20"/>
      <c r="O688" s="20"/>
      <c r="P688" s="19"/>
      <c r="Q688" s="20"/>
      <c r="R688" s="20"/>
      <c r="S688" s="20"/>
      <c r="T688" s="20"/>
      <c r="U688" s="20"/>
      <c r="V688" s="20"/>
      <c r="W688" s="20"/>
      <c r="X688" s="20"/>
    </row>
    <row r="689" spans="1:24" ht="16.5" customHeight="1" x14ac:dyDescent="0.3">
      <c r="A689" s="66"/>
      <c r="K689" s="20"/>
      <c r="L689" s="20"/>
      <c r="M689" s="20"/>
      <c r="N689" s="20"/>
      <c r="O689" s="20"/>
      <c r="P689" s="19"/>
      <c r="Q689" s="20"/>
      <c r="R689" s="20"/>
      <c r="S689" s="20"/>
      <c r="T689" s="20"/>
      <c r="U689" s="20"/>
      <c r="V689" s="20"/>
      <c r="W689" s="20"/>
      <c r="X689" s="20"/>
    </row>
    <row r="690" spans="1:24" ht="16.5" customHeight="1" x14ac:dyDescent="0.3">
      <c r="A690" s="66"/>
      <c r="K690" s="20"/>
      <c r="L690" s="20"/>
      <c r="M690" s="20"/>
      <c r="N690" s="20"/>
      <c r="O690" s="20"/>
      <c r="P690" s="19"/>
      <c r="Q690" s="20"/>
      <c r="R690" s="20"/>
      <c r="S690" s="20"/>
      <c r="T690" s="20"/>
      <c r="U690" s="20"/>
      <c r="V690" s="20"/>
      <c r="W690" s="20"/>
      <c r="X690" s="20"/>
    </row>
    <row r="691" spans="1:24" ht="16.5" customHeight="1" x14ac:dyDescent="0.3">
      <c r="A691" s="66"/>
      <c r="K691" s="20"/>
      <c r="L691" s="20"/>
      <c r="M691" s="20"/>
      <c r="N691" s="20"/>
      <c r="O691" s="20"/>
      <c r="P691" s="19"/>
      <c r="Q691" s="20"/>
      <c r="R691" s="20"/>
      <c r="S691" s="20"/>
      <c r="T691" s="20"/>
      <c r="U691" s="20"/>
      <c r="V691" s="20"/>
      <c r="W691" s="20"/>
      <c r="X691" s="20"/>
    </row>
    <row r="692" spans="1:24" ht="16.5" customHeight="1" x14ac:dyDescent="0.3">
      <c r="A692" s="66"/>
      <c r="K692" s="20"/>
      <c r="L692" s="20"/>
      <c r="M692" s="20"/>
      <c r="N692" s="20"/>
      <c r="O692" s="20"/>
      <c r="P692" s="19"/>
      <c r="Q692" s="20"/>
      <c r="R692" s="20"/>
      <c r="S692" s="20"/>
      <c r="T692" s="20"/>
      <c r="U692" s="20"/>
      <c r="V692" s="20"/>
      <c r="W692" s="20"/>
      <c r="X692" s="20"/>
    </row>
    <row r="693" spans="1:24" ht="16.5" customHeight="1" x14ac:dyDescent="0.3">
      <c r="A693" s="66"/>
      <c r="K693" s="20"/>
      <c r="L693" s="20"/>
      <c r="M693" s="20"/>
      <c r="N693" s="20"/>
      <c r="O693" s="20"/>
      <c r="P693" s="19"/>
      <c r="Q693" s="20"/>
      <c r="R693" s="20"/>
      <c r="S693" s="20"/>
      <c r="T693" s="20"/>
      <c r="U693" s="20"/>
      <c r="V693" s="20"/>
      <c r="W693" s="20"/>
      <c r="X693" s="20"/>
    </row>
    <row r="694" spans="1:24" ht="16.5" customHeight="1" x14ac:dyDescent="0.3">
      <c r="A694" s="66"/>
      <c r="K694" s="20"/>
      <c r="L694" s="20"/>
      <c r="M694" s="20"/>
      <c r="N694" s="20"/>
      <c r="O694" s="20"/>
      <c r="P694" s="19"/>
      <c r="Q694" s="20"/>
      <c r="R694" s="20"/>
      <c r="S694" s="20"/>
      <c r="T694" s="20"/>
      <c r="U694" s="20"/>
      <c r="V694" s="20"/>
      <c r="W694" s="20"/>
      <c r="X694" s="20"/>
    </row>
    <row r="695" spans="1:24" ht="16.5" customHeight="1" x14ac:dyDescent="0.3">
      <c r="A695" s="66"/>
      <c r="K695" s="20"/>
      <c r="L695" s="20"/>
      <c r="M695" s="20"/>
      <c r="N695" s="20"/>
      <c r="O695" s="20"/>
      <c r="P695" s="19"/>
      <c r="Q695" s="20"/>
      <c r="R695" s="20"/>
      <c r="S695" s="20"/>
      <c r="T695" s="20"/>
      <c r="U695" s="20"/>
      <c r="V695" s="20"/>
      <c r="W695" s="20"/>
      <c r="X695" s="20"/>
    </row>
    <row r="696" spans="1:24" ht="16.5" customHeight="1" x14ac:dyDescent="0.3">
      <c r="A696" s="66"/>
      <c r="K696" s="20"/>
      <c r="L696" s="20"/>
      <c r="M696" s="20"/>
      <c r="N696" s="20"/>
      <c r="O696" s="20"/>
      <c r="P696" s="19"/>
      <c r="Q696" s="20"/>
      <c r="R696" s="20"/>
      <c r="S696" s="20"/>
      <c r="T696" s="20"/>
      <c r="U696" s="20"/>
      <c r="V696" s="20"/>
      <c r="W696" s="20"/>
      <c r="X696" s="20"/>
    </row>
    <row r="697" spans="1:24" ht="16.5" customHeight="1" x14ac:dyDescent="0.3">
      <c r="A697" s="66"/>
      <c r="K697" s="20"/>
      <c r="L697" s="20"/>
      <c r="M697" s="20"/>
      <c r="N697" s="20"/>
      <c r="O697" s="20"/>
      <c r="P697" s="19"/>
      <c r="Q697" s="20"/>
      <c r="R697" s="20"/>
      <c r="S697" s="20"/>
      <c r="T697" s="20"/>
      <c r="U697" s="20"/>
      <c r="V697" s="20"/>
      <c r="W697" s="20"/>
      <c r="X697" s="20"/>
    </row>
    <row r="698" spans="1:24" ht="16.5" customHeight="1" x14ac:dyDescent="0.3">
      <c r="A698" s="66"/>
      <c r="K698" s="20"/>
      <c r="L698" s="20"/>
      <c r="M698" s="20"/>
      <c r="N698" s="20"/>
      <c r="O698" s="20"/>
      <c r="P698" s="19"/>
      <c r="Q698" s="20"/>
      <c r="R698" s="20"/>
      <c r="S698" s="20"/>
      <c r="T698" s="20"/>
      <c r="U698" s="20"/>
      <c r="V698" s="20"/>
      <c r="W698" s="20"/>
      <c r="X698" s="20"/>
    </row>
    <row r="699" spans="1:24" ht="16.5" customHeight="1" x14ac:dyDescent="0.3">
      <c r="A699" s="66"/>
      <c r="K699" s="20"/>
      <c r="L699" s="20"/>
      <c r="M699" s="20"/>
      <c r="N699" s="20"/>
      <c r="O699" s="20"/>
      <c r="P699" s="19"/>
      <c r="Q699" s="20"/>
      <c r="R699" s="20"/>
      <c r="S699" s="20"/>
      <c r="T699" s="20"/>
      <c r="U699" s="20"/>
      <c r="V699" s="20"/>
      <c r="W699" s="20"/>
      <c r="X699" s="20"/>
    </row>
    <row r="700" spans="1:24" ht="16.5" customHeight="1" x14ac:dyDescent="0.3">
      <c r="A700" s="66"/>
      <c r="K700" s="20"/>
      <c r="L700" s="20"/>
      <c r="M700" s="20"/>
      <c r="N700" s="20"/>
      <c r="O700" s="20"/>
      <c r="P700" s="19"/>
      <c r="Q700" s="20"/>
      <c r="R700" s="20"/>
      <c r="S700" s="20"/>
      <c r="T700" s="20"/>
      <c r="U700" s="20"/>
      <c r="V700" s="20"/>
      <c r="W700" s="20"/>
      <c r="X700" s="20"/>
    </row>
    <row r="701" spans="1:24" ht="16.5" customHeight="1" x14ac:dyDescent="0.3">
      <c r="A701" s="66"/>
      <c r="K701" s="20"/>
      <c r="L701" s="20"/>
      <c r="M701" s="20"/>
      <c r="N701" s="20"/>
      <c r="O701" s="20"/>
      <c r="P701" s="19"/>
      <c r="Q701" s="20"/>
      <c r="R701" s="20"/>
      <c r="S701" s="20"/>
      <c r="T701" s="20"/>
      <c r="U701" s="20"/>
      <c r="V701" s="20"/>
      <c r="W701" s="20"/>
      <c r="X701" s="20"/>
    </row>
    <row r="702" spans="1:24" ht="16.5" customHeight="1" x14ac:dyDescent="0.3">
      <c r="A702" s="66"/>
      <c r="K702" s="20"/>
      <c r="L702" s="20"/>
      <c r="M702" s="20"/>
      <c r="N702" s="20"/>
      <c r="O702" s="20"/>
      <c r="P702" s="19"/>
      <c r="Q702" s="20"/>
      <c r="R702" s="20"/>
      <c r="S702" s="20"/>
      <c r="T702" s="20"/>
      <c r="U702" s="20"/>
      <c r="V702" s="20"/>
      <c r="W702" s="20"/>
      <c r="X702" s="20"/>
    </row>
    <row r="703" spans="1:24" ht="16.5" customHeight="1" x14ac:dyDescent="0.3">
      <c r="A703" s="66"/>
      <c r="K703" s="20"/>
      <c r="L703" s="20"/>
      <c r="M703" s="20"/>
      <c r="N703" s="20"/>
      <c r="O703" s="20"/>
      <c r="P703" s="19"/>
      <c r="Q703" s="20"/>
      <c r="R703" s="20"/>
      <c r="S703" s="20"/>
      <c r="T703" s="20"/>
      <c r="U703" s="20"/>
      <c r="V703" s="20"/>
      <c r="W703" s="20"/>
      <c r="X703" s="20"/>
    </row>
    <row r="704" spans="1:24" ht="16.5" customHeight="1" x14ac:dyDescent="0.3">
      <c r="A704" s="66"/>
      <c r="K704" s="20"/>
      <c r="L704" s="20"/>
      <c r="M704" s="20"/>
      <c r="N704" s="20"/>
      <c r="O704" s="20"/>
      <c r="P704" s="19"/>
      <c r="Q704" s="20"/>
      <c r="R704" s="20"/>
      <c r="S704" s="20"/>
      <c r="T704" s="20"/>
      <c r="U704" s="20"/>
      <c r="V704" s="20"/>
      <c r="W704" s="20"/>
      <c r="X704" s="20"/>
    </row>
    <row r="705" spans="1:24" ht="16.5" customHeight="1" x14ac:dyDescent="0.3">
      <c r="A705" s="66"/>
      <c r="K705" s="20"/>
      <c r="L705" s="20"/>
      <c r="M705" s="20"/>
      <c r="N705" s="20"/>
      <c r="O705" s="20"/>
      <c r="P705" s="19"/>
      <c r="Q705" s="20"/>
      <c r="R705" s="20"/>
      <c r="S705" s="20"/>
      <c r="T705" s="20"/>
      <c r="U705" s="20"/>
      <c r="V705" s="20"/>
      <c r="W705" s="20"/>
      <c r="X705" s="20"/>
    </row>
    <row r="706" spans="1:24" ht="16.5" customHeight="1" x14ac:dyDescent="0.3">
      <c r="A706" s="66"/>
      <c r="K706" s="20"/>
      <c r="L706" s="20"/>
      <c r="M706" s="20"/>
      <c r="N706" s="20"/>
      <c r="O706" s="20"/>
      <c r="P706" s="19"/>
      <c r="Q706" s="20"/>
      <c r="R706" s="20"/>
      <c r="S706" s="20"/>
      <c r="T706" s="20"/>
      <c r="U706" s="20"/>
      <c r="V706" s="20"/>
      <c r="W706" s="20"/>
      <c r="X706" s="20"/>
    </row>
    <row r="707" spans="1:24" ht="16.5" customHeight="1" x14ac:dyDescent="0.3">
      <c r="A707" s="66"/>
      <c r="K707" s="20"/>
      <c r="L707" s="20"/>
      <c r="M707" s="20"/>
      <c r="N707" s="20"/>
      <c r="O707" s="20"/>
      <c r="P707" s="19"/>
      <c r="Q707" s="20"/>
      <c r="R707" s="20"/>
      <c r="S707" s="20"/>
      <c r="T707" s="20"/>
      <c r="U707" s="20"/>
      <c r="V707" s="20"/>
      <c r="W707" s="20"/>
      <c r="X707" s="20"/>
    </row>
    <row r="708" spans="1:24" ht="16.5" customHeight="1" x14ac:dyDescent="0.3">
      <c r="A708" s="66"/>
      <c r="K708" s="20"/>
      <c r="L708" s="20"/>
      <c r="M708" s="20"/>
      <c r="N708" s="20"/>
      <c r="O708" s="20"/>
      <c r="P708" s="19"/>
      <c r="Q708" s="20"/>
      <c r="R708" s="20"/>
      <c r="S708" s="20"/>
      <c r="T708" s="20"/>
      <c r="U708" s="20"/>
      <c r="V708" s="20"/>
      <c r="W708" s="20"/>
      <c r="X708" s="20"/>
    </row>
    <row r="709" spans="1:24" ht="16.5" customHeight="1" x14ac:dyDescent="0.3">
      <c r="A709" s="66"/>
      <c r="K709" s="20"/>
      <c r="L709" s="20"/>
      <c r="M709" s="20"/>
      <c r="N709" s="20"/>
      <c r="O709" s="20"/>
      <c r="P709" s="19"/>
      <c r="Q709" s="20"/>
      <c r="R709" s="20"/>
      <c r="S709" s="20"/>
      <c r="T709" s="20"/>
      <c r="U709" s="20"/>
      <c r="V709" s="20"/>
      <c r="W709" s="20"/>
      <c r="X709" s="20"/>
    </row>
    <row r="710" spans="1:24" ht="16.5" customHeight="1" x14ac:dyDescent="0.3">
      <c r="A710" s="66"/>
      <c r="K710" s="20"/>
      <c r="L710" s="20"/>
      <c r="M710" s="20"/>
      <c r="N710" s="20"/>
      <c r="O710" s="20"/>
      <c r="P710" s="19"/>
      <c r="Q710" s="20"/>
      <c r="R710" s="20"/>
      <c r="S710" s="20"/>
      <c r="T710" s="20"/>
      <c r="U710" s="20"/>
      <c r="V710" s="20"/>
      <c r="W710" s="20"/>
      <c r="X710" s="20"/>
    </row>
    <row r="711" spans="1:24" ht="16.5" customHeight="1" x14ac:dyDescent="0.3">
      <c r="A711" s="66"/>
      <c r="K711" s="20"/>
      <c r="L711" s="20"/>
      <c r="M711" s="20"/>
      <c r="N711" s="20"/>
      <c r="O711" s="20"/>
      <c r="P711" s="19"/>
      <c r="Q711" s="20"/>
      <c r="R711" s="20"/>
      <c r="S711" s="20"/>
      <c r="T711" s="20"/>
      <c r="U711" s="20"/>
      <c r="V711" s="20"/>
      <c r="W711" s="20"/>
      <c r="X711" s="20"/>
    </row>
    <row r="712" spans="1:24" ht="16.5" customHeight="1" x14ac:dyDescent="0.3">
      <c r="A712" s="66"/>
      <c r="K712" s="20"/>
      <c r="L712" s="20"/>
      <c r="M712" s="20"/>
      <c r="N712" s="20"/>
      <c r="O712" s="20"/>
      <c r="P712" s="19"/>
      <c r="Q712" s="20"/>
      <c r="R712" s="20"/>
      <c r="S712" s="20"/>
      <c r="T712" s="20"/>
      <c r="U712" s="20"/>
      <c r="V712" s="20"/>
      <c r="W712" s="20"/>
      <c r="X712" s="20"/>
    </row>
    <row r="713" spans="1:24" ht="16.5" customHeight="1" x14ac:dyDescent="0.3">
      <c r="A713" s="66"/>
      <c r="K713" s="20"/>
      <c r="L713" s="20"/>
      <c r="M713" s="20"/>
      <c r="N713" s="20"/>
      <c r="O713" s="20"/>
      <c r="P713" s="19"/>
      <c r="Q713" s="20"/>
      <c r="R713" s="20"/>
      <c r="S713" s="20"/>
      <c r="T713" s="20"/>
      <c r="U713" s="20"/>
      <c r="V713" s="20"/>
      <c r="W713" s="20"/>
      <c r="X713" s="20"/>
    </row>
    <row r="714" spans="1:24" ht="16.5" customHeight="1" x14ac:dyDescent="0.3">
      <c r="A714" s="66"/>
      <c r="K714" s="20"/>
      <c r="L714" s="20"/>
      <c r="M714" s="20"/>
      <c r="N714" s="20"/>
      <c r="O714" s="20"/>
      <c r="P714" s="19"/>
      <c r="Q714" s="20"/>
      <c r="R714" s="20"/>
      <c r="S714" s="20"/>
      <c r="T714" s="20"/>
      <c r="U714" s="20"/>
      <c r="V714" s="20"/>
      <c r="W714" s="20"/>
      <c r="X714" s="20"/>
    </row>
    <row r="715" spans="1:24" ht="16.5" customHeight="1" x14ac:dyDescent="0.3">
      <c r="A715" s="66"/>
      <c r="K715" s="20"/>
      <c r="L715" s="20"/>
      <c r="M715" s="20"/>
      <c r="N715" s="20"/>
      <c r="O715" s="20"/>
      <c r="P715" s="19"/>
      <c r="Q715" s="20"/>
      <c r="R715" s="20"/>
      <c r="S715" s="20"/>
      <c r="T715" s="20"/>
      <c r="U715" s="20"/>
      <c r="V715" s="20"/>
      <c r="W715" s="20"/>
      <c r="X715" s="20"/>
    </row>
    <row r="716" spans="1:24" ht="16.5" customHeight="1" x14ac:dyDescent="0.3">
      <c r="A716" s="66"/>
      <c r="K716" s="20"/>
      <c r="L716" s="20"/>
      <c r="M716" s="20"/>
      <c r="N716" s="20"/>
      <c r="O716" s="20"/>
      <c r="P716" s="19"/>
      <c r="Q716" s="20"/>
      <c r="R716" s="20"/>
      <c r="S716" s="20"/>
      <c r="T716" s="20"/>
      <c r="U716" s="20"/>
      <c r="V716" s="20"/>
      <c r="W716" s="20"/>
      <c r="X716" s="20"/>
    </row>
    <row r="717" spans="1:24" ht="16.5" customHeight="1" x14ac:dyDescent="0.3">
      <c r="A717" s="66"/>
      <c r="K717" s="20"/>
      <c r="L717" s="20"/>
      <c r="M717" s="20"/>
      <c r="N717" s="20"/>
      <c r="O717" s="20"/>
      <c r="P717" s="19"/>
      <c r="Q717" s="20"/>
      <c r="R717" s="20"/>
      <c r="S717" s="20"/>
      <c r="T717" s="20"/>
      <c r="U717" s="20"/>
      <c r="V717" s="20"/>
      <c r="W717" s="20"/>
      <c r="X717" s="20"/>
    </row>
    <row r="718" spans="1:24" ht="16.5" customHeight="1" x14ac:dyDescent="0.3">
      <c r="A718" s="66"/>
      <c r="K718" s="20"/>
      <c r="L718" s="20"/>
      <c r="M718" s="20"/>
      <c r="N718" s="20"/>
      <c r="O718" s="20"/>
      <c r="P718" s="19"/>
      <c r="Q718" s="20"/>
      <c r="R718" s="20"/>
      <c r="S718" s="20"/>
      <c r="T718" s="20"/>
      <c r="U718" s="20"/>
      <c r="V718" s="20"/>
      <c r="W718" s="20"/>
      <c r="X718" s="20"/>
    </row>
    <row r="719" spans="1:24" ht="16.5" customHeight="1" x14ac:dyDescent="0.3">
      <c r="A719" s="66"/>
      <c r="K719" s="20"/>
      <c r="L719" s="20"/>
      <c r="M719" s="20"/>
      <c r="N719" s="20"/>
      <c r="O719" s="20"/>
      <c r="P719" s="19"/>
      <c r="Q719" s="20"/>
      <c r="R719" s="20"/>
      <c r="S719" s="20"/>
      <c r="T719" s="20"/>
      <c r="U719" s="20"/>
      <c r="V719" s="20"/>
      <c r="W719" s="20"/>
      <c r="X719" s="20"/>
    </row>
    <row r="720" spans="1:24" ht="16.5" customHeight="1" x14ac:dyDescent="0.3">
      <c r="A720" s="66"/>
      <c r="K720" s="20"/>
      <c r="L720" s="20"/>
      <c r="M720" s="20"/>
      <c r="N720" s="20"/>
      <c r="O720" s="20"/>
      <c r="P720" s="19"/>
      <c r="Q720" s="20"/>
      <c r="R720" s="20"/>
      <c r="S720" s="20"/>
      <c r="T720" s="20"/>
      <c r="U720" s="20"/>
      <c r="V720" s="20"/>
      <c r="W720" s="20"/>
      <c r="X720" s="20"/>
    </row>
    <row r="721" spans="1:24" ht="16.5" customHeight="1" x14ac:dyDescent="0.3">
      <c r="A721" s="66"/>
      <c r="K721" s="20"/>
      <c r="L721" s="20"/>
      <c r="M721" s="20"/>
      <c r="N721" s="20"/>
      <c r="O721" s="20"/>
      <c r="P721" s="19"/>
      <c r="Q721" s="20"/>
      <c r="R721" s="20"/>
      <c r="S721" s="20"/>
      <c r="T721" s="20"/>
      <c r="U721" s="20"/>
      <c r="V721" s="20"/>
      <c r="W721" s="20"/>
      <c r="X721" s="20"/>
    </row>
    <row r="722" spans="1:24" ht="16.5" customHeight="1" x14ac:dyDescent="0.3">
      <c r="A722" s="66"/>
      <c r="K722" s="20"/>
      <c r="L722" s="20"/>
      <c r="M722" s="20"/>
      <c r="N722" s="20"/>
      <c r="O722" s="20"/>
      <c r="P722" s="19"/>
      <c r="Q722" s="20"/>
      <c r="R722" s="20"/>
      <c r="S722" s="20"/>
      <c r="T722" s="20"/>
      <c r="U722" s="20"/>
      <c r="V722" s="20"/>
      <c r="W722" s="20"/>
      <c r="X722" s="20"/>
    </row>
    <row r="723" spans="1:24" ht="16.5" customHeight="1" x14ac:dyDescent="0.3">
      <c r="A723" s="66"/>
      <c r="K723" s="20"/>
      <c r="L723" s="20"/>
      <c r="M723" s="20"/>
      <c r="N723" s="20"/>
      <c r="O723" s="20"/>
      <c r="P723" s="19"/>
      <c r="Q723" s="20"/>
      <c r="R723" s="20"/>
      <c r="S723" s="20"/>
      <c r="T723" s="20"/>
      <c r="U723" s="20"/>
      <c r="V723" s="20"/>
      <c r="W723" s="20"/>
      <c r="X723" s="20"/>
    </row>
    <row r="724" spans="1:24" ht="16.5" customHeight="1" x14ac:dyDescent="0.3">
      <c r="A724" s="66"/>
      <c r="K724" s="20"/>
      <c r="L724" s="20"/>
      <c r="M724" s="20"/>
      <c r="N724" s="20"/>
      <c r="O724" s="20"/>
      <c r="P724" s="19"/>
      <c r="Q724" s="20"/>
      <c r="R724" s="20"/>
      <c r="S724" s="20"/>
      <c r="T724" s="20"/>
      <c r="U724" s="20"/>
      <c r="V724" s="20"/>
      <c r="W724" s="20"/>
      <c r="X724" s="20"/>
    </row>
    <row r="725" spans="1:24" ht="16.5" customHeight="1" x14ac:dyDescent="0.3">
      <c r="A725" s="66"/>
      <c r="K725" s="20"/>
      <c r="L725" s="20"/>
      <c r="M725" s="20"/>
      <c r="N725" s="20"/>
      <c r="O725" s="20"/>
      <c r="P725" s="19"/>
      <c r="Q725" s="20"/>
      <c r="R725" s="20"/>
      <c r="S725" s="20"/>
      <c r="T725" s="20"/>
      <c r="U725" s="20"/>
      <c r="V725" s="20"/>
      <c r="W725" s="20"/>
      <c r="X725" s="20"/>
    </row>
    <row r="726" spans="1:24" ht="16.5" customHeight="1" x14ac:dyDescent="0.3">
      <c r="A726" s="66"/>
      <c r="K726" s="20"/>
      <c r="L726" s="20"/>
      <c r="M726" s="20"/>
      <c r="N726" s="20"/>
      <c r="O726" s="20"/>
      <c r="P726" s="19"/>
      <c r="Q726" s="20"/>
      <c r="R726" s="20"/>
      <c r="S726" s="20"/>
      <c r="T726" s="20"/>
      <c r="U726" s="20"/>
      <c r="V726" s="20"/>
      <c r="W726" s="20"/>
      <c r="X726" s="20"/>
    </row>
    <row r="727" spans="1:24" ht="16.5" customHeight="1" x14ac:dyDescent="0.3">
      <c r="A727" s="66"/>
      <c r="K727" s="20"/>
      <c r="L727" s="20"/>
      <c r="M727" s="20"/>
      <c r="N727" s="20"/>
      <c r="O727" s="20"/>
      <c r="P727" s="19"/>
      <c r="Q727" s="20"/>
      <c r="R727" s="20"/>
      <c r="S727" s="20"/>
      <c r="T727" s="20"/>
      <c r="U727" s="20"/>
      <c r="V727" s="20"/>
      <c r="W727" s="20"/>
      <c r="X727" s="20"/>
    </row>
    <row r="728" spans="1:24" ht="16.5" customHeight="1" x14ac:dyDescent="0.3">
      <c r="A728" s="66"/>
      <c r="K728" s="20"/>
      <c r="L728" s="20"/>
      <c r="M728" s="20"/>
      <c r="N728" s="20"/>
      <c r="O728" s="20"/>
      <c r="P728" s="19"/>
      <c r="Q728" s="20"/>
      <c r="R728" s="20"/>
      <c r="S728" s="20"/>
      <c r="T728" s="20"/>
      <c r="U728" s="20"/>
      <c r="V728" s="20"/>
      <c r="W728" s="20"/>
      <c r="X728" s="20"/>
    </row>
    <row r="729" spans="1:24" ht="16.5" customHeight="1" x14ac:dyDescent="0.3">
      <c r="A729" s="66"/>
      <c r="K729" s="20"/>
      <c r="L729" s="20"/>
      <c r="M729" s="20"/>
      <c r="N729" s="20"/>
      <c r="O729" s="20"/>
      <c r="P729" s="19"/>
      <c r="Q729" s="20"/>
      <c r="R729" s="20"/>
      <c r="S729" s="20"/>
      <c r="T729" s="20"/>
      <c r="U729" s="20"/>
      <c r="V729" s="20"/>
      <c r="W729" s="20"/>
      <c r="X729" s="20"/>
    </row>
    <row r="730" spans="1:24" ht="16.5" customHeight="1" x14ac:dyDescent="0.3">
      <c r="A730" s="66"/>
      <c r="K730" s="20"/>
      <c r="L730" s="20"/>
      <c r="M730" s="20"/>
      <c r="N730" s="20"/>
      <c r="O730" s="20"/>
      <c r="P730" s="19"/>
      <c r="Q730" s="20"/>
      <c r="R730" s="20"/>
      <c r="S730" s="20"/>
      <c r="T730" s="20"/>
      <c r="U730" s="20"/>
      <c r="V730" s="20"/>
      <c r="W730" s="20"/>
      <c r="X730" s="20"/>
    </row>
    <row r="731" spans="1:24" ht="16.5" customHeight="1" x14ac:dyDescent="0.3">
      <c r="A731" s="66"/>
      <c r="K731" s="20"/>
      <c r="L731" s="20"/>
      <c r="M731" s="20"/>
      <c r="N731" s="20"/>
      <c r="O731" s="20"/>
      <c r="P731" s="19"/>
      <c r="Q731" s="20"/>
      <c r="R731" s="20"/>
      <c r="S731" s="20"/>
      <c r="T731" s="20"/>
      <c r="U731" s="20"/>
      <c r="V731" s="20"/>
      <c r="W731" s="20"/>
      <c r="X731" s="20"/>
    </row>
    <row r="732" spans="1:24" ht="16.5" customHeight="1" x14ac:dyDescent="0.3">
      <c r="A732" s="66"/>
      <c r="K732" s="20"/>
      <c r="L732" s="20"/>
      <c r="M732" s="20"/>
      <c r="N732" s="20"/>
      <c r="O732" s="20"/>
      <c r="P732" s="19"/>
      <c r="Q732" s="20"/>
      <c r="R732" s="20"/>
      <c r="S732" s="20"/>
      <c r="T732" s="20"/>
      <c r="U732" s="20"/>
      <c r="V732" s="20"/>
      <c r="W732" s="20"/>
      <c r="X732" s="20"/>
    </row>
    <row r="733" spans="1:24" ht="16.5" customHeight="1" x14ac:dyDescent="0.3">
      <c r="A733" s="66"/>
      <c r="K733" s="20"/>
      <c r="L733" s="20"/>
      <c r="M733" s="20"/>
      <c r="N733" s="20"/>
      <c r="O733" s="20"/>
      <c r="P733" s="19"/>
      <c r="Q733" s="20"/>
      <c r="R733" s="20"/>
      <c r="S733" s="20"/>
      <c r="T733" s="20"/>
      <c r="U733" s="20"/>
      <c r="V733" s="20"/>
      <c r="W733" s="20"/>
      <c r="X733" s="20"/>
    </row>
    <row r="734" spans="1:24" ht="16.5" customHeight="1" x14ac:dyDescent="0.3">
      <c r="A734" s="66"/>
      <c r="K734" s="20"/>
      <c r="L734" s="20"/>
      <c r="M734" s="20"/>
      <c r="N734" s="20"/>
      <c r="O734" s="20"/>
      <c r="P734" s="19"/>
      <c r="Q734" s="20"/>
      <c r="R734" s="20"/>
      <c r="S734" s="20"/>
      <c r="T734" s="20"/>
      <c r="U734" s="20"/>
      <c r="V734" s="20"/>
      <c r="W734" s="20"/>
      <c r="X734" s="20"/>
    </row>
    <row r="735" spans="1:24" ht="16.5" customHeight="1" x14ac:dyDescent="0.3">
      <c r="A735" s="66"/>
      <c r="K735" s="20"/>
      <c r="L735" s="20"/>
      <c r="M735" s="20"/>
      <c r="N735" s="20"/>
      <c r="O735" s="20"/>
      <c r="P735" s="19"/>
      <c r="Q735" s="20"/>
      <c r="R735" s="20"/>
      <c r="S735" s="20"/>
      <c r="T735" s="20"/>
      <c r="U735" s="20"/>
      <c r="V735" s="20"/>
      <c r="W735" s="20"/>
      <c r="X735" s="20"/>
    </row>
    <row r="736" spans="1:24" ht="16.5" customHeight="1" x14ac:dyDescent="0.3">
      <c r="A736" s="66"/>
      <c r="K736" s="20"/>
      <c r="L736" s="20"/>
      <c r="M736" s="20"/>
      <c r="N736" s="20"/>
      <c r="O736" s="20"/>
      <c r="P736" s="19"/>
      <c r="Q736" s="20"/>
      <c r="R736" s="20"/>
      <c r="S736" s="20"/>
      <c r="T736" s="20"/>
      <c r="U736" s="20"/>
      <c r="V736" s="20"/>
      <c r="W736" s="20"/>
      <c r="X736" s="20"/>
    </row>
    <row r="737" spans="1:24" ht="16.5" customHeight="1" x14ac:dyDescent="0.3">
      <c r="A737" s="66"/>
      <c r="K737" s="20"/>
      <c r="L737" s="20"/>
      <c r="M737" s="20"/>
      <c r="N737" s="20"/>
      <c r="O737" s="20"/>
      <c r="P737" s="19"/>
      <c r="Q737" s="20"/>
      <c r="R737" s="20"/>
      <c r="S737" s="20"/>
      <c r="T737" s="20"/>
      <c r="U737" s="20"/>
      <c r="V737" s="20"/>
      <c r="W737" s="20"/>
      <c r="X737" s="20"/>
    </row>
    <row r="738" spans="1:24" ht="16.5" customHeight="1" x14ac:dyDescent="0.3">
      <c r="A738" s="66"/>
      <c r="K738" s="20"/>
      <c r="L738" s="20"/>
      <c r="M738" s="20"/>
      <c r="N738" s="20"/>
      <c r="O738" s="20"/>
      <c r="P738" s="19"/>
      <c r="Q738" s="20"/>
      <c r="R738" s="20"/>
      <c r="S738" s="20"/>
      <c r="T738" s="20"/>
      <c r="U738" s="20"/>
      <c r="V738" s="20"/>
      <c r="W738" s="20"/>
      <c r="X738" s="20"/>
    </row>
    <row r="739" spans="1:24" ht="16.5" customHeight="1" x14ac:dyDescent="0.3">
      <c r="A739" s="66"/>
      <c r="K739" s="20"/>
      <c r="L739" s="20"/>
      <c r="M739" s="20"/>
      <c r="N739" s="20"/>
      <c r="O739" s="20"/>
      <c r="P739" s="19"/>
      <c r="Q739" s="20"/>
      <c r="R739" s="20"/>
      <c r="S739" s="20"/>
      <c r="T739" s="20"/>
      <c r="U739" s="20"/>
      <c r="V739" s="20"/>
      <c r="W739" s="20"/>
      <c r="X739" s="20"/>
    </row>
    <row r="740" spans="1:24" ht="16.5" customHeight="1" x14ac:dyDescent="0.3">
      <c r="A740" s="66"/>
      <c r="K740" s="20"/>
      <c r="L740" s="20"/>
      <c r="M740" s="20"/>
      <c r="N740" s="20"/>
      <c r="O740" s="20"/>
      <c r="P740" s="19"/>
      <c r="Q740" s="20"/>
      <c r="R740" s="20"/>
      <c r="S740" s="20"/>
      <c r="T740" s="20"/>
      <c r="U740" s="20"/>
      <c r="V740" s="20"/>
      <c r="W740" s="20"/>
      <c r="X740" s="20"/>
    </row>
    <row r="741" spans="1:24" ht="16.5" customHeight="1" x14ac:dyDescent="0.3">
      <c r="A741" s="66"/>
      <c r="K741" s="20"/>
      <c r="L741" s="20"/>
      <c r="M741" s="20"/>
      <c r="N741" s="20"/>
      <c r="O741" s="20"/>
      <c r="P741" s="19"/>
      <c r="Q741" s="20"/>
      <c r="R741" s="20"/>
      <c r="S741" s="20"/>
      <c r="T741" s="20"/>
      <c r="U741" s="20"/>
      <c r="V741" s="20"/>
      <c r="W741" s="20"/>
      <c r="X741" s="20"/>
    </row>
    <row r="742" spans="1:24" ht="16.5" customHeight="1" x14ac:dyDescent="0.3">
      <c r="A742" s="66"/>
      <c r="K742" s="20"/>
      <c r="L742" s="20"/>
      <c r="M742" s="20"/>
      <c r="N742" s="20"/>
      <c r="O742" s="20"/>
      <c r="P742" s="19"/>
      <c r="Q742" s="20"/>
      <c r="R742" s="20"/>
      <c r="S742" s="20"/>
      <c r="T742" s="20"/>
      <c r="U742" s="20"/>
      <c r="V742" s="20"/>
      <c r="W742" s="20"/>
      <c r="X742" s="20"/>
    </row>
    <row r="743" spans="1:24" ht="16.5" customHeight="1" x14ac:dyDescent="0.3">
      <c r="A743" s="66"/>
      <c r="K743" s="20"/>
      <c r="L743" s="20"/>
      <c r="M743" s="20"/>
      <c r="N743" s="20"/>
      <c r="O743" s="20"/>
      <c r="P743" s="19"/>
      <c r="Q743" s="20"/>
      <c r="R743" s="20"/>
      <c r="S743" s="20"/>
      <c r="T743" s="20"/>
      <c r="U743" s="20"/>
      <c r="V743" s="20"/>
      <c r="W743" s="20"/>
      <c r="X743" s="20"/>
    </row>
    <row r="744" spans="1:24" ht="16.5" customHeight="1" x14ac:dyDescent="0.3">
      <c r="A744" s="66"/>
      <c r="K744" s="20"/>
      <c r="L744" s="20"/>
      <c r="M744" s="20"/>
      <c r="N744" s="20"/>
      <c r="O744" s="20"/>
      <c r="P744" s="19"/>
      <c r="Q744" s="20"/>
      <c r="R744" s="20"/>
      <c r="S744" s="20"/>
      <c r="T744" s="20"/>
      <c r="U744" s="20"/>
      <c r="V744" s="20"/>
      <c r="W744" s="20"/>
      <c r="X744" s="20"/>
    </row>
    <row r="745" spans="1:24" ht="16.5" customHeight="1" x14ac:dyDescent="0.3">
      <c r="A745" s="66"/>
      <c r="K745" s="20"/>
      <c r="L745" s="20"/>
      <c r="M745" s="20"/>
      <c r="N745" s="20"/>
      <c r="O745" s="20"/>
      <c r="P745" s="19"/>
      <c r="Q745" s="20"/>
      <c r="R745" s="20"/>
      <c r="S745" s="20"/>
      <c r="T745" s="20"/>
      <c r="U745" s="20"/>
      <c r="V745" s="20"/>
      <c r="W745" s="20"/>
      <c r="X745" s="20"/>
    </row>
    <row r="746" spans="1:24" ht="16.5" customHeight="1" x14ac:dyDescent="0.3">
      <c r="A746" s="66"/>
      <c r="K746" s="20"/>
      <c r="L746" s="20"/>
      <c r="M746" s="20"/>
      <c r="N746" s="20"/>
      <c r="O746" s="20"/>
      <c r="P746" s="19"/>
      <c r="Q746" s="20"/>
      <c r="R746" s="20"/>
      <c r="S746" s="20"/>
      <c r="T746" s="20"/>
      <c r="U746" s="20"/>
      <c r="V746" s="20"/>
      <c r="W746" s="20"/>
      <c r="X746" s="20"/>
    </row>
    <row r="747" spans="1:24" ht="16.5" customHeight="1" x14ac:dyDescent="0.3">
      <c r="A747" s="66"/>
      <c r="K747" s="20"/>
      <c r="L747" s="20"/>
      <c r="M747" s="20"/>
      <c r="N747" s="20"/>
      <c r="O747" s="20"/>
      <c r="P747" s="19"/>
      <c r="Q747" s="20"/>
      <c r="R747" s="20"/>
      <c r="S747" s="20"/>
      <c r="T747" s="20"/>
      <c r="U747" s="20"/>
      <c r="V747" s="20"/>
      <c r="W747" s="20"/>
      <c r="X747" s="20"/>
    </row>
    <row r="748" spans="1:24" ht="16.5" customHeight="1" x14ac:dyDescent="0.3">
      <c r="A748" s="66"/>
      <c r="K748" s="20"/>
      <c r="L748" s="20"/>
      <c r="M748" s="20"/>
      <c r="N748" s="20"/>
      <c r="O748" s="20"/>
      <c r="P748" s="19"/>
      <c r="Q748" s="20"/>
      <c r="R748" s="20"/>
      <c r="S748" s="20"/>
      <c r="T748" s="20"/>
      <c r="U748" s="20"/>
      <c r="V748" s="20"/>
      <c r="W748" s="20"/>
      <c r="X748" s="20"/>
    </row>
    <row r="749" spans="1:24" ht="16.5" customHeight="1" x14ac:dyDescent="0.3">
      <c r="A749" s="66"/>
      <c r="K749" s="20"/>
      <c r="L749" s="20"/>
      <c r="M749" s="20"/>
      <c r="N749" s="20"/>
      <c r="O749" s="20"/>
      <c r="P749" s="19"/>
      <c r="Q749" s="20"/>
      <c r="R749" s="20"/>
      <c r="S749" s="20"/>
      <c r="T749" s="20"/>
      <c r="U749" s="20"/>
      <c r="V749" s="20"/>
      <c r="W749" s="20"/>
      <c r="X749" s="20"/>
    </row>
    <row r="750" spans="1:24" ht="16.5" customHeight="1" x14ac:dyDescent="0.3">
      <c r="A750" s="66"/>
      <c r="K750" s="20"/>
      <c r="L750" s="20"/>
      <c r="M750" s="20"/>
      <c r="N750" s="20"/>
      <c r="O750" s="20"/>
      <c r="P750" s="19"/>
      <c r="Q750" s="20"/>
      <c r="R750" s="20"/>
      <c r="S750" s="20"/>
      <c r="T750" s="20"/>
      <c r="U750" s="20"/>
      <c r="V750" s="20"/>
      <c r="W750" s="20"/>
      <c r="X750" s="20"/>
    </row>
    <row r="751" spans="1:24" ht="16.5" customHeight="1" x14ac:dyDescent="0.3">
      <c r="A751" s="66"/>
      <c r="K751" s="20"/>
      <c r="L751" s="20"/>
      <c r="M751" s="20"/>
      <c r="N751" s="20"/>
      <c r="O751" s="20"/>
      <c r="P751" s="19"/>
      <c r="Q751" s="20"/>
      <c r="R751" s="20"/>
      <c r="S751" s="20"/>
      <c r="T751" s="20"/>
      <c r="U751" s="20"/>
      <c r="V751" s="20"/>
      <c r="W751" s="20"/>
      <c r="X751" s="20"/>
    </row>
    <row r="752" spans="1:24" ht="16.5" customHeight="1" x14ac:dyDescent="0.3">
      <c r="A752" s="66"/>
      <c r="K752" s="20"/>
      <c r="L752" s="20"/>
      <c r="M752" s="20"/>
      <c r="N752" s="20"/>
      <c r="O752" s="20"/>
      <c r="P752" s="19"/>
      <c r="Q752" s="20"/>
      <c r="R752" s="20"/>
      <c r="S752" s="20"/>
      <c r="T752" s="20"/>
      <c r="U752" s="20"/>
      <c r="V752" s="20"/>
      <c r="W752" s="20"/>
      <c r="X752" s="20"/>
    </row>
    <row r="753" spans="1:24" ht="16.5" customHeight="1" x14ac:dyDescent="0.3">
      <c r="A753" s="66"/>
      <c r="K753" s="20"/>
      <c r="L753" s="20"/>
      <c r="M753" s="20"/>
      <c r="N753" s="20"/>
      <c r="O753" s="20"/>
      <c r="P753" s="19"/>
      <c r="Q753" s="20"/>
      <c r="R753" s="20"/>
      <c r="S753" s="20"/>
      <c r="T753" s="20"/>
      <c r="U753" s="20"/>
      <c r="V753" s="20"/>
      <c r="W753" s="20"/>
      <c r="X753" s="20"/>
    </row>
    <row r="754" spans="1:24" ht="16.5" customHeight="1" x14ac:dyDescent="0.3">
      <c r="A754" s="66"/>
      <c r="K754" s="20"/>
      <c r="L754" s="20"/>
      <c r="M754" s="20"/>
      <c r="N754" s="20"/>
      <c r="O754" s="20"/>
      <c r="P754" s="19"/>
      <c r="Q754" s="20"/>
      <c r="R754" s="20"/>
      <c r="S754" s="20"/>
      <c r="T754" s="20"/>
      <c r="U754" s="20"/>
      <c r="V754" s="20"/>
      <c r="W754" s="20"/>
      <c r="X754" s="20"/>
    </row>
    <row r="755" spans="1:24" ht="16.5" customHeight="1" x14ac:dyDescent="0.3">
      <c r="A755" s="66"/>
      <c r="K755" s="20"/>
      <c r="L755" s="20"/>
      <c r="M755" s="20"/>
      <c r="N755" s="20"/>
      <c r="O755" s="20"/>
      <c r="P755" s="19"/>
      <c r="Q755" s="20"/>
      <c r="R755" s="20"/>
      <c r="S755" s="20"/>
      <c r="T755" s="20"/>
      <c r="U755" s="20"/>
      <c r="V755" s="20"/>
      <c r="W755" s="20"/>
      <c r="X755" s="20"/>
    </row>
    <row r="756" spans="1:24" ht="16.5" customHeight="1" x14ac:dyDescent="0.3">
      <c r="A756" s="66"/>
      <c r="K756" s="20"/>
      <c r="L756" s="20"/>
      <c r="M756" s="20"/>
      <c r="N756" s="20"/>
      <c r="O756" s="20"/>
      <c r="P756" s="19"/>
      <c r="Q756" s="20"/>
      <c r="R756" s="20"/>
      <c r="S756" s="20"/>
      <c r="T756" s="20"/>
      <c r="U756" s="20"/>
      <c r="V756" s="20"/>
      <c r="W756" s="20"/>
      <c r="X756" s="20"/>
    </row>
    <row r="757" spans="1:24" ht="16.5" customHeight="1" x14ac:dyDescent="0.3">
      <c r="A757" s="66"/>
      <c r="K757" s="20"/>
      <c r="L757" s="20"/>
      <c r="M757" s="20"/>
      <c r="N757" s="20"/>
      <c r="O757" s="20"/>
      <c r="P757" s="19"/>
      <c r="Q757" s="20"/>
      <c r="R757" s="20"/>
      <c r="S757" s="20"/>
      <c r="T757" s="20"/>
      <c r="U757" s="20"/>
      <c r="V757" s="20"/>
      <c r="W757" s="20"/>
      <c r="X757" s="20"/>
    </row>
    <row r="758" spans="1:24" ht="16.5" customHeight="1" x14ac:dyDescent="0.3">
      <c r="A758" s="66"/>
      <c r="K758" s="20"/>
      <c r="L758" s="20"/>
      <c r="M758" s="20"/>
      <c r="N758" s="20"/>
      <c r="O758" s="20"/>
      <c r="P758" s="19"/>
      <c r="Q758" s="20"/>
      <c r="R758" s="20"/>
      <c r="S758" s="20"/>
      <c r="T758" s="20"/>
      <c r="U758" s="20"/>
      <c r="V758" s="20"/>
      <c r="W758" s="20"/>
      <c r="X758" s="20"/>
    </row>
    <row r="759" spans="1:24" ht="16.5" customHeight="1" x14ac:dyDescent="0.3">
      <c r="A759" s="66"/>
      <c r="K759" s="20"/>
      <c r="L759" s="20"/>
      <c r="M759" s="20"/>
      <c r="N759" s="20"/>
      <c r="O759" s="20"/>
      <c r="P759" s="19"/>
      <c r="Q759" s="20"/>
      <c r="R759" s="20"/>
      <c r="S759" s="20"/>
      <c r="T759" s="20"/>
      <c r="U759" s="20"/>
      <c r="V759" s="20"/>
      <c r="W759" s="20"/>
      <c r="X759" s="20"/>
    </row>
    <row r="760" spans="1:24" ht="16.5" customHeight="1" x14ac:dyDescent="0.3">
      <c r="A760" s="66"/>
      <c r="K760" s="20"/>
      <c r="L760" s="20"/>
      <c r="M760" s="20"/>
      <c r="N760" s="20"/>
      <c r="O760" s="20"/>
      <c r="P760" s="19"/>
      <c r="Q760" s="20"/>
      <c r="R760" s="20"/>
      <c r="S760" s="20"/>
      <c r="T760" s="20"/>
      <c r="U760" s="20"/>
      <c r="V760" s="20"/>
      <c r="W760" s="20"/>
      <c r="X760" s="20"/>
    </row>
    <row r="761" spans="1:24" ht="16.5" customHeight="1" x14ac:dyDescent="0.3">
      <c r="A761" s="66"/>
      <c r="K761" s="20"/>
      <c r="L761" s="20"/>
      <c r="M761" s="20"/>
      <c r="N761" s="20"/>
      <c r="O761" s="20"/>
      <c r="P761" s="19"/>
      <c r="Q761" s="20"/>
      <c r="R761" s="20"/>
      <c r="S761" s="20"/>
      <c r="T761" s="20"/>
      <c r="U761" s="20"/>
      <c r="V761" s="20"/>
      <c r="W761" s="20"/>
      <c r="X761" s="20"/>
    </row>
    <row r="762" spans="1:24" ht="16.5" customHeight="1" x14ac:dyDescent="0.3">
      <c r="A762" s="66"/>
      <c r="K762" s="20"/>
      <c r="L762" s="20"/>
      <c r="M762" s="20"/>
      <c r="N762" s="20"/>
      <c r="O762" s="20"/>
      <c r="P762" s="19"/>
      <c r="Q762" s="20"/>
      <c r="R762" s="20"/>
      <c r="S762" s="20"/>
      <c r="T762" s="20"/>
      <c r="U762" s="20"/>
      <c r="V762" s="20"/>
      <c r="W762" s="20"/>
      <c r="X762" s="20"/>
    </row>
    <row r="763" spans="1:24" ht="16.5" customHeight="1" x14ac:dyDescent="0.3">
      <c r="A763" s="66"/>
      <c r="K763" s="20"/>
      <c r="L763" s="20"/>
      <c r="M763" s="20"/>
      <c r="N763" s="20"/>
      <c r="O763" s="20"/>
      <c r="P763" s="19"/>
      <c r="Q763" s="20"/>
      <c r="R763" s="20"/>
      <c r="S763" s="20"/>
      <c r="T763" s="20"/>
      <c r="U763" s="20"/>
      <c r="V763" s="20"/>
      <c r="W763" s="20"/>
      <c r="X763" s="20"/>
    </row>
    <row r="764" spans="1:24" ht="16.5" customHeight="1" x14ac:dyDescent="0.3">
      <c r="A764" s="66"/>
      <c r="K764" s="20"/>
      <c r="L764" s="20"/>
      <c r="M764" s="20"/>
      <c r="N764" s="20"/>
      <c r="O764" s="20"/>
      <c r="P764" s="19"/>
      <c r="Q764" s="20"/>
      <c r="R764" s="20"/>
      <c r="S764" s="20"/>
      <c r="T764" s="20"/>
      <c r="U764" s="20"/>
      <c r="V764" s="20"/>
      <c r="W764" s="20"/>
      <c r="X764" s="20"/>
    </row>
    <row r="765" spans="1:24" ht="16.5" customHeight="1" x14ac:dyDescent="0.3">
      <c r="A765" s="66"/>
      <c r="K765" s="20"/>
      <c r="L765" s="20"/>
      <c r="M765" s="20"/>
      <c r="N765" s="20"/>
      <c r="O765" s="20"/>
      <c r="P765" s="19"/>
      <c r="Q765" s="20"/>
      <c r="R765" s="20"/>
      <c r="S765" s="20"/>
      <c r="T765" s="20"/>
      <c r="U765" s="20"/>
      <c r="V765" s="20"/>
      <c r="W765" s="20"/>
      <c r="X765" s="20"/>
    </row>
    <row r="766" spans="1:24" ht="16.5" customHeight="1" x14ac:dyDescent="0.3">
      <c r="A766" s="66"/>
      <c r="K766" s="20"/>
      <c r="L766" s="20"/>
      <c r="M766" s="20"/>
      <c r="N766" s="20"/>
      <c r="O766" s="20"/>
      <c r="P766" s="19"/>
      <c r="Q766" s="20"/>
      <c r="R766" s="20"/>
      <c r="S766" s="20"/>
      <c r="T766" s="20"/>
      <c r="U766" s="20"/>
      <c r="V766" s="20"/>
      <c r="W766" s="20"/>
      <c r="X766" s="20"/>
    </row>
    <row r="767" spans="1:24" ht="16.5" customHeight="1" x14ac:dyDescent="0.3">
      <c r="A767" s="66"/>
      <c r="K767" s="20"/>
      <c r="L767" s="20"/>
      <c r="M767" s="20"/>
      <c r="N767" s="20"/>
      <c r="O767" s="20"/>
      <c r="P767" s="19"/>
      <c r="Q767" s="20"/>
      <c r="R767" s="20"/>
      <c r="S767" s="20"/>
      <c r="T767" s="20"/>
      <c r="U767" s="20"/>
      <c r="V767" s="20"/>
      <c r="W767" s="20"/>
      <c r="X767" s="20"/>
    </row>
    <row r="768" spans="1:24" ht="16.5" customHeight="1" x14ac:dyDescent="0.3">
      <c r="A768" s="66"/>
      <c r="K768" s="20"/>
      <c r="L768" s="20"/>
      <c r="M768" s="20"/>
      <c r="N768" s="20"/>
      <c r="O768" s="20"/>
      <c r="P768" s="19"/>
      <c r="Q768" s="20"/>
      <c r="R768" s="20"/>
      <c r="S768" s="20"/>
      <c r="T768" s="20"/>
      <c r="U768" s="20"/>
      <c r="V768" s="20"/>
      <c r="W768" s="20"/>
      <c r="X768" s="20"/>
    </row>
    <row r="769" spans="1:24" ht="16.5" customHeight="1" x14ac:dyDescent="0.3">
      <c r="A769" s="66"/>
      <c r="K769" s="20"/>
      <c r="L769" s="20"/>
      <c r="M769" s="20"/>
      <c r="N769" s="20"/>
      <c r="O769" s="20"/>
      <c r="P769" s="19"/>
      <c r="Q769" s="20"/>
      <c r="R769" s="20"/>
      <c r="S769" s="20"/>
      <c r="T769" s="20"/>
      <c r="U769" s="20"/>
      <c r="V769" s="20"/>
      <c r="W769" s="20"/>
      <c r="X769" s="20"/>
    </row>
    <row r="770" spans="1:24" ht="16.5" customHeight="1" x14ac:dyDescent="0.3">
      <c r="A770" s="66"/>
      <c r="K770" s="20"/>
      <c r="L770" s="20"/>
      <c r="M770" s="20"/>
      <c r="N770" s="20"/>
      <c r="O770" s="20"/>
      <c r="P770" s="19"/>
      <c r="Q770" s="20"/>
      <c r="R770" s="20"/>
      <c r="S770" s="20"/>
      <c r="T770" s="20"/>
      <c r="U770" s="20"/>
      <c r="V770" s="20"/>
      <c r="W770" s="20"/>
      <c r="X770" s="20"/>
    </row>
    <row r="771" spans="1:24" ht="16.5" customHeight="1" x14ac:dyDescent="0.3">
      <c r="A771" s="66"/>
      <c r="K771" s="20"/>
      <c r="L771" s="20"/>
      <c r="M771" s="20"/>
      <c r="N771" s="20"/>
      <c r="O771" s="20"/>
      <c r="P771" s="19"/>
      <c r="Q771" s="20"/>
      <c r="R771" s="20"/>
      <c r="S771" s="20"/>
      <c r="T771" s="20"/>
      <c r="U771" s="20"/>
      <c r="V771" s="20"/>
      <c r="W771" s="20"/>
      <c r="X771" s="20"/>
    </row>
    <row r="772" spans="1:24" ht="16.5" customHeight="1" x14ac:dyDescent="0.3">
      <c r="A772" s="66"/>
      <c r="K772" s="20"/>
      <c r="L772" s="20"/>
      <c r="M772" s="20"/>
      <c r="N772" s="20"/>
      <c r="O772" s="20"/>
      <c r="P772" s="19"/>
      <c r="Q772" s="20"/>
      <c r="R772" s="20"/>
      <c r="S772" s="20"/>
      <c r="T772" s="20"/>
      <c r="U772" s="20"/>
      <c r="V772" s="20"/>
      <c r="W772" s="20"/>
      <c r="X772" s="20"/>
    </row>
    <row r="773" spans="1:24" ht="16.5" customHeight="1" x14ac:dyDescent="0.3">
      <c r="A773" s="66"/>
      <c r="K773" s="20"/>
      <c r="L773" s="20"/>
      <c r="M773" s="20"/>
      <c r="N773" s="20"/>
      <c r="O773" s="20"/>
      <c r="P773" s="19"/>
      <c r="Q773" s="20"/>
      <c r="R773" s="20"/>
      <c r="S773" s="20"/>
      <c r="T773" s="20"/>
      <c r="U773" s="20"/>
      <c r="V773" s="20"/>
      <c r="W773" s="20"/>
      <c r="X773" s="20"/>
    </row>
    <row r="774" spans="1:24" ht="16.5" customHeight="1" x14ac:dyDescent="0.3">
      <c r="A774" s="66"/>
      <c r="K774" s="20"/>
      <c r="L774" s="20"/>
      <c r="M774" s="20"/>
      <c r="N774" s="20"/>
      <c r="O774" s="20"/>
      <c r="P774" s="19"/>
      <c r="Q774" s="20"/>
      <c r="R774" s="20"/>
      <c r="S774" s="20"/>
      <c r="T774" s="20"/>
      <c r="U774" s="20"/>
      <c r="V774" s="20"/>
      <c r="W774" s="20"/>
      <c r="X774" s="20"/>
    </row>
    <row r="775" spans="1:24" ht="16.5" customHeight="1" x14ac:dyDescent="0.3">
      <c r="A775" s="66"/>
      <c r="K775" s="20"/>
      <c r="L775" s="20"/>
      <c r="M775" s="20"/>
      <c r="N775" s="20"/>
      <c r="O775" s="20"/>
      <c r="P775" s="19"/>
      <c r="Q775" s="20"/>
      <c r="R775" s="20"/>
      <c r="S775" s="20"/>
      <c r="T775" s="20"/>
      <c r="U775" s="20"/>
      <c r="V775" s="20"/>
      <c r="W775" s="20"/>
      <c r="X775" s="20"/>
    </row>
    <row r="776" spans="1:24" ht="16.5" customHeight="1" x14ac:dyDescent="0.3">
      <c r="A776" s="66"/>
      <c r="K776" s="20"/>
      <c r="L776" s="20"/>
      <c r="M776" s="20"/>
      <c r="N776" s="20"/>
      <c r="O776" s="20"/>
      <c r="P776" s="19"/>
      <c r="Q776" s="20"/>
      <c r="R776" s="20"/>
      <c r="S776" s="20"/>
      <c r="T776" s="20"/>
      <c r="U776" s="20"/>
      <c r="V776" s="20"/>
      <c r="W776" s="20"/>
      <c r="X776" s="20"/>
    </row>
    <row r="777" spans="1:24" ht="16.5" customHeight="1" x14ac:dyDescent="0.3">
      <c r="A777" s="66"/>
      <c r="K777" s="20"/>
      <c r="L777" s="20"/>
      <c r="M777" s="20"/>
      <c r="N777" s="20"/>
      <c r="O777" s="20"/>
      <c r="P777" s="19"/>
      <c r="Q777" s="20"/>
      <c r="R777" s="20"/>
      <c r="S777" s="20"/>
      <c r="T777" s="20"/>
      <c r="U777" s="20"/>
      <c r="V777" s="20"/>
      <c r="W777" s="20"/>
      <c r="X777" s="20"/>
    </row>
    <row r="778" spans="1:24" ht="16.5" customHeight="1" x14ac:dyDescent="0.3">
      <c r="A778" s="66"/>
      <c r="K778" s="20"/>
      <c r="L778" s="20"/>
      <c r="M778" s="20"/>
      <c r="N778" s="20"/>
      <c r="O778" s="20"/>
      <c r="P778" s="19"/>
      <c r="Q778" s="20"/>
      <c r="R778" s="20"/>
      <c r="S778" s="20"/>
      <c r="T778" s="20"/>
      <c r="U778" s="20"/>
      <c r="V778" s="20"/>
      <c r="W778" s="20"/>
      <c r="X778" s="20"/>
    </row>
    <row r="779" spans="1:24" ht="16.5" customHeight="1" x14ac:dyDescent="0.3">
      <c r="A779" s="66"/>
      <c r="K779" s="20"/>
      <c r="L779" s="20"/>
      <c r="M779" s="20"/>
      <c r="N779" s="20"/>
      <c r="O779" s="20"/>
      <c r="P779" s="19"/>
      <c r="Q779" s="20"/>
      <c r="R779" s="20"/>
      <c r="S779" s="20"/>
      <c r="T779" s="20"/>
      <c r="U779" s="20"/>
      <c r="V779" s="20"/>
      <c r="W779" s="20"/>
      <c r="X779" s="20"/>
    </row>
    <row r="780" spans="1:24" ht="16.5" customHeight="1" x14ac:dyDescent="0.3">
      <c r="A780" s="66"/>
      <c r="K780" s="20"/>
      <c r="L780" s="20"/>
      <c r="M780" s="20"/>
      <c r="N780" s="20"/>
      <c r="O780" s="20"/>
      <c r="P780" s="19"/>
      <c r="Q780" s="20"/>
      <c r="R780" s="20"/>
      <c r="S780" s="20"/>
      <c r="T780" s="20"/>
      <c r="U780" s="20"/>
      <c r="V780" s="20"/>
      <c r="W780" s="20"/>
      <c r="X780" s="20"/>
    </row>
    <row r="781" spans="1:24" ht="16.5" customHeight="1" x14ac:dyDescent="0.3">
      <c r="A781" s="66"/>
      <c r="K781" s="20"/>
      <c r="L781" s="20"/>
      <c r="M781" s="20"/>
      <c r="N781" s="20"/>
      <c r="O781" s="20"/>
      <c r="P781" s="19"/>
      <c r="Q781" s="20"/>
      <c r="R781" s="20"/>
      <c r="S781" s="20"/>
      <c r="T781" s="20"/>
      <c r="U781" s="20"/>
      <c r="V781" s="20"/>
      <c r="W781" s="20"/>
      <c r="X781" s="20"/>
    </row>
    <row r="782" spans="1:24" ht="16.5" customHeight="1" x14ac:dyDescent="0.3">
      <c r="A782" s="66"/>
      <c r="K782" s="20"/>
      <c r="L782" s="20"/>
      <c r="M782" s="20"/>
      <c r="N782" s="20"/>
      <c r="O782" s="20"/>
      <c r="P782" s="19"/>
      <c r="Q782" s="20"/>
      <c r="R782" s="20"/>
      <c r="S782" s="20"/>
      <c r="T782" s="20"/>
      <c r="U782" s="20"/>
      <c r="V782" s="20"/>
      <c r="W782" s="20"/>
      <c r="X782" s="20"/>
    </row>
    <row r="783" spans="1:24" ht="16.5" customHeight="1" x14ac:dyDescent="0.3">
      <c r="A783" s="66"/>
      <c r="K783" s="20"/>
      <c r="L783" s="20"/>
      <c r="M783" s="20"/>
      <c r="N783" s="20"/>
      <c r="O783" s="20"/>
      <c r="P783" s="19"/>
      <c r="Q783" s="20"/>
      <c r="R783" s="20"/>
      <c r="S783" s="20"/>
      <c r="T783" s="20"/>
      <c r="U783" s="20"/>
      <c r="V783" s="20"/>
      <c r="W783" s="20"/>
      <c r="X783" s="20"/>
    </row>
    <row r="784" spans="1:24" ht="16.5" customHeight="1" x14ac:dyDescent="0.3">
      <c r="A784" s="66"/>
      <c r="K784" s="20"/>
      <c r="L784" s="20"/>
      <c r="M784" s="20"/>
      <c r="N784" s="20"/>
      <c r="O784" s="20"/>
      <c r="P784" s="19"/>
      <c r="Q784" s="20"/>
      <c r="R784" s="20"/>
      <c r="S784" s="20"/>
      <c r="T784" s="20"/>
      <c r="U784" s="20"/>
      <c r="V784" s="20"/>
      <c r="W784" s="20"/>
      <c r="X784" s="20"/>
    </row>
    <row r="785" spans="1:24" ht="16.5" customHeight="1" x14ac:dyDescent="0.3">
      <c r="A785" s="66"/>
      <c r="K785" s="20"/>
      <c r="L785" s="20"/>
      <c r="M785" s="20"/>
      <c r="N785" s="20"/>
      <c r="O785" s="20"/>
      <c r="P785" s="19"/>
      <c r="Q785" s="20"/>
      <c r="R785" s="20"/>
      <c r="S785" s="20"/>
      <c r="T785" s="20"/>
      <c r="U785" s="20"/>
      <c r="V785" s="20"/>
      <c r="W785" s="20"/>
      <c r="X785" s="20"/>
    </row>
    <row r="786" spans="1:24" ht="16.5" customHeight="1" x14ac:dyDescent="0.3">
      <c r="A786" s="66"/>
      <c r="K786" s="20"/>
      <c r="L786" s="20"/>
      <c r="M786" s="20"/>
      <c r="N786" s="20"/>
      <c r="O786" s="20"/>
      <c r="P786" s="19"/>
      <c r="Q786" s="20"/>
      <c r="R786" s="20"/>
      <c r="S786" s="20"/>
      <c r="T786" s="20"/>
      <c r="U786" s="20"/>
      <c r="V786" s="20"/>
      <c r="W786" s="20"/>
      <c r="X786" s="20"/>
    </row>
    <row r="787" spans="1:24" ht="16.5" customHeight="1" x14ac:dyDescent="0.3">
      <c r="A787" s="66"/>
      <c r="K787" s="20"/>
      <c r="L787" s="20"/>
      <c r="M787" s="20"/>
      <c r="N787" s="20"/>
      <c r="O787" s="20"/>
      <c r="P787" s="19"/>
      <c r="Q787" s="20"/>
      <c r="R787" s="20"/>
      <c r="S787" s="20"/>
      <c r="T787" s="20"/>
      <c r="U787" s="20"/>
      <c r="V787" s="20"/>
      <c r="W787" s="20"/>
      <c r="X787" s="20"/>
    </row>
    <row r="788" spans="1:24" ht="16.5" customHeight="1" x14ac:dyDescent="0.3">
      <c r="A788" s="66"/>
      <c r="K788" s="20"/>
      <c r="L788" s="20"/>
      <c r="M788" s="20"/>
      <c r="N788" s="20"/>
      <c r="O788" s="20"/>
      <c r="P788" s="19"/>
      <c r="Q788" s="20"/>
      <c r="R788" s="20"/>
      <c r="S788" s="20"/>
      <c r="T788" s="20"/>
      <c r="U788" s="20"/>
      <c r="V788" s="20"/>
      <c r="W788" s="20"/>
      <c r="X788" s="20"/>
    </row>
    <row r="789" spans="1:24" ht="16.5" customHeight="1" x14ac:dyDescent="0.3">
      <c r="A789" s="66"/>
      <c r="K789" s="20"/>
      <c r="L789" s="20"/>
      <c r="M789" s="20"/>
      <c r="N789" s="20"/>
      <c r="O789" s="20"/>
      <c r="P789" s="19"/>
      <c r="Q789" s="20"/>
      <c r="R789" s="20"/>
      <c r="S789" s="20"/>
      <c r="T789" s="20"/>
      <c r="U789" s="20"/>
      <c r="V789" s="20"/>
      <c r="W789" s="20"/>
      <c r="X789" s="20"/>
    </row>
    <row r="790" spans="1:24" ht="16.5" customHeight="1" x14ac:dyDescent="0.3">
      <c r="A790" s="66"/>
      <c r="K790" s="20"/>
      <c r="L790" s="20"/>
      <c r="M790" s="20"/>
      <c r="N790" s="20"/>
      <c r="O790" s="20"/>
      <c r="P790" s="19"/>
      <c r="Q790" s="20"/>
      <c r="R790" s="20"/>
      <c r="S790" s="20"/>
      <c r="T790" s="20"/>
      <c r="U790" s="20"/>
      <c r="V790" s="20"/>
      <c r="W790" s="20"/>
      <c r="X790" s="20"/>
    </row>
    <row r="791" spans="1:24" ht="16.5" customHeight="1" x14ac:dyDescent="0.3">
      <c r="A791" s="66"/>
      <c r="K791" s="20"/>
      <c r="L791" s="20"/>
      <c r="M791" s="20"/>
      <c r="N791" s="20"/>
      <c r="O791" s="20"/>
      <c r="P791" s="19"/>
      <c r="Q791" s="20"/>
      <c r="R791" s="20"/>
      <c r="S791" s="20"/>
      <c r="T791" s="20"/>
      <c r="U791" s="20"/>
      <c r="V791" s="20"/>
      <c r="W791" s="20"/>
      <c r="X791" s="20"/>
    </row>
    <row r="792" spans="1:24" ht="16.5" customHeight="1" x14ac:dyDescent="0.3">
      <c r="A792" s="66"/>
      <c r="K792" s="20"/>
      <c r="L792" s="20"/>
      <c r="M792" s="20"/>
      <c r="N792" s="20"/>
      <c r="O792" s="20"/>
      <c r="P792" s="19"/>
      <c r="Q792" s="20"/>
      <c r="R792" s="20"/>
      <c r="S792" s="20"/>
      <c r="T792" s="20"/>
      <c r="U792" s="20"/>
      <c r="V792" s="20"/>
      <c r="W792" s="20"/>
      <c r="X792" s="20"/>
    </row>
    <row r="793" spans="1:24" ht="16.5" customHeight="1" x14ac:dyDescent="0.3">
      <c r="A793" s="66"/>
      <c r="K793" s="20"/>
      <c r="L793" s="20"/>
      <c r="M793" s="20"/>
      <c r="N793" s="20"/>
      <c r="O793" s="20"/>
      <c r="P793" s="19"/>
      <c r="Q793" s="20"/>
      <c r="R793" s="20"/>
      <c r="S793" s="20"/>
      <c r="T793" s="20"/>
      <c r="U793" s="20"/>
      <c r="V793" s="20"/>
      <c r="W793" s="20"/>
      <c r="X793" s="20"/>
    </row>
    <row r="794" spans="1:24" ht="16.5" customHeight="1" x14ac:dyDescent="0.3">
      <c r="A794" s="66"/>
      <c r="K794" s="20"/>
      <c r="L794" s="20"/>
      <c r="M794" s="20"/>
      <c r="N794" s="20"/>
      <c r="O794" s="20"/>
      <c r="P794" s="19"/>
      <c r="Q794" s="20"/>
      <c r="R794" s="20"/>
      <c r="S794" s="20"/>
      <c r="T794" s="20"/>
      <c r="U794" s="20"/>
      <c r="V794" s="20"/>
      <c r="W794" s="20"/>
      <c r="X794" s="20"/>
    </row>
    <row r="795" spans="1:24" ht="16.5" customHeight="1" x14ac:dyDescent="0.3">
      <c r="A795" s="66"/>
      <c r="K795" s="20"/>
      <c r="L795" s="20"/>
      <c r="M795" s="20"/>
      <c r="N795" s="20"/>
      <c r="O795" s="20"/>
      <c r="P795" s="19"/>
      <c r="Q795" s="20"/>
      <c r="R795" s="20"/>
      <c r="S795" s="20"/>
      <c r="T795" s="20"/>
      <c r="U795" s="20"/>
      <c r="V795" s="20"/>
      <c r="W795" s="20"/>
      <c r="X795" s="20"/>
    </row>
    <row r="796" spans="1:24" ht="16.5" customHeight="1" x14ac:dyDescent="0.3">
      <c r="A796" s="66"/>
      <c r="K796" s="20"/>
      <c r="L796" s="20"/>
      <c r="M796" s="20"/>
      <c r="N796" s="20"/>
      <c r="O796" s="20"/>
      <c r="P796" s="19"/>
      <c r="Q796" s="20"/>
      <c r="R796" s="20"/>
      <c r="S796" s="20"/>
      <c r="T796" s="20"/>
      <c r="U796" s="20"/>
      <c r="V796" s="20"/>
      <c r="W796" s="20"/>
      <c r="X796" s="20"/>
    </row>
    <row r="797" spans="1:24" ht="16.5" customHeight="1" x14ac:dyDescent="0.3">
      <c r="A797" s="66"/>
      <c r="K797" s="20"/>
      <c r="L797" s="20"/>
      <c r="M797" s="20"/>
      <c r="N797" s="20"/>
      <c r="O797" s="20"/>
      <c r="P797" s="19"/>
      <c r="Q797" s="20"/>
      <c r="R797" s="20"/>
      <c r="S797" s="20"/>
      <c r="T797" s="20"/>
      <c r="U797" s="20"/>
      <c r="V797" s="20"/>
      <c r="W797" s="20"/>
      <c r="X797" s="20"/>
    </row>
    <row r="798" spans="1:24" ht="16.5" customHeight="1" x14ac:dyDescent="0.3">
      <c r="A798" s="66"/>
      <c r="K798" s="20"/>
      <c r="L798" s="20"/>
      <c r="M798" s="20"/>
      <c r="N798" s="20"/>
      <c r="O798" s="20"/>
      <c r="P798" s="19"/>
      <c r="Q798" s="20"/>
      <c r="R798" s="20"/>
      <c r="S798" s="20"/>
      <c r="T798" s="20"/>
      <c r="U798" s="20"/>
      <c r="V798" s="20"/>
      <c r="W798" s="20"/>
      <c r="X798" s="20"/>
    </row>
    <row r="799" spans="1:24" ht="16.5" customHeight="1" x14ac:dyDescent="0.3">
      <c r="A799" s="66"/>
      <c r="K799" s="20"/>
      <c r="L799" s="20"/>
      <c r="M799" s="20"/>
      <c r="N799" s="20"/>
      <c r="O799" s="20"/>
      <c r="P799" s="19"/>
      <c r="Q799" s="20"/>
      <c r="R799" s="20"/>
      <c r="S799" s="20"/>
      <c r="T799" s="20"/>
      <c r="U799" s="20"/>
      <c r="V799" s="20"/>
      <c r="W799" s="20"/>
      <c r="X799" s="20"/>
    </row>
    <row r="800" spans="1:24" ht="16.5" customHeight="1" x14ac:dyDescent="0.3">
      <c r="A800" s="66"/>
      <c r="K800" s="20"/>
      <c r="L800" s="20"/>
      <c r="M800" s="20"/>
      <c r="N800" s="20"/>
      <c r="O800" s="20"/>
      <c r="P800" s="19"/>
      <c r="Q800" s="20"/>
      <c r="R800" s="20"/>
      <c r="S800" s="20"/>
      <c r="T800" s="20"/>
      <c r="U800" s="20"/>
      <c r="V800" s="20"/>
      <c r="W800" s="20"/>
      <c r="X800" s="20"/>
    </row>
    <row r="801" spans="1:24" ht="16.5" customHeight="1" x14ac:dyDescent="0.3">
      <c r="A801" s="66"/>
      <c r="K801" s="20"/>
      <c r="L801" s="20"/>
      <c r="M801" s="20"/>
      <c r="N801" s="20"/>
      <c r="O801" s="20"/>
      <c r="P801" s="19"/>
      <c r="Q801" s="20"/>
      <c r="R801" s="20"/>
      <c r="S801" s="20"/>
      <c r="T801" s="20"/>
      <c r="U801" s="20"/>
      <c r="V801" s="20"/>
      <c r="W801" s="20"/>
      <c r="X801" s="20"/>
    </row>
    <row r="802" spans="1:24" ht="16.5" customHeight="1" x14ac:dyDescent="0.3">
      <c r="A802" s="66"/>
      <c r="K802" s="20"/>
      <c r="L802" s="20"/>
      <c r="M802" s="20"/>
      <c r="N802" s="20"/>
      <c r="O802" s="20"/>
      <c r="P802" s="19"/>
      <c r="Q802" s="20"/>
      <c r="R802" s="20"/>
      <c r="S802" s="20"/>
      <c r="T802" s="20"/>
      <c r="U802" s="20"/>
      <c r="V802" s="20"/>
      <c r="W802" s="20"/>
      <c r="X802" s="20"/>
    </row>
    <row r="803" spans="1:24" ht="16.5" customHeight="1" x14ac:dyDescent="0.3">
      <c r="A803" s="66"/>
      <c r="K803" s="20"/>
      <c r="L803" s="20"/>
      <c r="M803" s="20"/>
      <c r="N803" s="20"/>
      <c r="O803" s="20"/>
      <c r="P803" s="19"/>
      <c r="Q803" s="20"/>
      <c r="R803" s="20"/>
      <c r="S803" s="20"/>
      <c r="T803" s="20"/>
      <c r="U803" s="20"/>
      <c r="V803" s="20"/>
      <c r="W803" s="20"/>
      <c r="X803" s="20"/>
    </row>
    <row r="804" spans="1:24" ht="16.5" customHeight="1" x14ac:dyDescent="0.3">
      <c r="A804" s="66"/>
      <c r="K804" s="20"/>
      <c r="L804" s="20"/>
      <c r="M804" s="20"/>
      <c r="N804" s="20"/>
      <c r="O804" s="20"/>
      <c r="P804" s="19"/>
      <c r="Q804" s="20"/>
      <c r="R804" s="20"/>
      <c r="S804" s="20"/>
      <c r="T804" s="20"/>
      <c r="U804" s="20"/>
      <c r="V804" s="20"/>
      <c r="W804" s="20"/>
      <c r="X804" s="20"/>
    </row>
    <row r="805" spans="1:24" ht="16.5" customHeight="1" x14ac:dyDescent="0.3">
      <c r="A805" s="66"/>
      <c r="K805" s="20"/>
      <c r="L805" s="20"/>
      <c r="M805" s="20"/>
      <c r="N805" s="20"/>
      <c r="O805" s="20"/>
      <c r="P805" s="19"/>
      <c r="Q805" s="20"/>
      <c r="R805" s="20"/>
      <c r="S805" s="20"/>
      <c r="T805" s="20"/>
      <c r="U805" s="20"/>
      <c r="V805" s="20"/>
      <c r="W805" s="20"/>
      <c r="X805" s="20"/>
    </row>
    <row r="806" spans="1:24" ht="16.5" customHeight="1" x14ac:dyDescent="0.3">
      <c r="A806" s="66"/>
      <c r="K806" s="20"/>
      <c r="L806" s="20"/>
      <c r="M806" s="20"/>
      <c r="N806" s="20"/>
      <c r="O806" s="20"/>
      <c r="P806" s="19"/>
      <c r="Q806" s="20"/>
      <c r="R806" s="20"/>
      <c r="S806" s="20"/>
      <c r="T806" s="20"/>
      <c r="U806" s="20"/>
      <c r="V806" s="20"/>
      <c r="W806" s="20"/>
      <c r="X806" s="20"/>
    </row>
    <row r="807" spans="1:24" ht="16.5" customHeight="1" x14ac:dyDescent="0.3">
      <c r="A807" s="66"/>
      <c r="K807" s="20"/>
      <c r="L807" s="20"/>
      <c r="M807" s="20"/>
      <c r="N807" s="20"/>
      <c r="O807" s="20"/>
      <c r="P807" s="19"/>
      <c r="Q807" s="20"/>
      <c r="R807" s="20"/>
      <c r="S807" s="20"/>
      <c r="T807" s="20"/>
      <c r="U807" s="20"/>
      <c r="V807" s="20"/>
      <c r="W807" s="20"/>
      <c r="X807" s="20"/>
    </row>
    <row r="808" spans="1:24" ht="16.5" customHeight="1" x14ac:dyDescent="0.3">
      <c r="A808" s="66"/>
      <c r="K808" s="20"/>
      <c r="L808" s="20"/>
      <c r="M808" s="20"/>
      <c r="N808" s="20"/>
      <c r="O808" s="20"/>
      <c r="P808" s="19"/>
      <c r="Q808" s="20"/>
      <c r="R808" s="20"/>
      <c r="S808" s="20"/>
      <c r="T808" s="20"/>
      <c r="U808" s="20"/>
      <c r="V808" s="20"/>
      <c r="W808" s="20"/>
      <c r="X808" s="20"/>
    </row>
    <row r="809" spans="1:24" ht="16.5" customHeight="1" x14ac:dyDescent="0.3">
      <c r="A809" s="66"/>
      <c r="K809" s="20"/>
      <c r="L809" s="20"/>
      <c r="M809" s="20"/>
      <c r="N809" s="20"/>
      <c r="O809" s="20"/>
      <c r="P809" s="19"/>
      <c r="Q809" s="20"/>
      <c r="R809" s="20"/>
      <c r="S809" s="20"/>
      <c r="T809" s="20"/>
      <c r="U809" s="20"/>
      <c r="V809" s="20"/>
      <c r="W809" s="20"/>
      <c r="X809" s="20"/>
    </row>
    <row r="810" spans="1:24" ht="16.5" customHeight="1" x14ac:dyDescent="0.3">
      <c r="A810" s="66"/>
      <c r="K810" s="20"/>
      <c r="L810" s="20"/>
      <c r="M810" s="20"/>
      <c r="N810" s="20"/>
      <c r="O810" s="20"/>
      <c r="P810" s="19"/>
      <c r="Q810" s="20"/>
      <c r="R810" s="20"/>
      <c r="S810" s="20"/>
      <c r="T810" s="20"/>
      <c r="U810" s="20"/>
      <c r="V810" s="20"/>
      <c r="W810" s="20"/>
      <c r="X810" s="20"/>
    </row>
    <row r="811" spans="1:24" ht="16.5" customHeight="1" x14ac:dyDescent="0.3">
      <c r="A811" s="66"/>
      <c r="K811" s="20"/>
      <c r="L811" s="20"/>
      <c r="M811" s="20"/>
      <c r="N811" s="20"/>
      <c r="O811" s="20"/>
      <c r="P811" s="19"/>
      <c r="Q811" s="20"/>
      <c r="R811" s="20"/>
      <c r="S811" s="20"/>
      <c r="T811" s="20"/>
      <c r="U811" s="20"/>
      <c r="V811" s="20"/>
      <c r="W811" s="20"/>
      <c r="X811" s="20"/>
    </row>
    <row r="812" spans="1:24" ht="16.5" customHeight="1" x14ac:dyDescent="0.3">
      <c r="A812" s="66"/>
      <c r="K812" s="20"/>
      <c r="L812" s="20"/>
      <c r="M812" s="20"/>
      <c r="N812" s="20"/>
      <c r="O812" s="20"/>
      <c r="P812" s="19"/>
      <c r="Q812" s="20"/>
      <c r="R812" s="20"/>
      <c r="S812" s="20"/>
      <c r="T812" s="20"/>
      <c r="U812" s="20"/>
      <c r="V812" s="20"/>
      <c r="W812" s="20"/>
      <c r="X812" s="20"/>
    </row>
    <row r="813" spans="1:24" ht="16.5" customHeight="1" x14ac:dyDescent="0.3">
      <c r="A813" s="66"/>
      <c r="K813" s="20"/>
      <c r="L813" s="20"/>
      <c r="M813" s="20"/>
      <c r="N813" s="20"/>
      <c r="O813" s="20"/>
      <c r="P813" s="19"/>
      <c r="Q813" s="20"/>
      <c r="R813" s="20"/>
      <c r="S813" s="20"/>
      <c r="T813" s="20"/>
      <c r="U813" s="20"/>
      <c r="V813" s="20"/>
      <c r="W813" s="20"/>
      <c r="X813" s="20"/>
    </row>
    <row r="814" spans="1:24" ht="16.5" customHeight="1" x14ac:dyDescent="0.3">
      <c r="A814" s="66"/>
      <c r="K814" s="20"/>
      <c r="L814" s="20"/>
      <c r="M814" s="20"/>
      <c r="N814" s="20"/>
      <c r="O814" s="20"/>
      <c r="P814" s="19"/>
      <c r="Q814" s="20"/>
      <c r="R814" s="20"/>
      <c r="S814" s="20"/>
      <c r="T814" s="20"/>
      <c r="U814" s="20"/>
      <c r="V814" s="20"/>
      <c r="W814" s="20"/>
      <c r="X814" s="20"/>
    </row>
    <row r="815" spans="1:24" ht="16.5" customHeight="1" x14ac:dyDescent="0.3">
      <c r="A815" s="66"/>
      <c r="K815" s="20"/>
      <c r="L815" s="20"/>
      <c r="M815" s="20"/>
      <c r="N815" s="20"/>
      <c r="O815" s="20"/>
      <c r="P815" s="19"/>
      <c r="Q815" s="20"/>
      <c r="R815" s="20"/>
      <c r="S815" s="20"/>
      <c r="T815" s="20"/>
      <c r="U815" s="20"/>
      <c r="V815" s="20"/>
      <c r="W815" s="20"/>
      <c r="X815" s="20"/>
    </row>
    <row r="816" spans="1:24" ht="16.5" customHeight="1" x14ac:dyDescent="0.3">
      <c r="A816" s="66"/>
      <c r="K816" s="20"/>
      <c r="L816" s="20"/>
      <c r="M816" s="20"/>
      <c r="N816" s="20"/>
      <c r="O816" s="20"/>
      <c r="P816" s="19"/>
      <c r="Q816" s="20"/>
      <c r="R816" s="20"/>
      <c r="S816" s="20"/>
      <c r="T816" s="20"/>
      <c r="U816" s="20"/>
      <c r="V816" s="20"/>
      <c r="W816" s="20"/>
      <c r="X816" s="20"/>
    </row>
    <row r="817" spans="1:24" ht="16.5" customHeight="1" x14ac:dyDescent="0.3">
      <c r="A817" s="66"/>
      <c r="K817" s="20"/>
      <c r="L817" s="20"/>
      <c r="M817" s="20"/>
      <c r="N817" s="20"/>
      <c r="O817" s="20"/>
      <c r="P817" s="19"/>
      <c r="Q817" s="20"/>
      <c r="R817" s="20"/>
      <c r="S817" s="20"/>
      <c r="T817" s="20"/>
      <c r="U817" s="20"/>
      <c r="V817" s="20"/>
      <c r="W817" s="20"/>
      <c r="X817" s="20"/>
    </row>
    <row r="818" spans="1:24" ht="16.5" customHeight="1" x14ac:dyDescent="0.3">
      <c r="A818" s="66"/>
      <c r="K818" s="20"/>
      <c r="L818" s="20"/>
      <c r="M818" s="20"/>
      <c r="N818" s="20"/>
      <c r="O818" s="20"/>
      <c r="P818" s="19"/>
      <c r="Q818" s="20"/>
      <c r="R818" s="20"/>
      <c r="S818" s="20"/>
      <c r="T818" s="20"/>
      <c r="U818" s="20"/>
      <c r="V818" s="20"/>
      <c r="W818" s="20"/>
      <c r="X818" s="20"/>
    </row>
    <row r="819" spans="1:24" ht="16.5" customHeight="1" x14ac:dyDescent="0.3">
      <c r="A819" s="66"/>
      <c r="K819" s="20"/>
      <c r="L819" s="20"/>
      <c r="M819" s="20"/>
      <c r="N819" s="20"/>
      <c r="O819" s="20"/>
      <c r="P819" s="19"/>
      <c r="Q819" s="20"/>
      <c r="R819" s="20"/>
      <c r="S819" s="20"/>
      <c r="T819" s="20"/>
      <c r="U819" s="20"/>
      <c r="V819" s="20"/>
      <c r="W819" s="20"/>
      <c r="X819" s="20"/>
    </row>
    <row r="820" spans="1:24" ht="16.5" customHeight="1" x14ac:dyDescent="0.3">
      <c r="A820" s="66"/>
      <c r="K820" s="20"/>
      <c r="L820" s="20"/>
      <c r="M820" s="20"/>
      <c r="N820" s="20"/>
      <c r="O820" s="20"/>
      <c r="P820" s="19"/>
      <c r="Q820" s="20"/>
      <c r="R820" s="20"/>
      <c r="S820" s="20"/>
      <c r="T820" s="20"/>
      <c r="U820" s="20"/>
      <c r="V820" s="20"/>
      <c r="W820" s="20"/>
      <c r="X820" s="20"/>
    </row>
    <row r="821" spans="1:24" ht="16.5" customHeight="1" x14ac:dyDescent="0.3">
      <c r="A821" s="66"/>
      <c r="K821" s="20"/>
      <c r="L821" s="20"/>
      <c r="M821" s="20"/>
      <c r="N821" s="20"/>
      <c r="O821" s="20"/>
      <c r="P821" s="19"/>
      <c r="Q821" s="20"/>
      <c r="R821" s="20"/>
      <c r="S821" s="20"/>
      <c r="T821" s="20"/>
      <c r="U821" s="20"/>
      <c r="V821" s="20"/>
      <c r="W821" s="20"/>
      <c r="X821" s="20"/>
    </row>
    <row r="822" spans="1:24" ht="16.5" customHeight="1" x14ac:dyDescent="0.3">
      <c r="A822" s="66"/>
      <c r="K822" s="20"/>
      <c r="L822" s="20"/>
      <c r="M822" s="20"/>
      <c r="N822" s="20"/>
      <c r="O822" s="20"/>
      <c r="P822" s="19"/>
      <c r="Q822" s="20"/>
      <c r="R822" s="20"/>
      <c r="S822" s="20"/>
      <c r="T822" s="20"/>
      <c r="U822" s="20"/>
      <c r="V822" s="20"/>
      <c r="W822" s="20"/>
      <c r="X822" s="20"/>
    </row>
    <row r="823" spans="1:24" ht="16.5" customHeight="1" x14ac:dyDescent="0.3">
      <c r="A823" s="66"/>
      <c r="K823" s="20"/>
      <c r="L823" s="20"/>
      <c r="M823" s="20"/>
      <c r="N823" s="20"/>
      <c r="O823" s="20"/>
      <c r="P823" s="19"/>
      <c r="Q823" s="20"/>
      <c r="R823" s="20"/>
      <c r="S823" s="20"/>
      <c r="T823" s="20"/>
      <c r="U823" s="20"/>
      <c r="V823" s="20"/>
      <c r="W823" s="20"/>
      <c r="X823" s="20"/>
    </row>
    <row r="824" spans="1:24" ht="16.5" customHeight="1" x14ac:dyDescent="0.3">
      <c r="A824" s="66"/>
      <c r="K824" s="20"/>
      <c r="L824" s="20"/>
      <c r="M824" s="20"/>
      <c r="N824" s="20"/>
      <c r="O824" s="20"/>
      <c r="P824" s="19"/>
      <c r="Q824" s="20"/>
      <c r="R824" s="20"/>
      <c r="S824" s="20"/>
      <c r="T824" s="20"/>
      <c r="U824" s="20"/>
      <c r="V824" s="20"/>
      <c r="W824" s="20"/>
      <c r="X824" s="20"/>
    </row>
    <row r="825" spans="1:24" ht="16.5" customHeight="1" x14ac:dyDescent="0.3">
      <c r="A825" s="66"/>
      <c r="K825" s="20"/>
      <c r="L825" s="20"/>
      <c r="M825" s="20"/>
      <c r="N825" s="20"/>
      <c r="O825" s="20"/>
      <c r="P825" s="19"/>
      <c r="Q825" s="20"/>
      <c r="R825" s="20"/>
      <c r="S825" s="20"/>
      <c r="T825" s="20"/>
      <c r="U825" s="20"/>
      <c r="V825" s="20"/>
      <c r="W825" s="20"/>
      <c r="X825" s="20"/>
    </row>
    <row r="826" spans="1:24" ht="16.5" customHeight="1" x14ac:dyDescent="0.3">
      <c r="A826" s="66"/>
      <c r="K826" s="20"/>
      <c r="L826" s="20"/>
      <c r="M826" s="20"/>
      <c r="N826" s="20"/>
      <c r="O826" s="20"/>
      <c r="P826" s="19"/>
      <c r="Q826" s="20"/>
      <c r="R826" s="20"/>
      <c r="S826" s="20"/>
      <c r="T826" s="20"/>
      <c r="U826" s="20"/>
      <c r="V826" s="20"/>
      <c r="W826" s="20"/>
      <c r="X826" s="20"/>
    </row>
    <row r="827" spans="1:24" ht="16.5" customHeight="1" x14ac:dyDescent="0.3">
      <c r="A827" s="66"/>
      <c r="K827" s="20"/>
      <c r="L827" s="20"/>
      <c r="M827" s="20"/>
      <c r="N827" s="20"/>
      <c r="O827" s="20"/>
      <c r="P827" s="19"/>
      <c r="Q827" s="20"/>
      <c r="R827" s="20"/>
      <c r="S827" s="20"/>
      <c r="T827" s="20"/>
      <c r="U827" s="20"/>
      <c r="V827" s="20"/>
      <c r="W827" s="20"/>
      <c r="X827" s="20"/>
    </row>
    <row r="828" spans="1:24" ht="16.5" customHeight="1" x14ac:dyDescent="0.3">
      <c r="A828" s="66"/>
      <c r="K828" s="20"/>
      <c r="L828" s="20"/>
      <c r="M828" s="20"/>
      <c r="N828" s="20"/>
      <c r="O828" s="20"/>
      <c r="P828" s="19"/>
      <c r="Q828" s="20"/>
      <c r="R828" s="20"/>
      <c r="S828" s="20"/>
      <c r="T828" s="20"/>
      <c r="U828" s="20"/>
      <c r="V828" s="20"/>
      <c r="W828" s="20"/>
      <c r="X828" s="20"/>
    </row>
    <row r="829" spans="1:24" ht="16.5" customHeight="1" x14ac:dyDescent="0.3">
      <c r="A829" s="66"/>
      <c r="K829" s="20"/>
      <c r="L829" s="20"/>
      <c r="M829" s="20"/>
      <c r="N829" s="20"/>
      <c r="O829" s="20"/>
      <c r="P829" s="19"/>
      <c r="Q829" s="20"/>
      <c r="R829" s="20"/>
      <c r="S829" s="20"/>
      <c r="T829" s="20"/>
      <c r="U829" s="20"/>
      <c r="V829" s="20"/>
      <c r="W829" s="20"/>
      <c r="X829" s="20"/>
    </row>
    <row r="830" spans="1:24" ht="16.5" customHeight="1" x14ac:dyDescent="0.3">
      <c r="A830" s="66"/>
      <c r="K830" s="20"/>
      <c r="L830" s="20"/>
      <c r="M830" s="20"/>
      <c r="N830" s="20"/>
      <c r="O830" s="20"/>
      <c r="P830" s="19"/>
      <c r="Q830" s="20"/>
      <c r="R830" s="20"/>
      <c r="S830" s="20"/>
      <c r="T830" s="20"/>
      <c r="U830" s="20"/>
      <c r="V830" s="20"/>
      <c r="W830" s="20"/>
      <c r="X830" s="20"/>
    </row>
    <row r="831" spans="1:24" ht="16.5" customHeight="1" x14ac:dyDescent="0.3">
      <c r="A831" s="66"/>
      <c r="K831" s="20"/>
      <c r="L831" s="20"/>
      <c r="M831" s="20"/>
      <c r="N831" s="20"/>
      <c r="O831" s="20"/>
      <c r="P831" s="19"/>
      <c r="Q831" s="20"/>
      <c r="R831" s="20"/>
      <c r="S831" s="20"/>
      <c r="T831" s="20"/>
      <c r="U831" s="20"/>
      <c r="V831" s="20"/>
      <c r="W831" s="20"/>
      <c r="X831" s="20"/>
    </row>
    <row r="832" spans="1:24" ht="16.5" customHeight="1" x14ac:dyDescent="0.3">
      <c r="A832" s="66"/>
      <c r="K832" s="20"/>
      <c r="L832" s="20"/>
      <c r="M832" s="20"/>
      <c r="N832" s="20"/>
      <c r="O832" s="20"/>
      <c r="P832" s="19"/>
      <c r="Q832" s="20"/>
      <c r="R832" s="20"/>
      <c r="S832" s="20"/>
      <c r="T832" s="20"/>
      <c r="U832" s="20"/>
      <c r="V832" s="20"/>
      <c r="W832" s="20"/>
      <c r="X832" s="20"/>
    </row>
    <row r="833" spans="1:24" ht="16.5" customHeight="1" x14ac:dyDescent="0.3">
      <c r="A833" s="66"/>
      <c r="K833" s="20"/>
      <c r="L833" s="20"/>
      <c r="M833" s="20"/>
      <c r="N833" s="20"/>
      <c r="O833" s="20"/>
      <c r="P833" s="19"/>
      <c r="Q833" s="20"/>
      <c r="R833" s="20"/>
      <c r="S833" s="20"/>
      <c r="T833" s="20"/>
      <c r="U833" s="20"/>
      <c r="V833" s="20"/>
      <c r="W833" s="20"/>
      <c r="X833" s="20"/>
    </row>
    <row r="834" spans="1:24" ht="16.5" customHeight="1" x14ac:dyDescent="0.3">
      <c r="A834" s="66"/>
      <c r="K834" s="20"/>
      <c r="L834" s="20"/>
      <c r="M834" s="20"/>
      <c r="N834" s="20"/>
      <c r="O834" s="20"/>
      <c r="P834" s="19"/>
      <c r="Q834" s="20"/>
      <c r="R834" s="20"/>
      <c r="S834" s="20"/>
      <c r="T834" s="20"/>
      <c r="U834" s="20"/>
      <c r="V834" s="20"/>
      <c r="W834" s="20"/>
      <c r="X834" s="20"/>
    </row>
    <row r="835" spans="1:24" ht="16.5" customHeight="1" x14ac:dyDescent="0.3">
      <c r="A835" s="66"/>
      <c r="K835" s="20"/>
      <c r="L835" s="20"/>
      <c r="M835" s="20"/>
      <c r="N835" s="20"/>
      <c r="O835" s="20"/>
      <c r="P835" s="19"/>
      <c r="Q835" s="20"/>
      <c r="R835" s="20"/>
      <c r="S835" s="20"/>
      <c r="T835" s="20"/>
      <c r="U835" s="20"/>
      <c r="V835" s="20"/>
      <c r="W835" s="20"/>
      <c r="X835" s="20"/>
    </row>
    <row r="836" spans="1:24" ht="16.5" customHeight="1" x14ac:dyDescent="0.3">
      <c r="A836" s="66"/>
      <c r="K836" s="20"/>
      <c r="L836" s="20"/>
      <c r="M836" s="20"/>
      <c r="N836" s="20"/>
      <c r="O836" s="20"/>
      <c r="P836" s="19"/>
      <c r="Q836" s="20"/>
      <c r="R836" s="20"/>
      <c r="S836" s="20"/>
      <c r="T836" s="20"/>
      <c r="U836" s="20"/>
      <c r="V836" s="20"/>
      <c r="W836" s="20"/>
      <c r="X836" s="20"/>
    </row>
    <row r="837" spans="1:24" ht="16.5" customHeight="1" x14ac:dyDescent="0.3">
      <c r="A837" s="66"/>
      <c r="K837" s="20"/>
      <c r="L837" s="20"/>
      <c r="M837" s="20"/>
      <c r="N837" s="20"/>
      <c r="O837" s="20"/>
      <c r="P837" s="19"/>
      <c r="Q837" s="20"/>
      <c r="R837" s="20"/>
      <c r="S837" s="20"/>
      <c r="T837" s="20"/>
      <c r="U837" s="20"/>
      <c r="V837" s="20"/>
      <c r="W837" s="20"/>
      <c r="X837" s="20"/>
    </row>
    <row r="838" spans="1:24" ht="16.5" customHeight="1" x14ac:dyDescent="0.3">
      <c r="A838" s="66"/>
      <c r="K838" s="20"/>
      <c r="L838" s="20"/>
      <c r="M838" s="20"/>
      <c r="N838" s="20"/>
      <c r="O838" s="20"/>
      <c r="P838" s="19"/>
      <c r="Q838" s="20"/>
      <c r="R838" s="20"/>
      <c r="S838" s="20"/>
      <c r="T838" s="20"/>
      <c r="U838" s="20"/>
      <c r="V838" s="20"/>
      <c r="W838" s="20"/>
      <c r="X838" s="20"/>
    </row>
    <row r="839" spans="1:24" ht="16.5" customHeight="1" x14ac:dyDescent="0.3">
      <c r="A839" s="66"/>
      <c r="K839" s="20"/>
      <c r="L839" s="20"/>
      <c r="M839" s="20"/>
      <c r="N839" s="20"/>
      <c r="O839" s="20"/>
      <c r="P839" s="19"/>
      <c r="Q839" s="20"/>
      <c r="R839" s="20"/>
      <c r="S839" s="20"/>
      <c r="T839" s="20"/>
      <c r="U839" s="20"/>
      <c r="V839" s="20"/>
      <c r="W839" s="20"/>
      <c r="X839" s="20"/>
    </row>
    <row r="840" spans="1:24" ht="16.5" customHeight="1" x14ac:dyDescent="0.3">
      <c r="A840" s="66"/>
      <c r="K840" s="20"/>
      <c r="L840" s="20"/>
      <c r="M840" s="20"/>
      <c r="N840" s="20"/>
      <c r="O840" s="20"/>
      <c r="P840" s="19"/>
      <c r="Q840" s="20"/>
      <c r="R840" s="20"/>
      <c r="S840" s="20"/>
      <c r="T840" s="20"/>
      <c r="U840" s="20"/>
      <c r="V840" s="20"/>
      <c r="W840" s="20"/>
      <c r="X840" s="20"/>
    </row>
    <row r="841" spans="1:24" ht="16.5" customHeight="1" x14ac:dyDescent="0.3">
      <c r="A841" s="66"/>
      <c r="K841" s="20"/>
      <c r="L841" s="20"/>
      <c r="M841" s="20"/>
      <c r="N841" s="20"/>
      <c r="O841" s="20"/>
      <c r="P841" s="19"/>
      <c r="Q841" s="20"/>
      <c r="R841" s="20"/>
      <c r="S841" s="20"/>
      <c r="T841" s="20"/>
      <c r="U841" s="20"/>
      <c r="V841" s="20"/>
      <c r="W841" s="20"/>
      <c r="X841" s="20"/>
    </row>
    <row r="842" spans="1:24" ht="16.5" customHeight="1" x14ac:dyDescent="0.3">
      <c r="A842" s="66"/>
      <c r="K842" s="20"/>
      <c r="L842" s="20"/>
      <c r="M842" s="20"/>
      <c r="N842" s="20"/>
      <c r="O842" s="20"/>
      <c r="P842" s="19"/>
      <c r="Q842" s="20"/>
      <c r="R842" s="20"/>
      <c r="S842" s="20"/>
      <c r="T842" s="20"/>
      <c r="U842" s="20"/>
      <c r="V842" s="20"/>
      <c r="W842" s="20"/>
      <c r="X842" s="20"/>
    </row>
    <row r="843" spans="1:24" ht="16.5" customHeight="1" x14ac:dyDescent="0.3">
      <c r="A843" s="66"/>
      <c r="K843" s="20"/>
      <c r="L843" s="20"/>
      <c r="M843" s="20"/>
      <c r="N843" s="20"/>
      <c r="O843" s="20"/>
      <c r="P843" s="19"/>
      <c r="Q843" s="20"/>
      <c r="R843" s="20"/>
      <c r="S843" s="20"/>
      <c r="T843" s="20"/>
      <c r="U843" s="20"/>
      <c r="V843" s="20"/>
      <c r="W843" s="20"/>
      <c r="X843" s="20"/>
    </row>
    <row r="844" spans="1:24" ht="16.5" customHeight="1" x14ac:dyDescent="0.3">
      <c r="A844" s="66"/>
      <c r="K844" s="20"/>
      <c r="L844" s="20"/>
      <c r="M844" s="20"/>
      <c r="N844" s="20"/>
      <c r="O844" s="20"/>
      <c r="P844" s="19"/>
      <c r="Q844" s="20"/>
      <c r="R844" s="20"/>
      <c r="S844" s="20"/>
      <c r="T844" s="20"/>
      <c r="U844" s="20"/>
      <c r="V844" s="20"/>
      <c r="W844" s="20"/>
      <c r="X844" s="20"/>
    </row>
    <row r="845" spans="1:24" ht="16.5" customHeight="1" x14ac:dyDescent="0.3">
      <c r="A845" s="66"/>
      <c r="K845" s="20"/>
      <c r="L845" s="20"/>
      <c r="M845" s="20"/>
      <c r="N845" s="20"/>
      <c r="O845" s="20"/>
      <c r="P845" s="19"/>
      <c r="Q845" s="20"/>
      <c r="R845" s="20"/>
      <c r="S845" s="20"/>
      <c r="T845" s="20"/>
      <c r="U845" s="20"/>
      <c r="V845" s="20"/>
      <c r="W845" s="20"/>
      <c r="X845" s="20"/>
    </row>
    <row r="846" spans="1:24" ht="16.5" customHeight="1" x14ac:dyDescent="0.3">
      <c r="A846" s="66"/>
      <c r="K846" s="20"/>
      <c r="L846" s="20"/>
      <c r="M846" s="20"/>
      <c r="N846" s="20"/>
      <c r="O846" s="20"/>
      <c r="P846" s="19"/>
      <c r="Q846" s="20"/>
      <c r="R846" s="20"/>
      <c r="S846" s="20"/>
      <c r="T846" s="20"/>
      <c r="U846" s="20"/>
      <c r="V846" s="20"/>
      <c r="W846" s="20"/>
      <c r="X846" s="20"/>
    </row>
    <row r="847" spans="1:24" ht="16.5" customHeight="1" x14ac:dyDescent="0.3">
      <c r="A847" s="66"/>
      <c r="K847" s="20"/>
      <c r="L847" s="20"/>
      <c r="M847" s="20"/>
      <c r="N847" s="20"/>
      <c r="O847" s="20"/>
      <c r="P847" s="19"/>
      <c r="Q847" s="20"/>
      <c r="R847" s="20"/>
      <c r="S847" s="20"/>
      <c r="T847" s="20"/>
      <c r="U847" s="20"/>
      <c r="V847" s="20"/>
      <c r="W847" s="20"/>
      <c r="X847" s="20"/>
    </row>
    <row r="848" spans="1:24" ht="16.5" customHeight="1" x14ac:dyDescent="0.3">
      <c r="A848" s="66"/>
      <c r="K848" s="20"/>
      <c r="L848" s="20"/>
      <c r="M848" s="20"/>
      <c r="N848" s="20"/>
      <c r="O848" s="20"/>
      <c r="P848" s="19"/>
      <c r="Q848" s="20"/>
      <c r="R848" s="20"/>
      <c r="S848" s="20"/>
      <c r="T848" s="20"/>
      <c r="U848" s="20"/>
      <c r="V848" s="20"/>
      <c r="W848" s="20"/>
      <c r="X848" s="20"/>
    </row>
    <row r="849" spans="1:24" ht="16.5" customHeight="1" x14ac:dyDescent="0.3">
      <c r="A849" s="66"/>
      <c r="K849" s="20"/>
      <c r="L849" s="20"/>
      <c r="M849" s="20"/>
      <c r="N849" s="20"/>
      <c r="O849" s="20"/>
      <c r="P849" s="19"/>
      <c r="Q849" s="20"/>
      <c r="R849" s="20"/>
      <c r="S849" s="20"/>
      <c r="T849" s="20"/>
      <c r="U849" s="20"/>
      <c r="V849" s="20"/>
      <c r="W849" s="20"/>
      <c r="X849" s="20"/>
    </row>
    <row r="850" spans="1:24" ht="16.5" customHeight="1" x14ac:dyDescent="0.3">
      <c r="A850" s="66"/>
      <c r="K850" s="20"/>
      <c r="L850" s="20"/>
      <c r="M850" s="20"/>
      <c r="N850" s="20"/>
      <c r="O850" s="20"/>
      <c r="P850" s="19"/>
      <c r="Q850" s="20"/>
      <c r="R850" s="20"/>
      <c r="S850" s="20"/>
      <c r="T850" s="20"/>
      <c r="U850" s="20"/>
      <c r="V850" s="20"/>
      <c r="W850" s="20"/>
      <c r="X850" s="20"/>
    </row>
    <row r="851" spans="1:24" ht="16.5" customHeight="1" x14ac:dyDescent="0.3">
      <c r="A851" s="66"/>
      <c r="K851" s="20"/>
      <c r="L851" s="20"/>
      <c r="M851" s="20"/>
      <c r="N851" s="20"/>
      <c r="O851" s="20"/>
      <c r="P851" s="19"/>
      <c r="Q851" s="20"/>
      <c r="R851" s="20"/>
      <c r="S851" s="20"/>
      <c r="T851" s="20"/>
      <c r="U851" s="20"/>
      <c r="V851" s="20"/>
      <c r="W851" s="20"/>
      <c r="X851" s="20"/>
    </row>
    <row r="852" spans="1:24" ht="16.5" customHeight="1" x14ac:dyDescent="0.3">
      <c r="A852" s="66"/>
      <c r="K852" s="20"/>
      <c r="L852" s="20"/>
      <c r="M852" s="20"/>
      <c r="N852" s="20"/>
      <c r="O852" s="20"/>
      <c r="P852" s="19"/>
      <c r="Q852" s="20"/>
      <c r="R852" s="20"/>
      <c r="S852" s="20"/>
      <c r="T852" s="20"/>
      <c r="U852" s="20"/>
      <c r="V852" s="20"/>
      <c r="W852" s="20"/>
      <c r="X852" s="20"/>
    </row>
    <row r="853" spans="1:24" ht="16.5" customHeight="1" x14ac:dyDescent="0.3">
      <c r="A853" s="66"/>
      <c r="K853" s="20"/>
      <c r="L853" s="20"/>
      <c r="M853" s="20"/>
      <c r="N853" s="20"/>
      <c r="O853" s="20"/>
      <c r="P853" s="19"/>
      <c r="Q853" s="20"/>
      <c r="R853" s="20"/>
      <c r="S853" s="20"/>
      <c r="T853" s="20"/>
      <c r="U853" s="20"/>
      <c r="V853" s="20"/>
      <c r="W853" s="20"/>
      <c r="X853" s="20"/>
    </row>
    <row r="854" spans="1:24" ht="16.5" customHeight="1" x14ac:dyDescent="0.3">
      <c r="A854" s="66"/>
      <c r="K854" s="20"/>
      <c r="L854" s="20"/>
      <c r="M854" s="20"/>
      <c r="N854" s="20"/>
      <c r="O854" s="20"/>
      <c r="P854" s="19"/>
      <c r="Q854" s="20"/>
      <c r="R854" s="20"/>
      <c r="S854" s="20"/>
      <c r="T854" s="20"/>
      <c r="U854" s="20"/>
      <c r="V854" s="20"/>
      <c r="W854" s="20"/>
      <c r="X854" s="20"/>
    </row>
    <row r="855" spans="1:24" ht="16.5" customHeight="1" x14ac:dyDescent="0.3">
      <c r="A855" s="66"/>
      <c r="K855" s="20"/>
      <c r="L855" s="20"/>
      <c r="M855" s="20"/>
      <c r="N855" s="20"/>
      <c r="O855" s="20"/>
      <c r="P855" s="19"/>
      <c r="Q855" s="20"/>
      <c r="R855" s="20"/>
      <c r="S855" s="20"/>
      <c r="T855" s="20"/>
      <c r="U855" s="20"/>
      <c r="V855" s="20"/>
      <c r="W855" s="20"/>
      <c r="X855" s="20"/>
    </row>
    <row r="856" spans="1:24" ht="16.5" customHeight="1" x14ac:dyDescent="0.3">
      <c r="A856" s="66"/>
      <c r="K856" s="20"/>
      <c r="L856" s="20"/>
      <c r="M856" s="20"/>
      <c r="N856" s="20"/>
      <c r="O856" s="20"/>
      <c r="P856" s="19"/>
      <c r="Q856" s="20"/>
      <c r="R856" s="20"/>
      <c r="S856" s="20"/>
      <c r="T856" s="20"/>
      <c r="U856" s="20"/>
      <c r="V856" s="20"/>
      <c r="W856" s="20"/>
      <c r="X856" s="20"/>
    </row>
    <row r="857" spans="1:24" ht="16.5" customHeight="1" x14ac:dyDescent="0.3">
      <c r="A857" s="66"/>
      <c r="K857" s="20"/>
      <c r="L857" s="20"/>
      <c r="M857" s="20"/>
      <c r="N857" s="20"/>
      <c r="O857" s="20"/>
      <c r="P857" s="19"/>
      <c r="Q857" s="20"/>
      <c r="R857" s="20"/>
      <c r="S857" s="20"/>
      <c r="T857" s="20"/>
      <c r="U857" s="20"/>
      <c r="V857" s="20"/>
      <c r="W857" s="20"/>
      <c r="X857" s="20"/>
    </row>
    <row r="858" spans="1:24" ht="16.5" customHeight="1" x14ac:dyDescent="0.3">
      <c r="A858" s="66"/>
      <c r="K858" s="20"/>
      <c r="L858" s="20"/>
      <c r="M858" s="20"/>
      <c r="N858" s="20"/>
      <c r="O858" s="20"/>
      <c r="P858" s="19"/>
      <c r="Q858" s="20"/>
      <c r="R858" s="20"/>
      <c r="S858" s="20"/>
      <c r="T858" s="20"/>
      <c r="U858" s="20"/>
      <c r="V858" s="20"/>
      <c r="W858" s="20"/>
      <c r="X858" s="20"/>
    </row>
    <row r="859" spans="1:24" ht="16.5" customHeight="1" x14ac:dyDescent="0.3">
      <c r="A859" s="66"/>
      <c r="K859" s="20"/>
      <c r="L859" s="20"/>
      <c r="M859" s="20"/>
      <c r="N859" s="20"/>
      <c r="O859" s="20"/>
      <c r="P859" s="19"/>
      <c r="Q859" s="20"/>
      <c r="R859" s="20"/>
      <c r="S859" s="20"/>
      <c r="T859" s="20"/>
      <c r="U859" s="20"/>
      <c r="V859" s="20"/>
      <c r="W859" s="20"/>
      <c r="X859" s="20"/>
    </row>
    <row r="860" spans="1:24" ht="16.5" customHeight="1" x14ac:dyDescent="0.3">
      <c r="A860" s="66"/>
      <c r="K860" s="20"/>
      <c r="L860" s="20"/>
      <c r="M860" s="20"/>
      <c r="N860" s="20"/>
      <c r="O860" s="20"/>
      <c r="P860" s="19"/>
      <c r="Q860" s="20"/>
      <c r="R860" s="20"/>
      <c r="S860" s="20"/>
      <c r="T860" s="20"/>
      <c r="U860" s="20"/>
      <c r="V860" s="20"/>
      <c r="W860" s="20"/>
      <c r="X860" s="20"/>
    </row>
    <row r="861" spans="1:24" ht="16.5" customHeight="1" x14ac:dyDescent="0.3">
      <c r="A861" s="66"/>
      <c r="K861" s="20"/>
      <c r="L861" s="20"/>
      <c r="M861" s="20"/>
      <c r="N861" s="20"/>
      <c r="O861" s="20"/>
      <c r="P861" s="19"/>
      <c r="Q861" s="20"/>
      <c r="R861" s="20"/>
      <c r="S861" s="20"/>
      <c r="T861" s="20"/>
      <c r="U861" s="20"/>
      <c r="V861" s="20"/>
      <c r="W861" s="20"/>
      <c r="X861" s="20"/>
    </row>
    <row r="862" spans="1:24" ht="16.5" customHeight="1" x14ac:dyDescent="0.3">
      <c r="A862" s="66"/>
      <c r="K862" s="20"/>
      <c r="L862" s="20"/>
      <c r="M862" s="20"/>
      <c r="N862" s="20"/>
      <c r="O862" s="20"/>
      <c r="P862" s="19"/>
      <c r="Q862" s="20"/>
      <c r="R862" s="20"/>
      <c r="S862" s="20"/>
      <c r="T862" s="20"/>
      <c r="U862" s="20"/>
      <c r="V862" s="20"/>
      <c r="W862" s="20"/>
      <c r="X862" s="20"/>
    </row>
    <row r="863" spans="1:24" ht="16.5" customHeight="1" x14ac:dyDescent="0.3">
      <c r="A863" s="66"/>
      <c r="K863" s="20"/>
      <c r="L863" s="20"/>
      <c r="M863" s="20"/>
      <c r="N863" s="20"/>
      <c r="O863" s="20"/>
      <c r="P863" s="19"/>
      <c r="Q863" s="20"/>
      <c r="R863" s="20"/>
      <c r="S863" s="20"/>
      <c r="T863" s="20"/>
      <c r="U863" s="20"/>
      <c r="V863" s="20"/>
      <c r="W863" s="20"/>
      <c r="X863" s="20"/>
    </row>
    <row r="864" spans="1:24" ht="16.5" customHeight="1" x14ac:dyDescent="0.3">
      <c r="A864" s="66"/>
      <c r="K864" s="20"/>
      <c r="L864" s="20"/>
      <c r="M864" s="20"/>
      <c r="N864" s="20"/>
      <c r="O864" s="20"/>
      <c r="P864" s="19"/>
      <c r="Q864" s="20"/>
      <c r="R864" s="20"/>
      <c r="S864" s="20"/>
      <c r="T864" s="20"/>
      <c r="U864" s="20"/>
      <c r="V864" s="20"/>
      <c r="W864" s="20"/>
      <c r="X864" s="20"/>
    </row>
    <row r="865" spans="1:24" ht="16.5" customHeight="1" x14ac:dyDescent="0.3">
      <c r="A865" s="66"/>
      <c r="K865" s="20"/>
      <c r="L865" s="20"/>
      <c r="M865" s="20"/>
      <c r="N865" s="20"/>
      <c r="O865" s="20"/>
      <c r="P865" s="19"/>
      <c r="Q865" s="20"/>
      <c r="R865" s="20"/>
      <c r="S865" s="20"/>
      <c r="T865" s="20"/>
      <c r="U865" s="20"/>
      <c r="V865" s="20"/>
      <c r="W865" s="20"/>
      <c r="X865" s="20"/>
    </row>
    <row r="866" spans="1:24" ht="16.5" customHeight="1" x14ac:dyDescent="0.3">
      <c r="A866" s="66"/>
      <c r="K866" s="20"/>
      <c r="L866" s="20"/>
      <c r="M866" s="20"/>
      <c r="N866" s="20"/>
      <c r="O866" s="20"/>
      <c r="P866" s="19"/>
      <c r="Q866" s="20"/>
      <c r="R866" s="20"/>
      <c r="S866" s="20"/>
      <c r="T866" s="20"/>
      <c r="U866" s="20"/>
      <c r="V866" s="20"/>
      <c r="W866" s="20"/>
      <c r="X866" s="20"/>
    </row>
    <row r="867" spans="1:24" ht="16.5" customHeight="1" x14ac:dyDescent="0.3">
      <c r="A867" s="66"/>
      <c r="K867" s="20"/>
      <c r="L867" s="20"/>
      <c r="M867" s="20"/>
      <c r="N867" s="20"/>
      <c r="O867" s="20"/>
      <c r="P867" s="19"/>
      <c r="Q867" s="20"/>
      <c r="R867" s="20"/>
      <c r="S867" s="20"/>
      <c r="T867" s="20"/>
      <c r="U867" s="20"/>
      <c r="V867" s="20"/>
      <c r="W867" s="20"/>
      <c r="X867" s="20"/>
    </row>
    <row r="868" spans="1:24" ht="16.5" customHeight="1" x14ac:dyDescent="0.3">
      <c r="A868" s="66"/>
      <c r="K868" s="20"/>
      <c r="L868" s="20"/>
      <c r="M868" s="20"/>
      <c r="N868" s="20"/>
      <c r="O868" s="20"/>
      <c r="P868" s="19"/>
      <c r="Q868" s="20"/>
      <c r="R868" s="20"/>
      <c r="S868" s="20"/>
      <c r="T868" s="20"/>
      <c r="U868" s="20"/>
      <c r="V868" s="20"/>
      <c r="W868" s="20"/>
      <c r="X868" s="20"/>
    </row>
    <row r="869" spans="1:24" ht="16.5" customHeight="1" x14ac:dyDescent="0.3">
      <c r="A869" s="66"/>
      <c r="K869" s="20"/>
      <c r="L869" s="20"/>
      <c r="M869" s="20"/>
      <c r="N869" s="20"/>
      <c r="O869" s="20"/>
      <c r="P869" s="19"/>
      <c r="Q869" s="20"/>
      <c r="R869" s="20"/>
      <c r="S869" s="20"/>
      <c r="T869" s="20"/>
      <c r="U869" s="20"/>
      <c r="V869" s="20"/>
      <c r="W869" s="20"/>
      <c r="X869" s="20"/>
    </row>
    <row r="870" spans="1:24" ht="16.5" customHeight="1" x14ac:dyDescent="0.3">
      <c r="A870" s="66"/>
      <c r="K870" s="20"/>
      <c r="L870" s="20"/>
      <c r="M870" s="20"/>
      <c r="N870" s="20"/>
      <c r="O870" s="20"/>
      <c r="P870" s="19"/>
      <c r="Q870" s="20"/>
      <c r="R870" s="20"/>
      <c r="S870" s="20"/>
      <c r="T870" s="20"/>
      <c r="U870" s="20"/>
      <c r="V870" s="20"/>
      <c r="W870" s="20"/>
      <c r="X870" s="20"/>
    </row>
    <row r="871" spans="1:24" ht="16.5" customHeight="1" x14ac:dyDescent="0.3">
      <c r="A871" s="66"/>
      <c r="K871" s="20"/>
      <c r="L871" s="20"/>
      <c r="M871" s="20"/>
      <c r="N871" s="20"/>
      <c r="O871" s="20"/>
      <c r="P871" s="19"/>
      <c r="Q871" s="20"/>
      <c r="R871" s="20"/>
      <c r="S871" s="20"/>
      <c r="T871" s="20"/>
      <c r="U871" s="20"/>
      <c r="V871" s="20"/>
      <c r="W871" s="20"/>
      <c r="X871" s="20"/>
    </row>
    <row r="872" spans="1:24" ht="16.5" customHeight="1" x14ac:dyDescent="0.3">
      <c r="A872" s="66"/>
      <c r="K872" s="20"/>
      <c r="L872" s="20"/>
      <c r="M872" s="20"/>
      <c r="N872" s="20"/>
      <c r="O872" s="20"/>
      <c r="P872" s="19"/>
      <c r="Q872" s="20"/>
      <c r="R872" s="20"/>
      <c r="S872" s="20"/>
      <c r="T872" s="20"/>
      <c r="U872" s="20"/>
      <c r="V872" s="20"/>
      <c r="W872" s="20"/>
      <c r="X872" s="20"/>
    </row>
    <row r="873" spans="1:24" ht="16.5" customHeight="1" x14ac:dyDescent="0.3">
      <c r="A873" s="66"/>
      <c r="K873" s="20"/>
      <c r="L873" s="20"/>
      <c r="M873" s="20"/>
      <c r="N873" s="20"/>
      <c r="O873" s="20"/>
      <c r="P873" s="19"/>
      <c r="Q873" s="20"/>
      <c r="R873" s="20"/>
      <c r="S873" s="20"/>
      <c r="T873" s="20"/>
      <c r="U873" s="20"/>
      <c r="V873" s="20"/>
      <c r="W873" s="20"/>
      <c r="X873" s="20"/>
    </row>
    <row r="874" spans="1:24" ht="16.5" customHeight="1" x14ac:dyDescent="0.3">
      <c r="A874" s="66"/>
      <c r="K874" s="20"/>
      <c r="L874" s="20"/>
      <c r="M874" s="20"/>
      <c r="N874" s="20"/>
      <c r="O874" s="20"/>
      <c r="P874" s="19"/>
      <c r="Q874" s="20"/>
      <c r="R874" s="20"/>
      <c r="S874" s="20"/>
      <c r="T874" s="20"/>
      <c r="U874" s="20"/>
      <c r="V874" s="20"/>
      <c r="W874" s="20"/>
      <c r="X874" s="20"/>
    </row>
    <row r="875" spans="1:24" ht="16.5" customHeight="1" x14ac:dyDescent="0.3">
      <c r="A875" s="66"/>
      <c r="K875" s="20"/>
      <c r="L875" s="20"/>
      <c r="M875" s="20"/>
      <c r="N875" s="20"/>
      <c r="O875" s="20"/>
      <c r="P875" s="19"/>
      <c r="Q875" s="20"/>
      <c r="R875" s="20"/>
      <c r="S875" s="20"/>
      <c r="T875" s="20"/>
      <c r="U875" s="20"/>
      <c r="V875" s="20"/>
      <c r="W875" s="20"/>
      <c r="X875" s="20"/>
    </row>
    <row r="876" spans="1:24" ht="16.5" customHeight="1" x14ac:dyDescent="0.3">
      <c r="A876" s="66"/>
      <c r="K876" s="20"/>
      <c r="L876" s="20"/>
      <c r="M876" s="20"/>
      <c r="N876" s="20"/>
      <c r="O876" s="20"/>
      <c r="P876" s="19"/>
      <c r="Q876" s="20"/>
      <c r="R876" s="20"/>
      <c r="S876" s="20"/>
      <c r="T876" s="20"/>
      <c r="U876" s="20"/>
      <c r="V876" s="20"/>
      <c r="W876" s="20"/>
      <c r="X876" s="20"/>
    </row>
    <row r="877" spans="1:24" ht="16.5" customHeight="1" x14ac:dyDescent="0.3">
      <c r="A877" s="66"/>
      <c r="K877" s="20"/>
      <c r="L877" s="20"/>
      <c r="M877" s="20"/>
      <c r="N877" s="20"/>
      <c r="O877" s="20"/>
      <c r="P877" s="19"/>
      <c r="Q877" s="20"/>
      <c r="R877" s="20"/>
      <c r="S877" s="20"/>
      <c r="T877" s="20"/>
      <c r="U877" s="20"/>
      <c r="V877" s="20"/>
      <c r="W877" s="20"/>
      <c r="X877" s="20"/>
    </row>
    <row r="878" spans="1:24" ht="16.5" customHeight="1" x14ac:dyDescent="0.3">
      <c r="A878" s="66"/>
      <c r="K878" s="20"/>
      <c r="L878" s="20"/>
      <c r="M878" s="20"/>
      <c r="N878" s="20"/>
      <c r="O878" s="20"/>
      <c r="P878" s="19"/>
      <c r="Q878" s="20"/>
      <c r="R878" s="20"/>
      <c r="S878" s="20"/>
      <c r="T878" s="20"/>
      <c r="U878" s="20"/>
      <c r="V878" s="20"/>
      <c r="W878" s="20"/>
      <c r="X878" s="20"/>
    </row>
    <row r="879" spans="1:24" ht="16.5" customHeight="1" x14ac:dyDescent="0.3">
      <c r="A879" s="66"/>
      <c r="K879" s="20"/>
      <c r="L879" s="20"/>
      <c r="M879" s="20"/>
      <c r="N879" s="20"/>
      <c r="O879" s="20"/>
      <c r="P879" s="19"/>
      <c r="Q879" s="20"/>
      <c r="R879" s="20"/>
      <c r="S879" s="20"/>
      <c r="T879" s="20"/>
      <c r="U879" s="20"/>
      <c r="V879" s="20"/>
      <c r="W879" s="20"/>
      <c r="X879" s="20"/>
    </row>
    <row r="880" spans="1:24" ht="16.5" customHeight="1" x14ac:dyDescent="0.3">
      <c r="A880" s="66"/>
      <c r="K880" s="20"/>
      <c r="L880" s="20"/>
      <c r="M880" s="20"/>
      <c r="N880" s="20"/>
      <c r="O880" s="20"/>
      <c r="P880" s="19"/>
      <c r="Q880" s="20"/>
      <c r="R880" s="20"/>
      <c r="S880" s="20"/>
      <c r="T880" s="20"/>
      <c r="U880" s="20"/>
      <c r="V880" s="20"/>
      <c r="W880" s="20"/>
      <c r="X880" s="20"/>
    </row>
    <row r="881" spans="1:24" ht="16.5" customHeight="1" x14ac:dyDescent="0.3">
      <c r="A881" s="66"/>
      <c r="K881" s="20"/>
      <c r="L881" s="20"/>
      <c r="M881" s="20"/>
      <c r="N881" s="20"/>
      <c r="O881" s="20"/>
      <c r="P881" s="19"/>
      <c r="Q881" s="20"/>
      <c r="R881" s="20"/>
      <c r="S881" s="20"/>
      <c r="T881" s="20"/>
      <c r="U881" s="20"/>
      <c r="V881" s="20"/>
      <c r="W881" s="20"/>
      <c r="X881" s="20"/>
    </row>
    <row r="882" spans="1:24" ht="16.5" customHeight="1" x14ac:dyDescent="0.3">
      <c r="A882" s="66"/>
      <c r="K882" s="20"/>
      <c r="L882" s="20"/>
      <c r="M882" s="20"/>
      <c r="N882" s="20"/>
      <c r="O882" s="20"/>
      <c r="P882" s="19"/>
      <c r="Q882" s="20"/>
      <c r="R882" s="20"/>
      <c r="S882" s="20"/>
      <c r="T882" s="20"/>
      <c r="U882" s="20"/>
      <c r="V882" s="20"/>
      <c r="W882" s="20"/>
      <c r="X882" s="20"/>
    </row>
    <row r="883" spans="1:24" ht="16.5" customHeight="1" x14ac:dyDescent="0.3">
      <c r="A883" s="66"/>
      <c r="K883" s="20"/>
      <c r="L883" s="20"/>
      <c r="M883" s="20"/>
      <c r="N883" s="20"/>
      <c r="O883" s="20"/>
      <c r="P883" s="19"/>
      <c r="Q883" s="20"/>
      <c r="R883" s="20"/>
      <c r="S883" s="20"/>
      <c r="T883" s="20"/>
      <c r="U883" s="20"/>
      <c r="V883" s="20"/>
      <c r="W883" s="20"/>
      <c r="X883" s="20"/>
    </row>
    <row r="884" spans="1:24" ht="16.5" customHeight="1" x14ac:dyDescent="0.3">
      <c r="A884" s="66"/>
      <c r="K884" s="20"/>
      <c r="L884" s="20"/>
      <c r="M884" s="20"/>
      <c r="N884" s="20"/>
      <c r="O884" s="20"/>
      <c r="P884" s="19"/>
      <c r="Q884" s="20"/>
      <c r="R884" s="20"/>
      <c r="S884" s="20"/>
      <c r="T884" s="20"/>
      <c r="U884" s="20"/>
      <c r="V884" s="20"/>
      <c r="W884" s="20"/>
      <c r="X884" s="20"/>
    </row>
    <row r="885" spans="1:24" ht="16.5" customHeight="1" x14ac:dyDescent="0.3">
      <c r="A885" s="66"/>
      <c r="K885" s="20"/>
      <c r="L885" s="20"/>
      <c r="M885" s="20"/>
      <c r="N885" s="20"/>
      <c r="O885" s="20"/>
      <c r="P885" s="19"/>
      <c r="Q885" s="20"/>
      <c r="R885" s="20"/>
      <c r="S885" s="20"/>
      <c r="T885" s="20"/>
      <c r="U885" s="20"/>
      <c r="V885" s="20"/>
      <c r="W885" s="20"/>
      <c r="X885" s="20"/>
    </row>
    <row r="886" spans="1:24" ht="16.5" customHeight="1" x14ac:dyDescent="0.3">
      <c r="A886" s="66"/>
      <c r="K886" s="20"/>
      <c r="L886" s="20"/>
      <c r="M886" s="20"/>
      <c r="N886" s="20"/>
      <c r="O886" s="20"/>
      <c r="P886" s="19"/>
      <c r="Q886" s="20"/>
      <c r="R886" s="20"/>
      <c r="S886" s="20"/>
      <c r="T886" s="20"/>
      <c r="U886" s="20"/>
      <c r="V886" s="20"/>
      <c r="W886" s="20"/>
      <c r="X886" s="20"/>
    </row>
    <row r="887" spans="1:24" ht="16.5" customHeight="1" x14ac:dyDescent="0.3">
      <c r="A887" s="66"/>
      <c r="K887" s="20"/>
      <c r="L887" s="20"/>
      <c r="M887" s="20"/>
      <c r="N887" s="20"/>
      <c r="O887" s="20"/>
      <c r="P887" s="19"/>
      <c r="Q887" s="20"/>
      <c r="R887" s="20"/>
      <c r="S887" s="20"/>
      <c r="T887" s="20"/>
      <c r="U887" s="20"/>
      <c r="V887" s="20"/>
      <c r="W887" s="20"/>
      <c r="X887" s="20"/>
    </row>
    <row r="888" spans="1:24" ht="16.5" customHeight="1" x14ac:dyDescent="0.3">
      <c r="A888" s="66"/>
      <c r="K888" s="20"/>
      <c r="L888" s="20"/>
      <c r="M888" s="20"/>
      <c r="N888" s="20"/>
      <c r="O888" s="20"/>
      <c r="P888" s="19"/>
      <c r="Q888" s="20"/>
      <c r="R888" s="20"/>
      <c r="S888" s="20"/>
      <c r="T888" s="20"/>
      <c r="U888" s="20"/>
      <c r="V888" s="20"/>
      <c r="W888" s="20"/>
      <c r="X888" s="20"/>
    </row>
    <row r="889" spans="1:24" ht="16.5" customHeight="1" x14ac:dyDescent="0.3">
      <c r="A889" s="66"/>
      <c r="K889" s="20"/>
      <c r="L889" s="20"/>
      <c r="M889" s="20"/>
      <c r="N889" s="20"/>
      <c r="O889" s="20"/>
      <c r="P889" s="19"/>
      <c r="Q889" s="20"/>
      <c r="R889" s="20"/>
      <c r="S889" s="20"/>
      <c r="T889" s="20"/>
      <c r="U889" s="20"/>
      <c r="V889" s="20"/>
      <c r="W889" s="20"/>
      <c r="X889" s="20"/>
    </row>
    <row r="890" spans="1:24" ht="16.5" customHeight="1" x14ac:dyDescent="0.3">
      <c r="A890" s="66"/>
      <c r="K890" s="20"/>
      <c r="L890" s="20"/>
      <c r="M890" s="20"/>
      <c r="N890" s="20"/>
      <c r="O890" s="20"/>
      <c r="P890" s="19"/>
      <c r="Q890" s="20"/>
      <c r="R890" s="20"/>
      <c r="S890" s="20"/>
      <c r="T890" s="20"/>
      <c r="U890" s="20"/>
      <c r="V890" s="20"/>
      <c r="W890" s="20"/>
      <c r="X890" s="20"/>
    </row>
    <row r="891" spans="1:24" ht="16.5" customHeight="1" x14ac:dyDescent="0.3">
      <c r="A891" s="66"/>
      <c r="K891" s="20"/>
      <c r="L891" s="20"/>
      <c r="M891" s="20"/>
      <c r="N891" s="20"/>
      <c r="O891" s="20"/>
      <c r="P891" s="19"/>
      <c r="Q891" s="20"/>
      <c r="R891" s="20"/>
      <c r="S891" s="20"/>
      <c r="T891" s="20"/>
      <c r="U891" s="20"/>
      <c r="V891" s="20"/>
      <c r="W891" s="20"/>
      <c r="X891" s="20"/>
    </row>
    <row r="892" spans="1:24" ht="16.5" customHeight="1" x14ac:dyDescent="0.3">
      <c r="A892" s="66"/>
      <c r="K892" s="20"/>
      <c r="L892" s="20"/>
      <c r="M892" s="20"/>
      <c r="N892" s="20"/>
      <c r="O892" s="20"/>
      <c r="P892" s="19"/>
      <c r="Q892" s="20"/>
      <c r="R892" s="20"/>
      <c r="S892" s="20"/>
      <c r="T892" s="20"/>
      <c r="U892" s="20"/>
      <c r="V892" s="20"/>
      <c r="W892" s="20"/>
      <c r="X892" s="20"/>
    </row>
    <row r="893" spans="1:24" ht="16.5" customHeight="1" x14ac:dyDescent="0.3">
      <c r="A893" s="66"/>
      <c r="K893" s="20"/>
      <c r="L893" s="20"/>
      <c r="M893" s="20"/>
      <c r="N893" s="20"/>
      <c r="O893" s="20"/>
      <c r="P893" s="19"/>
      <c r="Q893" s="20"/>
      <c r="R893" s="20"/>
      <c r="S893" s="20"/>
      <c r="T893" s="20"/>
      <c r="U893" s="20"/>
      <c r="V893" s="20"/>
      <c r="W893" s="20"/>
      <c r="X893" s="20"/>
    </row>
    <row r="894" spans="1:24" ht="16.5" customHeight="1" x14ac:dyDescent="0.3">
      <c r="A894" s="66"/>
      <c r="K894" s="20"/>
      <c r="L894" s="20"/>
      <c r="M894" s="20"/>
      <c r="N894" s="20"/>
      <c r="O894" s="20"/>
      <c r="P894" s="19"/>
      <c r="Q894" s="20"/>
      <c r="R894" s="20"/>
      <c r="S894" s="20"/>
      <c r="T894" s="20"/>
      <c r="U894" s="20"/>
      <c r="V894" s="20"/>
      <c r="W894" s="20"/>
      <c r="X894" s="20"/>
    </row>
    <row r="895" spans="1:24" ht="16.5" customHeight="1" x14ac:dyDescent="0.3">
      <c r="A895" s="66"/>
      <c r="K895" s="20"/>
      <c r="L895" s="20"/>
      <c r="M895" s="20"/>
      <c r="N895" s="20"/>
      <c r="O895" s="20"/>
      <c r="P895" s="19"/>
      <c r="Q895" s="20"/>
      <c r="R895" s="20"/>
      <c r="S895" s="20"/>
      <c r="T895" s="20"/>
      <c r="U895" s="20"/>
      <c r="V895" s="20"/>
      <c r="W895" s="20"/>
      <c r="X895" s="20"/>
    </row>
    <row r="896" spans="1:24" ht="16.5" customHeight="1" x14ac:dyDescent="0.3">
      <c r="A896" s="66"/>
      <c r="K896" s="20"/>
      <c r="L896" s="20"/>
      <c r="M896" s="20"/>
      <c r="N896" s="20"/>
      <c r="O896" s="20"/>
      <c r="P896" s="19"/>
      <c r="Q896" s="20"/>
      <c r="R896" s="20"/>
      <c r="S896" s="20"/>
      <c r="T896" s="20"/>
      <c r="U896" s="20"/>
      <c r="V896" s="20"/>
      <c r="W896" s="20"/>
      <c r="X896" s="20"/>
    </row>
    <row r="897" spans="1:24" ht="16.5" customHeight="1" x14ac:dyDescent="0.3">
      <c r="A897" s="66"/>
      <c r="K897" s="20"/>
      <c r="L897" s="20"/>
      <c r="M897" s="20"/>
      <c r="N897" s="20"/>
      <c r="O897" s="20"/>
      <c r="P897" s="19"/>
      <c r="Q897" s="20"/>
      <c r="R897" s="20"/>
      <c r="S897" s="20"/>
      <c r="T897" s="20"/>
      <c r="U897" s="20"/>
      <c r="V897" s="20"/>
      <c r="W897" s="20"/>
      <c r="X897" s="20"/>
    </row>
    <row r="898" spans="1:24" ht="16.5" customHeight="1" x14ac:dyDescent="0.3">
      <c r="A898" s="66"/>
      <c r="K898" s="20"/>
      <c r="L898" s="20"/>
      <c r="M898" s="20"/>
      <c r="N898" s="20"/>
      <c r="O898" s="20"/>
      <c r="P898" s="19"/>
      <c r="Q898" s="20"/>
      <c r="R898" s="20"/>
      <c r="S898" s="20"/>
      <c r="T898" s="20"/>
      <c r="U898" s="20"/>
      <c r="V898" s="20"/>
      <c r="W898" s="20"/>
      <c r="X898" s="20"/>
    </row>
    <row r="899" spans="1:24" ht="16.5" customHeight="1" x14ac:dyDescent="0.3">
      <c r="A899" s="66"/>
      <c r="K899" s="20"/>
      <c r="L899" s="20"/>
      <c r="M899" s="20"/>
      <c r="N899" s="20"/>
      <c r="O899" s="20"/>
      <c r="P899" s="19"/>
      <c r="Q899" s="20"/>
      <c r="R899" s="20"/>
      <c r="S899" s="20"/>
      <c r="T899" s="20"/>
      <c r="U899" s="20"/>
      <c r="V899" s="20"/>
      <c r="W899" s="20"/>
      <c r="X899" s="20"/>
    </row>
    <row r="900" spans="1:24" ht="16.5" customHeight="1" x14ac:dyDescent="0.3">
      <c r="A900" s="66"/>
      <c r="K900" s="20"/>
      <c r="L900" s="20"/>
      <c r="M900" s="20"/>
      <c r="N900" s="20"/>
      <c r="O900" s="20"/>
      <c r="P900" s="19"/>
      <c r="Q900" s="20"/>
      <c r="R900" s="20"/>
      <c r="S900" s="20"/>
      <c r="T900" s="20"/>
      <c r="U900" s="20"/>
      <c r="V900" s="20"/>
      <c r="W900" s="20"/>
      <c r="X900" s="20"/>
    </row>
    <row r="901" spans="1:24" ht="16.5" customHeight="1" x14ac:dyDescent="0.3">
      <c r="A901" s="66"/>
      <c r="K901" s="20"/>
      <c r="L901" s="20"/>
      <c r="M901" s="20"/>
      <c r="N901" s="20"/>
      <c r="O901" s="20"/>
      <c r="P901" s="19"/>
      <c r="Q901" s="20"/>
      <c r="R901" s="20"/>
      <c r="S901" s="20"/>
      <c r="T901" s="20"/>
      <c r="U901" s="20"/>
      <c r="V901" s="20"/>
      <c r="W901" s="20"/>
      <c r="X901" s="20"/>
    </row>
    <row r="902" spans="1:24" ht="16.5" customHeight="1" x14ac:dyDescent="0.3">
      <c r="A902" s="66"/>
      <c r="K902" s="20"/>
      <c r="L902" s="20"/>
      <c r="M902" s="20"/>
      <c r="N902" s="20"/>
      <c r="O902" s="20"/>
      <c r="P902" s="19"/>
      <c r="Q902" s="20"/>
      <c r="R902" s="20"/>
      <c r="S902" s="20"/>
      <c r="T902" s="20"/>
      <c r="U902" s="20"/>
      <c r="V902" s="20"/>
      <c r="W902" s="20"/>
      <c r="X902" s="20"/>
    </row>
    <row r="903" spans="1:24" ht="16.5" customHeight="1" x14ac:dyDescent="0.3">
      <c r="A903" s="66"/>
      <c r="K903" s="20"/>
      <c r="L903" s="20"/>
      <c r="M903" s="20"/>
      <c r="N903" s="20"/>
      <c r="O903" s="20"/>
      <c r="P903" s="19"/>
      <c r="Q903" s="20"/>
      <c r="R903" s="20"/>
      <c r="S903" s="20"/>
      <c r="T903" s="20"/>
      <c r="U903" s="20"/>
      <c r="V903" s="20"/>
      <c r="W903" s="20"/>
      <c r="X903" s="20"/>
    </row>
    <row r="904" spans="1:24" ht="16.5" customHeight="1" x14ac:dyDescent="0.3">
      <c r="A904" s="66"/>
      <c r="K904" s="20"/>
      <c r="L904" s="20"/>
      <c r="M904" s="20"/>
      <c r="N904" s="20"/>
      <c r="O904" s="20"/>
      <c r="P904" s="19"/>
      <c r="Q904" s="20"/>
      <c r="R904" s="20"/>
      <c r="S904" s="20"/>
      <c r="T904" s="20"/>
      <c r="U904" s="20"/>
      <c r="V904" s="20"/>
      <c r="W904" s="20"/>
      <c r="X904" s="20"/>
    </row>
    <row r="905" spans="1:24" ht="16.5" customHeight="1" x14ac:dyDescent="0.3">
      <c r="A905" s="66"/>
      <c r="K905" s="20"/>
      <c r="L905" s="20"/>
      <c r="M905" s="20"/>
      <c r="N905" s="20"/>
      <c r="O905" s="20"/>
      <c r="P905" s="19"/>
      <c r="Q905" s="20"/>
      <c r="R905" s="20"/>
      <c r="S905" s="20"/>
      <c r="T905" s="20"/>
      <c r="U905" s="20"/>
      <c r="V905" s="20"/>
      <c r="W905" s="20"/>
      <c r="X905" s="20"/>
    </row>
    <row r="906" spans="1:24" ht="16.5" customHeight="1" x14ac:dyDescent="0.3">
      <c r="A906" s="66"/>
      <c r="K906" s="20"/>
      <c r="L906" s="20"/>
      <c r="M906" s="20"/>
      <c r="N906" s="20"/>
      <c r="O906" s="20"/>
      <c r="P906" s="19"/>
      <c r="Q906" s="20"/>
      <c r="R906" s="20"/>
      <c r="S906" s="20"/>
      <c r="T906" s="20"/>
      <c r="U906" s="20"/>
      <c r="V906" s="20"/>
      <c r="W906" s="20"/>
      <c r="X906" s="20"/>
    </row>
    <row r="907" spans="1:24" ht="16.5" customHeight="1" x14ac:dyDescent="0.3">
      <c r="A907" s="66"/>
      <c r="K907" s="20"/>
      <c r="L907" s="20"/>
      <c r="M907" s="20"/>
      <c r="N907" s="20"/>
      <c r="O907" s="20"/>
      <c r="P907" s="19"/>
      <c r="Q907" s="20"/>
      <c r="R907" s="20"/>
      <c r="S907" s="20"/>
      <c r="T907" s="20"/>
      <c r="U907" s="20"/>
      <c r="V907" s="20"/>
      <c r="W907" s="20"/>
      <c r="X907" s="20"/>
    </row>
    <row r="908" spans="1:24" ht="16.5" customHeight="1" x14ac:dyDescent="0.3">
      <c r="A908" s="66"/>
      <c r="K908" s="20"/>
      <c r="L908" s="20"/>
      <c r="M908" s="20"/>
      <c r="N908" s="20"/>
      <c r="O908" s="20"/>
      <c r="P908" s="19"/>
      <c r="Q908" s="20"/>
      <c r="R908" s="20"/>
      <c r="S908" s="20"/>
      <c r="T908" s="20"/>
      <c r="U908" s="20"/>
      <c r="V908" s="20"/>
      <c r="W908" s="20"/>
      <c r="X908" s="20"/>
    </row>
    <row r="909" spans="1:24" ht="16.5" customHeight="1" x14ac:dyDescent="0.3">
      <c r="A909" s="66"/>
      <c r="K909" s="20"/>
      <c r="L909" s="20"/>
      <c r="M909" s="20"/>
      <c r="N909" s="20"/>
      <c r="O909" s="20"/>
      <c r="P909" s="19"/>
      <c r="Q909" s="20"/>
      <c r="R909" s="20"/>
      <c r="S909" s="20"/>
      <c r="T909" s="20"/>
      <c r="U909" s="20"/>
      <c r="V909" s="20"/>
      <c r="W909" s="20"/>
      <c r="X909" s="20"/>
    </row>
    <row r="910" spans="1:24" ht="16.5" customHeight="1" x14ac:dyDescent="0.3">
      <c r="A910" s="66"/>
      <c r="K910" s="20"/>
      <c r="L910" s="20"/>
      <c r="M910" s="20"/>
      <c r="N910" s="20"/>
      <c r="O910" s="20"/>
      <c r="P910" s="19"/>
      <c r="Q910" s="20"/>
      <c r="R910" s="20"/>
      <c r="S910" s="20"/>
      <c r="T910" s="20"/>
      <c r="U910" s="20"/>
      <c r="V910" s="20"/>
      <c r="W910" s="20"/>
      <c r="X910" s="20"/>
    </row>
    <row r="911" spans="1:24" ht="16.5" customHeight="1" x14ac:dyDescent="0.3">
      <c r="A911" s="66"/>
      <c r="K911" s="20"/>
      <c r="L911" s="20"/>
      <c r="M911" s="20"/>
      <c r="N911" s="20"/>
      <c r="O911" s="20"/>
      <c r="P911" s="19"/>
      <c r="Q911" s="20"/>
      <c r="R911" s="20"/>
      <c r="S911" s="20"/>
      <c r="T911" s="20"/>
      <c r="U911" s="20"/>
      <c r="V911" s="20"/>
      <c r="W911" s="20"/>
      <c r="X911" s="20"/>
    </row>
    <row r="912" spans="1:24" ht="16.5" customHeight="1" x14ac:dyDescent="0.3">
      <c r="A912" s="66"/>
      <c r="K912" s="20"/>
      <c r="L912" s="20"/>
      <c r="M912" s="20"/>
      <c r="N912" s="20"/>
      <c r="O912" s="20"/>
      <c r="P912" s="19"/>
      <c r="Q912" s="20"/>
      <c r="R912" s="20"/>
      <c r="S912" s="20"/>
      <c r="T912" s="20"/>
      <c r="U912" s="20"/>
      <c r="V912" s="20"/>
      <c r="W912" s="20"/>
      <c r="X912" s="20"/>
    </row>
    <row r="913" spans="1:24" ht="16.5" customHeight="1" x14ac:dyDescent="0.3">
      <c r="A913" s="66"/>
      <c r="K913" s="20"/>
      <c r="L913" s="20"/>
      <c r="M913" s="20"/>
      <c r="N913" s="20"/>
      <c r="O913" s="20"/>
      <c r="P913" s="19"/>
      <c r="Q913" s="20"/>
      <c r="R913" s="20"/>
      <c r="S913" s="20"/>
      <c r="T913" s="20"/>
      <c r="U913" s="20"/>
      <c r="V913" s="20"/>
      <c r="W913" s="20"/>
      <c r="X913" s="20"/>
    </row>
    <row r="914" spans="1:24" ht="16.5" customHeight="1" x14ac:dyDescent="0.3">
      <c r="A914" s="66"/>
      <c r="K914" s="20"/>
      <c r="L914" s="20"/>
      <c r="M914" s="20"/>
      <c r="N914" s="20"/>
      <c r="O914" s="20"/>
      <c r="P914" s="19"/>
      <c r="Q914" s="20"/>
      <c r="R914" s="20"/>
      <c r="S914" s="20"/>
      <c r="T914" s="20"/>
      <c r="U914" s="20"/>
      <c r="V914" s="20"/>
      <c r="W914" s="20"/>
      <c r="X914" s="20"/>
    </row>
    <row r="915" spans="1:24" ht="16.5" customHeight="1" x14ac:dyDescent="0.3">
      <c r="A915" s="66"/>
      <c r="K915" s="20"/>
      <c r="L915" s="20"/>
      <c r="M915" s="20"/>
      <c r="N915" s="20"/>
      <c r="O915" s="20"/>
      <c r="P915" s="19"/>
      <c r="Q915" s="20"/>
      <c r="R915" s="20"/>
      <c r="S915" s="20"/>
      <c r="T915" s="20"/>
      <c r="U915" s="20"/>
      <c r="V915" s="20"/>
      <c r="W915" s="20"/>
      <c r="X915" s="20"/>
    </row>
    <row r="916" spans="1:24" ht="16.5" customHeight="1" x14ac:dyDescent="0.3">
      <c r="A916" s="66"/>
      <c r="K916" s="20"/>
      <c r="L916" s="20"/>
      <c r="M916" s="20"/>
      <c r="N916" s="20"/>
      <c r="O916" s="20"/>
      <c r="P916" s="19"/>
      <c r="Q916" s="20"/>
      <c r="R916" s="20"/>
      <c r="S916" s="20"/>
      <c r="T916" s="20"/>
      <c r="U916" s="20"/>
      <c r="V916" s="20"/>
      <c r="W916" s="20"/>
      <c r="X916" s="20"/>
    </row>
    <row r="917" spans="1:24" ht="16.5" customHeight="1" x14ac:dyDescent="0.3">
      <c r="A917" s="66"/>
      <c r="K917" s="20"/>
      <c r="L917" s="20"/>
      <c r="M917" s="20"/>
      <c r="N917" s="20"/>
      <c r="O917" s="20"/>
      <c r="P917" s="19"/>
      <c r="Q917" s="20"/>
      <c r="R917" s="20"/>
      <c r="S917" s="20"/>
      <c r="T917" s="20"/>
      <c r="U917" s="20"/>
      <c r="V917" s="20"/>
      <c r="W917" s="20"/>
      <c r="X917" s="20"/>
    </row>
    <row r="918" spans="1:24" ht="16.5" customHeight="1" x14ac:dyDescent="0.3">
      <c r="A918" s="66"/>
      <c r="K918" s="20"/>
      <c r="L918" s="20"/>
      <c r="M918" s="20"/>
      <c r="N918" s="20"/>
      <c r="O918" s="20"/>
      <c r="P918" s="19"/>
      <c r="Q918" s="20"/>
      <c r="R918" s="20"/>
      <c r="S918" s="20"/>
      <c r="T918" s="20"/>
      <c r="U918" s="20"/>
      <c r="V918" s="20"/>
      <c r="W918" s="20"/>
      <c r="X918" s="20"/>
    </row>
    <row r="919" spans="1:24" ht="16.5" customHeight="1" x14ac:dyDescent="0.3">
      <c r="A919" s="66"/>
      <c r="K919" s="20"/>
      <c r="L919" s="20"/>
      <c r="M919" s="20"/>
      <c r="N919" s="20"/>
      <c r="O919" s="20"/>
      <c r="P919" s="19"/>
      <c r="Q919" s="20"/>
      <c r="R919" s="20"/>
      <c r="S919" s="20"/>
      <c r="T919" s="20"/>
      <c r="U919" s="20"/>
      <c r="V919" s="20"/>
      <c r="W919" s="20"/>
      <c r="X919" s="20"/>
    </row>
    <row r="920" spans="1:24" ht="16.5" customHeight="1" x14ac:dyDescent="0.3">
      <c r="A920" s="66"/>
      <c r="K920" s="20"/>
      <c r="L920" s="20"/>
      <c r="M920" s="20"/>
      <c r="N920" s="20"/>
      <c r="O920" s="20"/>
      <c r="P920" s="19"/>
      <c r="Q920" s="20"/>
      <c r="R920" s="20"/>
      <c r="S920" s="20"/>
      <c r="T920" s="20"/>
      <c r="U920" s="20"/>
      <c r="V920" s="20"/>
      <c r="W920" s="20"/>
      <c r="X920" s="20"/>
    </row>
    <row r="921" spans="1:24" ht="16.5" customHeight="1" x14ac:dyDescent="0.3">
      <c r="A921" s="66"/>
      <c r="K921" s="20"/>
      <c r="L921" s="20"/>
      <c r="M921" s="20"/>
      <c r="N921" s="20"/>
      <c r="O921" s="20"/>
      <c r="P921" s="19"/>
      <c r="Q921" s="20"/>
      <c r="R921" s="20"/>
      <c r="S921" s="20"/>
      <c r="T921" s="20"/>
      <c r="U921" s="20"/>
      <c r="V921" s="20"/>
      <c r="W921" s="20"/>
      <c r="X921" s="20"/>
    </row>
    <row r="922" spans="1:24" ht="16.5" customHeight="1" x14ac:dyDescent="0.3">
      <c r="A922" s="66"/>
      <c r="K922" s="20"/>
      <c r="L922" s="20"/>
      <c r="M922" s="20"/>
      <c r="N922" s="20"/>
      <c r="O922" s="20"/>
      <c r="P922" s="19"/>
      <c r="Q922" s="20"/>
      <c r="R922" s="20"/>
      <c r="S922" s="20"/>
      <c r="T922" s="20"/>
      <c r="U922" s="20"/>
      <c r="V922" s="20"/>
      <c r="W922" s="20"/>
      <c r="X922" s="20"/>
    </row>
    <row r="923" spans="1:24" ht="16.5" customHeight="1" x14ac:dyDescent="0.3">
      <c r="A923" s="66"/>
      <c r="K923" s="20"/>
      <c r="L923" s="20"/>
      <c r="M923" s="20"/>
      <c r="N923" s="20"/>
      <c r="O923" s="20"/>
      <c r="P923" s="19"/>
      <c r="Q923" s="20"/>
      <c r="R923" s="20"/>
      <c r="S923" s="20"/>
      <c r="T923" s="20"/>
      <c r="U923" s="20"/>
      <c r="V923" s="20"/>
      <c r="W923" s="20"/>
      <c r="X923" s="20"/>
    </row>
    <row r="924" spans="1:24" ht="16.5" customHeight="1" x14ac:dyDescent="0.3">
      <c r="A924" s="66"/>
      <c r="K924" s="20"/>
      <c r="L924" s="20"/>
      <c r="M924" s="20"/>
      <c r="N924" s="20"/>
      <c r="O924" s="20"/>
      <c r="P924" s="19"/>
      <c r="Q924" s="20"/>
      <c r="R924" s="20"/>
      <c r="S924" s="20"/>
      <c r="T924" s="20"/>
      <c r="U924" s="20"/>
      <c r="V924" s="20"/>
      <c r="W924" s="20"/>
      <c r="X924" s="20"/>
    </row>
    <row r="925" spans="1:24" ht="16.5" customHeight="1" x14ac:dyDescent="0.3">
      <c r="A925" s="66"/>
      <c r="K925" s="20"/>
      <c r="L925" s="20"/>
      <c r="M925" s="20"/>
      <c r="N925" s="20"/>
      <c r="O925" s="20"/>
      <c r="P925" s="19"/>
      <c r="Q925" s="20"/>
      <c r="R925" s="20"/>
      <c r="S925" s="20"/>
      <c r="T925" s="20"/>
      <c r="U925" s="20"/>
      <c r="V925" s="20"/>
      <c r="W925" s="20"/>
      <c r="X925" s="20"/>
    </row>
    <row r="926" spans="1:24" ht="16.5" customHeight="1" x14ac:dyDescent="0.3">
      <c r="A926" s="66"/>
      <c r="K926" s="20"/>
      <c r="L926" s="20"/>
      <c r="M926" s="20"/>
      <c r="N926" s="20"/>
      <c r="O926" s="20"/>
      <c r="P926" s="19"/>
      <c r="Q926" s="20"/>
      <c r="R926" s="20"/>
      <c r="S926" s="20"/>
      <c r="T926" s="20"/>
      <c r="U926" s="20"/>
      <c r="V926" s="20"/>
      <c r="W926" s="20"/>
      <c r="X926" s="20"/>
    </row>
    <row r="927" spans="1:24" ht="16.5" customHeight="1" x14ac:dyDescent="0.3">
      <c r="A927" s="66"/>
      <c r="K927" s="20"/>
      <c r="L927" s="20"/>
      <c r="M927" s="20"/>
      <c r="N927" s="20"/>
      <c r="O927" s="20"/>
      <c r="P927" s="19"/>
      <c r="Q927" s="20"/>
      <c r="R927" s="20"/>
      <c r="S927" s="20"/>
      <c r="T927" s="20"/>
      <c r="U927" s="20"/>
      <c r="V927" s="20"/>
      <c r="W927" s="20"/>
      <c r="X927" s="20"/>
    </row>
    <row r="928" spans="1:24" ht="16.5" customHeight="1" x14ac:dyDescent="0.3">
      <c r="A928" s="66"/>
      <c r="K928" s="20"/>
      <c r="L928" s="20"/>
      <c r="M928" s="20"/>
      <c r="N928" s="20"/>
      <c r="O928" s="20"/>
      <c r="P928" s="19"/>
      <c r="Q928" s="20"/>
      <c r="R928" s="20"/>
      <c r="S928" s="20"/>
      <c r="T928" s="20"/>
      <c r="U928" s="20"/>
      <c r="V928" s="20"/>
      <c r="W928" s="20"/>
      <c r="X928" s="20"/>
    </row>
    <row r="929" spans="1:24" ht="16.5" customHeight="1" x14ac:dyDescent="0.3">
      <c r="A929" s="66"/>
      <c r="K929" s="20"/>
      <c r="L929" s="20"/>
      <c r="M929" s="20"/>
      <c r="N929" s="20"/>
      <c r="O929" s="20"/>
      <c r="P929" s="19"/>
      <c r="Q929" s="20"/>
      <c r="R929" s="20"/>
      <c r="S929" s="20"/>
      <c r="T929" s="20"/>
      <c r="U929" s="20"/>
      <c r="V929" s="20"/>
      <c r="W929" s="20"/>
      <c r="X929" s="20"/>
    </row>
    <row r="930" spans="1:24" ht="16.5" customHeight="1" x14ac:dyDescent="0.3">
      <c r="A930" s="66"/>
      <c r="K930" s="20"/>
      <c r="L930" s="20"/>
      <c r="M930" s="20"/>
      <c r="N930" s="20"/>
      <c r="O930" s="20"/>
      <c r="P930" s="19"/>
      <c r="Q930" s="20"/>
      <c r="R930" s="20"/>
      <c r="S930" s="20"/>
      <c r="T930" s="20"/>
      <c r="U930" s="20"/>
      <c r="V930" s="20"/>
      <c r="W930" s="20"/>
      <c r="X930" s="20"/>
    </row>
    <row r="931" spans="1:24" ht="16.5" customHeight="1" x14ac:dyDescent="0.3">
      <c r="A931" s="66"/>
      <c r="K931" s="20"/>
      <c r="L931" s="20"/>
      <c r="M931" s="20"/>
      <c r="N931" s="20"/>
      <c r="O931" s="20"/>
      <c r="P931" s="19"/>
      <c r="Q931" s="20"/>
      <c r="R931" s="20"/>
      <c r="S931" s="20"/>
      <c r="T931" s="20"/>
      <c r="U931" s="20"/>
      <c r="V931" s="20"/>
      <c r="W931" s="20"/>
      <c r="X931" s="20"/>
    </row>
    <row r="932" spans="1:24" ht="16.5" customHeight="1" x14ac:dyDescent="0.3">
      <c r="A932" s="66"/>
      <c r="K932" s="20"/>
      <c r="L932" s="20"/>
      <c r="M932" s="20"/>
      <c r="N932" s="20"/>
      <c r="O932" s="20"/>
      <c r="P932" s="19"/>
      <c r="Q932" s="20"/>
      <c r="R932" s="20"/>
      <c r="S932" s="20"/>
      <c r="T932" s="20"/>
      <c r="U932" s="20"/>
      <c r="V932" s="20"/>
      <c r="W932" s="20"/>
      <c r="X932" s="20"/>
    </row>
    <row r="933" spans="1:24" ht="16.5" customHeight="1" x14ac:dyDescent="0.3">
      <c r="A933" s="66"/>
      <c r="K933" s="20"/>
      <c r="L933" s="20"/>
      <c r="M933" s="20"/>
      <c r="N933" s="20"/>
      <c r="O933" s="20"/>
      <c r="P933" s="19"/>
      <c r="Q933" s="20"/>
      <c r="R933" s="20"/>
      <c r="S933" s="20"/>
      <c r="T933" s="20"/>
      <c r="U933" s="20"/>
      <c r="V933" s="20"/>
      <c r="W933" s="20"/>
      <c r="X933" s="20"/>
    </row>
    <row r="934" spans="1:24" ht="16.5" customHeight="1" x14ac:dyDescent="0.3">
      <c r="A934" s="66"/>
      <c r="K934" s="20"/>
      <c r="L934" s="20"/>
      <c r="M934" s="20"/>
      <c r="N934" s="20"/>
      <c r="O934" s="20"/>
      <c r="P934" s="19"/>
      <c r="Q934" s="20"/>
      <c r="R934" s="20"/>
      <c r="S934" s="20"/>
      <c r="T934" s="20"/>
      <c r="U934" s="20"/>
      <c r="V934" s="20"/>
      <c r="W934" s="20"/>
      <c r="X934" s="20"/>
    </row>
    <row r="935" spans="1:24" ht="16.5" customHeight="1" x14ac:dyDescent="0.3">
      <c r="A935" s="66"/>
      <c r="K935" s="20"/>
      <c r="L935" s="20"/>
      <c r="M935" s="20"/>
      <c r="N935" s="20"/>
      <c r="O935" s="20"/>
      <c r="P935" s="19"/>
      <c r="Q935" s="20"/>
      <c r="R935" s="20"/>
      <c r="S935" s="20"/>
      <c r="T935" s="20"/>
      <c r="U935" s="20"/>
      <c r="V935" s="20"/>
      <c r="W935" s="20"/>
      <c r="X935" s="20"/>
    </row>
    <row r="936" spans="1:24" ht="16.5" customHeight="1" x14ac:dyDescent="0.3">
      <c r="A936" s="66"/>
      <c r="K936" s="20"/>
      <c r="L936" s="20"/>
      <c r="M936" s="20"/>
      <c r="N936" s="20"/>
      <c r="O936" s="20"/>
      <c r="P936" s="19"/>
      <c r="Q936" s="20"/>
      <c r="R936" s="20"/>
      <c r="S936" s="20"/>
      <c r="T936" s="20"/>
      <c r="U936" s="20"/>
      <c r="V936" s="20"/>
      <c r="W936" s="20"/>
      <c r="X936" s="20"/>
    </row>
    <row r="937" spans="1:24" ht="16.5" customHeight="1" x14ac:dyDescent="0.3">
      <c r="A937" s="66"/>
      <c r="K937" s="20"/>
      <c r="L937" s="20"/>
      <c r="M937" s="20"/>
      <c r="N937" s="20"/>
      <c r="O937" s="20"/>
      <c r="P937" s="19"/>
      <c r="Q937" s="20"/>
      <c r="R937" s="20"/>
      <c r="S937" s="20"/>
      <c r="T937" s="20"/>
      <c r="U937" s="20"/>
      <c r="V937" s="20"/>
      <c r="W937" s="20"/>
      <c r="X937" s="20"/>
    </row>
    <row r="938" spans="1:24" ht="16.5" customHeight="1" x14ac:dyDescent="0.3">
      <c r="A938" s="66"/>
      <c r="K938" s="20"/>
      <c r="L938" s="20"/>
      <c r="M938" s="20"/>
      <c r="N938" s="20"/>
      <c r="O938" s="20"/>
      <c r="P938" s="19"/>
      <c r="Q938" s="20"/>
      <c r="R938" s="20"/>
      <c r="S938" s="20"/>
      <c r="T938" s="20"/>
      <c r="U938" s="20"/>
      <c r="V938" s="20"/>
      <c r="W938" s="20"/>
      <c r="X938" s="20"/>
    </row>
    <row r="939" spans="1:24" ht="16.5" customHeight="1" x14ac:dyDescent="0.3">
      <c r="A939" s="66"/>
      <c r="K939" s="20"/>
      <c r="L939" s="20"/>
      <c r="M939" s="20"/>
      <c r="N939" s="20"/>
      <c r="O939" s="20"/>
      <c r="P939" s="19"/>
      <c r="Q939" s="20"/>
      <c r="R939" s="20"/>
      <c r="S939" s="20"/>
      <c r="T939" s="20"/>
      <c r="U939" s="20"/>
      <c r="V939" s="20"/>
      <c r="W939" s="20"/>
      <c r="X939" s="20"/>
    </row>
    <row r="940" spans="1:24" ht="16.5" customHeight="1" x14ac:dyDescent="0.3">
      <c r="A940" s="66"/>
      <c r="K940" s="20"/>
      <c r="L940" s="20"/>
      <c r="M940" s="20"/>
      <c r="N940" s="20"/>
      <c r="O940" s="20"/>
      <c r="P940" s="19"/>
      <c r="Q940" s="20"/>
      <c r="R940" s="20"/>
      <c r="S940" s="20"/>
      <c r="T940" s="20"/>
      <c r="U940" s="20"/>
      <c r="V940" s="20"/>
      <c r="W940" s="20"/>
      <c r="X940" s="20"/>
    </row>
    <row r="941" spans="1:24" ht="16.5" customHeight="1" x14ac:dyDescent="0.3">
      <c r="A941" s="66"/>
      <c r="K941" s="20"/>
      <c r="L941" s="20"/>
      <c r="M941" s="20"/>
      <c r="N941" s="20"/>
      <c r="O941" s="20"/>
      <c r="P941" s="19"/>
      <c r="Q941" s="20"/>
      <c r="R941" s="20"/>
      <c r="S941" s="20"/>
      <c r="T941" s="20"/>
      <c r="U941" s="20"/>
      <c r="V941" s="20"/>
      <c r="W941" s="20"/>
      <c r="X941" s="20"/>
    </row>
    <row r="942" spans="1:24" ht="16.5" customHeight="1" x14ac:dyDescent="0.3">
      <c r="A942" s="66"/>
      <c r="K942" s="20"/>
      <c r="L942" s="20"/>
      <c r="M942" s="20"/>
      <c r="N942" s="20"/>
      <c r="O942" s="20"/>
      <c r="P942" s="19"/>
      <c r="Q942" s="20"/>
      <c r="R942" s="20"/>
      <c r="S942" s="20"/>
      <c r="T942" s="20"/>
      <c r="U942" s="20"/>
      <c r="V942" s="20"/>
      <c r="W942" s="20"/>
      <c r="X942" s="20"/>
    </row>
    <row r="943" spans="1:24" ht="16.5" customHeight="1" x14ac:dyDescent="0.3">
      <c r="A943" s="66"/>
      <c r="K943" s="20"/>
      <c r="L943" s="20"/>
      <c r="M943" s="20"/>
      <c r="N943" s="20"/>
      <c r="O943" s="20"/>
      <c r="P943" s="19"/>
      <c r="Q943" s="20"/>
      <c r="R943" s="20"/>
      <c r="S943" s="20"/>
      <c r="T943" s="20"/>
      <c r="U943" s="20"/>
      <c r="V943" s="20"/>
      <c r="W943" s="20"/>
      <c r="X943" s="20"/>
    </row>
    <row r="944" spans="1:24" ht="16.5" customHeight="1" x14ac:dyDescent="0.3">
      <c r="A944" s="66"/>
      <c r="K944" s="20"/>
      <c r="L944" s="20"/>
      <c r="M944" s="20"/>
      <c r="N944" s="20"/>
      <c r="O944" s="20"/>
      <c r="P944" s="19"/>
      <c r="Q944" s="20"/>
      <c r="R944" s="20"/>
      <c r="S944" s="20"/>
      <c r="T944" s="20"/>
      <c r="U944" s="20"/>
      <c r="V944" s="20"/>
      <c r="W944" s="20"/>
      <c r="X944" s="20"/>
    </row>
    <row r="945" spans="1:24" ht="16.5" customHeight="1" x14ac:dyDescent="0.3">
      <c r="A945" s="66"/>
      <c r="K945" s="20"/>
      <c r="L945" s="20"/>
      <c r="M945" s="20"/>
      <c r="N945" s="20"/>
      <c r="O945" s="20"/>
      <c r="P945" s="19"/>
      <c r="Q945" s="20"/>
      <c r="R945" s="20"/>
      <c r="S945" s="20"/>
      <c r="T945" s="20"/>
      <c r="U945" s="20"/>
      <c r="V945" s="20"/>
      <c r="W945" s="20"/>
      <c r="X945" s="20"/>
    </row>
    <row r="946" spans="1:24" ht="16.5" customHeight="1" x14ac:dyDescent="0.3">
      <c r="A946" s="66"/>
      <c r="K946" s="20"/>
      <c r="L946" s="20"/>
      <c r="M946" s="20"/>
      <c r="N946" s="20"/>
      <c r="O946" s="20"/>
      <c r="P946" s="19"/>
      <c r="Q946" s="20"/>
      <c r="R946" s="20"/>
      <c r="S946" s="20"/>
      <c r="T946" s="20"/>
      <c r="U946" s="20"/>
      <c r="V946" s="20"/>
      <c r="W946" s="20"/>
      <c r="X946" s="20"/>
    </row>
    <row r="947" spans="1:24" ht="16.5" customHeight="1" x14ac:dyDescent="0.3">
      <c r="A947" s="66"/>
      <c r="K947" s="20"/>
      <c r="L947" s="20"/>
      <c r="M947" s="20"/>
      <c r="N947" s="20"/>
      <c r="O947" s="20"/>
      <c r="P947" s="19"/>
      <c r="Q947" s="20"/>
      <c r="R947" s="20"/>
      <c r="S947" s="20"/>
      <c r="T947" s="20"/>
      <c r="U947" s="20"/>
      <c r="V947" s="20"/>
      <c r="W947" s="20"/>
      <c r="X947" s="20"/>
    </row>
    <row r="948" spans="1:24" ht="16.5" customHeight="1" x14ac:dyDescent="0.3">
      <c r="A948" s="66"/>
      <c r="K948" s="20"/>
      <c r="L948" s="20"/>
      <c r="M948" s="20"/>
      <c r="N948" s="20"/>
      <c r="O948" s="20"/>
      <c r="P948" s="19"/>
      <c r="Q948" s="20"/>
      <c r="R948" s="20"/>
      <c r="S948" s="20"/>
      <c r="T948" s="20"/>
      <c r="U948" s="20"/>
      <c r="V948" s="20"/>
      <c r="W948" s="20"/>
      <c r="X948" s="20"/>
    </row>
    <row r="949" spans="1:24" ht="16.5" customHeight="1" x14ac:dyDescent="0.3">
      <c r="A949" s="66"/>
      <c r="K949" s="20"/>
      <c r="L949" s="20"/>
      <c r="M949" s="20"/>
      <c r="N949" s="20"/>
      <c r="O949" s="20"/>
      <c r="P949" s="19"/>
      <c r="Q949" s="20"/>
      <c r="R949" s="20"/>
      <c r="S949" s="20"/>
      <c r="T949" s="20"/>
      <c r="U949" s="20"/>
      <c r="V949" s="20"/>
      <c r="W949" s="20"/>
      <c r="X949" s="20"/>
    </row>
    <row r="950" spans="1:24" ht="16.5" customHeight="1" x14ac:dyDescent="0.3">
      <c r="A950" s="66"/>
      <c r="K950" s="20"/>
      <c r="L950" s="20"/>
      <c r="M950" s="20"/>
      <c r="N950" s="20"/>
      <c r="O950" s="20"/>
      <c r="P950" s="19"/>
      <c r="Q950" s="20"/>
      <c r="R950" s="20"/>
      <c r="S950" s="20"/>
      <c r="T950" s="20"/>
      <c r="U950" s="20"/>
      <c r="V950" s="20"/>
      <c r="W950" s="20"/>
      <c r="X950" s="20"/>
    </row>
    <row r="951" spans="1:24" ht="16.5" customHeight="1" x14ac:dyDescent="0.3">
      <c r="A951" s="66"/>
      <c r="K951" s="20"/>
      <c r="L951" s="20"/>
      <c r="M951" s="20"/>
      <c r="N951" s="20"/>
      <c r="O951" s="20"/>
      <c r="P951" s="19"/>
      <c r="Q951" s="20"/>
      <c r="R951" s="20"/>
      <c r="S951" s="20"/>
      <c r="T951" s="20"/>
      <c r="U951" s="20"/>
      <c r="V951" s="20"/>
      <c r="W951" s="20"/>
      <c r="X951" s="20"/>
    </row>
    <row r="952" spans="1:24" ht="16.5" customHeight="1" x14ac:dyDescent="0.3">
      <c r="A952" s="66"/>
      <c r="K952" s="20"/>
      <c r="L952" s="20"/>
      <c r="M952" s="20"/>
      <c r="N952" s="20"/>
      <c r="O952" s="20"/>
      <c r="P952" s="19"/>
      <c r="Q952" s="20"/>
      <c r="R952" s="20"/>
      <c r="S952" s="20"/>
      <c r="T952" s="20"/>
      <c r="U952" s="20"/>
      <c r="V952" s="20"/>
      <c r="W952" s="20"/>
      <c r="X952" s="20"/>
    </row>
    <row r="953" spans="1:24" ht="16.5" customHeight="1" x14ac:dyDescent="0.3">
      <c r="A953" s="66"/>
      <c r="K953" s="20"/>
      <c r="L953" s="20"/>
      <c r="M953" s="20"/>
      <c r="N953" s="20"/>
      <c r="O953" s="20"/>
      <c r="P953" s="19"/>
      <c r="Q953" s="20"/>
      <c r="R953" s="20"/>
      <c r="S953" s="20"/>
      <c r="T953" s="20"/>
      <c r="U953" s="20"/>
      <c r="V953" s="20"/>
      <c r="W953" s="20"/>
      <c r="X953" s="20"/>
    </row>
    <row r="954" spans="1:24" ht="16.5" customHeight="1" x14ac:dyDescent="0.3">
      <c r="A954" s="66"/>
      <c r="K954" s="20"/>
      <c r="L954" s="20"/>
      <c r="M954" s="20"/>
      <c r="N954" s="20"/>
      <c r="O954" s="20"/>
      <c r="P954" s="19"/>
      <c r="Q954" s="20"/>
      <c r="R954" s="20"/>
      <c r="S954" s="20"/>
      <c r="T954" s="20"/>
      <c r="U954" s="20"/>
      <c r="V954" s="20"/>
      <c r="W954" s="20"/>
      <c r="X954" s="20"/>
    </row>
    <row r="955" spans="1:24" ht="16.5" customHeight="1" x14ac:dyDescent="0.3">
      <c r="A955" s="66"/>
      <c r="K955" s="20"/>
      <c r="L955" s="20"/>
      <c r="M955" s="20"/>
      <c r="N955" s="20"/>
      <c r="O955" s="20"/>
      <c r="P955" s="19"/>
      <c r="Q955" s="20"/>
      <c r="R955" s="20"/>
      <c r="S955" s="20"/>
      <c r="T955" s="20"/>
      <c r="U955" s="20"/>
      <c r="V955" s="20"/>
      <c r="W955" s="20"/>
      <c r="X955" s="20"/>
    </row>
    <row r="956" spans="1:24" ht="16.5" customHeight="1" x14ac:dyDescent="0.3">
      <c r="A956" s="66"/>
      <c r="K956" s="20"/>
      <c r="L956" s="20"/>
      <c r="M956" s="20"/>
      <c r="N956" s="20"/>
      <c r="O956" s="20"/>
      <c r="P956" s="19"/>
      <c r="Q956" s="20"/>
      <c r="R956" s="20"/>
      <c r="S956" s="20"/>
      <c r="T956" s="20"/>
      <c r="U956" s="20"/>
      <c r="V956" s="20"/>
      <c r="W956" s="20"/>
      <c r="X956" s="20"/>
    </row>
    <row r="957" spans="1:24" ht="16.5" customHeight="1" x14ac:dyDescent="0.3">
      <c r="A957" s="66"/>
      <c r="K957" s="20"/>
      <c r="L957" s="20"/>
      <c r="M957" s="20"/>
      <c r="N957" s="20"/>
      <c r="O957" s="20"/>
      <c r="P957" s="19"/>
      <c r="Q957" s="20"/>
      <c r="R957" s="20"/>
      <c r="S957" s="20"/>
      <c r="T957" s="20"/>
      <c r="U957" s="20"/>
      <c r="V957" s="20"/>
      <c r="W957" s="20"/>
      <c r="X957" s="20"/>
    </row>
    <row r="958" spans="1:24" ht="16.5" customHeight="1" x14ac:dyDescent="0.3">
      <c r="A958" s="66"/>
      <c r="K958" s="20"/>
      <c r="L958" s="20"/>
      <c r="M958" s="20"/>
      <c r="N958" s="20"/>
      <c r="O958" s="20"/>
      <c r="P958" s="19"/>
      <c r="Q958" s="20"/>
      <c r="R958" s="20"/>
      <c r="S958" s="20"/>
      <c r="T958" s="20"/>
      <c r="U958" s="20"/>
      <c r="V958" s="20"/>
      <c r="W958" s="20"/>
      <c r="X958" s="20"/>
    </row>
    <row r="959" spans="1:24" ht="16.5" customHeight="1" x14ac:dyDescent="0.3">
      <c r="A959" s="66"/>
      <c r="K959" s="20"/>
      <c r="L959" s="20"/>
      <c r="M959" s="20"/>
      <c r="N959" s="20"/>
      <c r="O959" s="20"/>
      <c r="P959" s="19"/>
      <c r="Q959" s="20"/>
      <c r="R959" s="20"/>
      <c r="S959" s="20"/>
      <c r="T959" s="20"/>
      <c r="U959" s="20"/>
      <c r="V959" s="20"/>
      <c r="W959" s="20"/>
      <c r="X959" s="20"/>
    </row>
    <row r="960" spans="1:24" ht="16.5" customHeight="1" x14ac:dyDescent="0.3">
      <c r="A960" s="66"/>
      <c r="K960" s="20"/>
      <c r="L960" s="20"/>
      <c r="M960" s="20"/>
      <c r="N960" s="20"/>
      <c r="O960" s="20"/>
      <c r="P960" s="19"/>
      <c r="Q960" s="20"/>
      <c r="R960" s="20"/>
      <c r="S960" s="20"/>
      <c r="T960" s="20"/>
      <c r="U960" s="20"/>
      <c r="V960" s="20"/>
      <c r="W960" s="20"/>
      <c r="X960" s="20"/>
    </row>
    <row r="961" spans="1:24" ht="16.5" customHeight="1" x14ac:dyDescent="0.3">
      <c r="A961" s="66"/>
      <c r="K961" s="20"/>
      <c r="L961" s="20"/>
      <c r="M961" s="20"/>
      <c r="N961" s="20"/>
      <c r="O961" s="20"/>
      <c r="P961" s="19"/>
      <c r="Q961" s="20"/>
      <c r="R961" s="20"/>
      <c r="S961" s="20"/>
      <c r="T961" s="20"/>
      <c r="U961" s="20"/>
      <c r="V961" s="20"/>
      <c r="W961" s="20"/>
      <c r="X961" s="20"/>
    </row>
    <row r="962" spans="1:24" ht="16.5" customHeight="1" x14ac:dyDescent="0.3">
      <c r="A962" s="66"/>
      <c r="K962" s="20"/>
      <c r="L962" s="20"/>
      <c r="M962" s="20"/>
      <c r="N962" s="20"/>
      <c r="O962" s="20"/>
      <c r="P962" s="19"/>
      <c r="Q962" s="20"/>
      <c r="R962" s="20"/>
      <c r="S962" s="20"/>
      <c r="T962" s="20"/>
      <c r="U962" s="20"/>
      <c r="V962" s="20"/>
      <c r="W962" s="20"/>
      <c r="X962" s="20"/>
    </row>
    <row r="963" spans="1:24" ht="16.5" customHeight="1" x14ac:dyDescent="0.3">
      <c r="A963" s="66"/>
      <c r="K963" s="20"/>
      <c r="L963" s="20"/>
      <c r="M963" s="20"/>
      <c r="N963" s="20"/>
      <c r="O963" s="20"/>
      <c r="P963" s="19"/>
      <c r="Q963" s="20"/>
      <c r="R963" s="20"/>
      <c r="S963" s="20"/>
      <c r="T963" s="20"/>
      <c r="U963" s="20"/>
      <c r="V963" s="20"/>
      <c r="W963" s="20"/>
      <c r="X963" s="20"/>
    </row>
    <row r="964" spans="1:24" ht="16.5" customHeight="1" x14ac:dyDescent="0.3">
      <c r="A964" s="66"/>
      <c r="K964" s="20"/>
      <c r="L964" s="20"/>
      <c r="M964" s="20"/>
      <c r="N964" s="20"/>
      <c r="O964" s="20"/>
      <c r="P964" s="19"/>
      <c r="Q964" s="20"/>
      <c r="R964" s="20"/>
      <c r="S964" s="20"/>
      <c r="T964" s="20"/>
      <c r="U964" s="20"/>
      <c r="V964" s="20"/>
      <c r="W964" s="20"/>
      <c r="X964" s="20"/>
    </row>
    <row r="965" spans="1:24" ht="16.5" customHeight="1" x14ac:dyDescent="0.3">
      <c r="A965" s="66"/>
      <c r="K965" s="20"/>
      <c r="L965" s="20"/>
      <c r="M965" s="20"/>
      <c r="N965" s="20"/>
      <c r="O965" s="20"/>
      <c r="P965" s="19"/>
      <c r="Q965" s="20"/>
      <c r="R965" s="20"/>
      <c r="S965" s="20"/>
      <c r="T965" s="20"/>
      <c r="U965" s="20"/>
      <c r="V965" s="20"/>
      <c r="W965" s="20"/>
      <c r="X965" s="20"/>
    </row>
    <row r="966" spans="1:24" ht="16.5" customHeight="1" x14ac:dyDescent="0.3">
      <c r="A966" s="66"/>
      <c r="K966" s="20"/>
      <c r="L966" s="20"/>
      <c r="M966" s="20"/>
      <c r="N966" s="20"/>
      <c r="O966" s="20"/>
      <c r="P966" s="19"/>
      <c r="Q966" s="20"/>
      <c r="R966" s="20"/>
      <c r="S966" s="20"/>
      <c r="T966" s="20"/>
      <c r="U966" s="20"/>
      <c r="V966" s="20"/>
      <c r="W966" s="20"/>
      <c r="X966" s="20"/>
    </row>
    <row r="967" spans="1:24" ht="16.5" customHeight="1" x14ac:dyDescent="0.3">
      <c r="A967" s="66"/>
      <c r="K967" s="20"/>
      <c r="L967" s="20"/>
      <c r="M967" s="20"/>
      <c r="N967" s="20"/>
      <c r="O967" s="20"/>
      <c r="P967" s="19"/>
      <c r="Q967" s="20"/>
      <c r="R967" s="20"/>
      <c r="S967" s="20"/>
      <c r="T967" s="20"/>
      <c r="U967" s="20"/>
      <c r="V967" s="20"/>
      <c r="W967" s="20"/>
      <c r="X967" s="20"/>
    </row>
    <row r="968" spans="1:24" ht="16.5" customHeight="1" x14ac:dyDescent="0.3">
      <c r="A968" s="66"/>
      <c r="K968" s="20"/>
      <c r="L968" s="20"/>
      <c r="M968" s="20"/>
      <c r="N968" s="20"/>
      <c r="O968" s="20"/>
      <c r="P968" s="19"/>
      <c r="Q968" s="20"/>
      <c r="R968" s="20"/>
      <c r="S968" s="20"/>
      <c r="T968" s="20"/>
      <c r="U968" s="20"/>
      <c r="V968" s="20"/>
      <c r="W968" s="20"/>
      <c r="X968" s="20"/>
    </row>
    <row r="969" spans="1:24" ht="16.5" customHeight="1" x14ac:dyDescent="0.3">
      <c r="A969" s="66"/>
      <c r="K969" s="20"/>
      <c r="L969" s="20"/>
      <c r="M969" s="20"/>
      <c r="N969" s="20"/>
      <c r="O969" s="20"/>
      <c r="P969" s="19"/>
      <c r="Q969" s="20"/>
      <c r="R969" s="20"/>
      <c r="S969" s="20"/>
      <c r="T969" s="20"/>
      <c r="U969" s="20"/>
      <c r="V969" s="20"/>
      <c r="W969" s="20"/>
      <c r="X969" s="20"/>
    </row>
    <row r="970" spans="1:24" ht="16.5" customHeight="1" x14ac:dyDescent="0.3">
      <c r="A970" s="66"/>
      <c r="K970" s="20"/>
      <c r="L970" s="20"/>
      <c r="M970" s="20"/>
      <c r="N970" s="20"/>
      <c r="O970" s="20"/>
      <c r="P970" s="19"/>
      <c r="Q970" s="20"/>
      <c r="R970" s="20"/>
      <c r="S970" s="20"/>
      <c r="T970" s="20"/>
      <c r="U970" s="20"/>
      <c r="V970" s="20"/>
      <c r="W970" s="20"/>
      <c r="X970" s="20"/>
    </row>
    <row r="971" spans="1:24" ht="16.5" customHeight="1" x14ac:dyDescent="0.3">
      <c r="A971" s="66"/>
      <c r="K971" s="20"/>
      <c r="L971" s="20"/>
      <c r="M971" s="20"/>
      <c r="N971" s="20"/>
      <c r="O971" s="20"/>
      <c r="P971" s="19"/>
      <c r="Q971" s="20"/>
      <c r="R971" s="20"/>
      <c r="S971" s="20"/>
      <c r="T971" s="20"/>
      <c r="U971" s="20"/>
      <c r="V971" s="20"/>
      <c r="W971" s="20"/>
      <c r="X971" s="20"/>
    </row>
    <row r="972" spans="1:24" ht="16.5" customHeight="1" x14ac:dyDescent="0.3">
      <c r="A972" s="66"/>
      <c r="K972" s="20"/>
      <c r="L972" s="20"/>
      <c r="M972" s="20"/>
      <c r="N972" s="20"/>
      <c r="O972" s="20"/>
      <c r="P972" s="19"/>
      <c r="Q972" s="20"/>
      <c r="R972" s="20"/>
      <c r="S972" s="20"/>
      <c r="T972" s="20"/>
      <c r="U972" s="20"/>
      <c r="V972" s="20"/>
      <c r="W972" s="20"/>
      <c r="X972" s="20"/>
    </row>
    <row r="973" spans="1:24" ht="16.5" customHeight="1" x14ac:dyDescent="0.3">
      <c r="A973" s="66"/>
      <c r="K973" s="20"/>
      <c r="L973" s="20"/>
      <c r="M973" s="20"/>
      <c r="N973" s="20"/>
      <c r="O973" s="20"/>
      <c r="P973" s="19"/>
      <c r="Q973" s="20"/>
      <c r="R973" s="20"/>
      <c r="S973" s="20"/>
      <c r="T973" s="20"/>
      <c r="U973" s="20"/>
      <c r="V973" s="20"/>
      <c r="W973" s="20"/>
      <c r="X973" s="20"/>
    </row>
    <row r="974" spans="1:24" ht="16.5" customHeight="1" x14ac:dyDescent="0.3">
      <c r="A974" s="66"/>
      <c r="K974" s="20"/>
      <c r="L974" s="20"/>
      <c r="M974" s="20"/>
      <c r="N974" s="20"/>
      <c r="O974" s="20"/>
      <c r="P974" s="19"/>
      <c r="Q974" s="20"/>
      <c r="R974" s="20"/>
      <c r="S974" s="20"/>
      <c r="T974" s="20"/>
      <c r="U974" s="20"/>
      <c r="V974" s="20"/>
      <c r="W974" s="20"/>
      <c r="X974" s="20"/>
    </row>
    <row r="975" spans="1:24" ht="16.5" customHeight="1" x14ac:dyDescent="0.3">
      <c r="A975" s="66"/>
      <c r="K975" s="20"/>
      <c r="L975" s="20"/>
      <c r="M975" s="20"/>
      <c r="N975" s="20"/>
      <c r="O975" s="20"/>
      <c r="P975" s="19"/>
      <c r="Q975" s="20"/>
      <c r="R975" s="20"/>
      <c r="S975" s="20"/>
      <c r="T975" s="20"/>
      <c r="U975" s="20"/>
      <c r="V975" s="20"/>
      <c r="W975" s="20"/>
      <c r="X975" s="20"/>
    </row>
    <row r="976" spans="1:24" ht="16.5" customHeight="1" x14ac:dyDescent="0.3">
      <c r="A976" s="66"/>
      <c r="K976" s="20"/>
      <c r="L976" s="20"/>
      <c r="M976" s="20"/>
      <c r="N976" s="20"/>
      <c r="O976" s="20"/>
      <c r="P976" s="19"/>
      <c r="Q976" s="20"/>
      <c r="R976" s="20"/>
      <c r="S976" s="20"/>
      <c r="T976" s="20"/>
      <c r="U976" s="20"/>
      <c r="V976" s="20"/>
      <c r="W976" s="20"/>
      <c r="X976" s="20"/>
    </row>
    <row r="977" spans="1:24" ht="16.5" customHeight="1" x14ac:dyDescent="0.3">
      <c r="A977" s="66"/>
      <c r="K977" s="20"/>
      <c r="L977" s="20"/>
      <c r="M977" s="20"/>
      <c r="N977" s="20"/>
      <c r="O977" s="20"/>
      <c r="P977" s="19"/>
      <c r="Q977" s="20"/>
      <c r="R977" s="20"/>
      <c r="S977" s="20"/>
      <c r="T977" s="20"/>
      <c r="U977" s="20"/>
      <c r="V977" s="20"/>
      <c r="W977" s="20"/>
      <c r="X977" s="20"/>
    </row>
    <row r="978" spans="1:24" ht="16.5" customHeight="1" x14ac:dyDescent="0.3">
      <c r="A978" s="66"/>
      <c r="K978" s="20"/>
      <c r="L978" s="20"/>
      <c r="M978" s="20"/>
      <c r="N978" s="20"/>
      <c r="O978" s="20"/>
      <c r="P978" s="19"/>
      <c r="Q978" s="20"/>
      <c r="R978" s="20"/>
      <c r="S978" s="20"/>
      <c r="T978" s="20"/>
      <c r="U978" s="20"/>
      <c r="V978" s="20"/>
      <c r="W978" s="20"/>
      <c r="X978" s="20"/>
    </row>
    <row r="979" spans="1:24" ht="16.5" customHeight="1" x14ac:dyDescent="0.3">
      <c r="A979" s="66"/>
      <c r="K979" s="20"/>
      <c r="L979" s="20"/>
      <c r="M979" s="20"/>
      <c r="N979" s="20"/>
      <c r="O979" s="20"/>
      <c r="P979" s="19"/>
      <c r="Q979" s="20"/>
      <c r="R979" s="20"/>
      <c r="S979" s="20"/>
      <c r="T979" s="20"/>
      <c r="U979" s="20"/>
      <c r="V979" s="20"/>
      <c r="W979" s="20"/>
      <c r="X979" s="20"/>
    </row>
    <row r="980" spans="1:24" ht="16.5" customHeight="1" x14ac:dyDescent="0.3">
      <c r="A980" s="66"/>
      <c r="K980" s="20"/>
      <c r="L980" s="20"/>
      <c r="M980" s="20"/>
      <c r="N980" s="20"/>
      <c r="O980" s="20"/>
      <c r="P980" s="19"/>
      <c r="Q980" s="20"/>
      <c r="R980" s="20"/>
      <c r="S980" s="20"/>
      <c r="T980" s="20"/>
      <c r="U980" s="20"/>
      <c r="V980" s="20"/>
      <c r="W980" s="20"/>
      <c r="X980" s="20"/>
    </row>
    <row r="981" spans="1:24" ht="16.5" customHeight="1" x14ac:dyDescent="0.3">
      <c r="A981" s="66"/>
      <c r="K981" s="20"/>
      <c r="L981" s="20"/>
      <c r="M981" s="20"/>
      <c r="N981" s="20"/>
      <c r="O981" s="20"/>
      <c r="P981" s="19"/>
      <c r="Q981" s="20"/>
      <c r="R981" s="20"/>
      <c r="S981" s="20"/>
      <c r="T981" s="20"/>
      <c r="U981" s="20"/>
      <c r="V981" s="20"/>
      <c r="W981" s="20"/>
      <c r="X981" s="20"/>
    </row>
    <row r="982" spans="1:24" ht="16.5" customHeight="1" x14ac:dyDescent="0.3">
      <c r="A982" s="66"/>
      <c r="K982" s="20"/>
      <c r="L982" s="20"/>
      <c r="M982" s="20"/>
      <c r="N982" s="20"/>
      <c r="O982" s="20"/>
      <c r="P982" s="19"/>
      <c r="Q982" s="20"/>
      <c r="R982" s="20"/>
      <c r="S982" s="20"/>
      <c r="T982" s="20"/>
      <c r="U982" s="20"/>
      <c r="V982" s="20"/>
      <c r="W982" s="20"/>
      <c r="X982" s="20"/>
    </row>
    <row r="983" spans="1:24" ht="16.5" customHeight="1" x14ac:dyDescent="0.3">
      <c r="A983" s="66"/>
      <c r="K983" s="20"/>
      <c r="L983" s="20"/>
      <c r="M983" s="20"/>
      <c r="N983" s="20"/>
      <c r="O983" s="20"/>
      <c r="P983" s="19"/>
      <c r="Q983" s="20"/>
      <c r="R983" s="20"/>
      <c r="S983" s="20"/>
      <c r="T983" s="20"/>
      <c r="U983" s="20"/>
      <c r="V983" s="20"/>
      <c r="W983" s="20"/>
      <c r="X983" s="20"/>
    </row>
    <row r="984" spans="1:24" ht="16.5" customHeight="1" x14ac:dyDescent="0.3">
      <c r="A984" s="66"/>
      <c r="K984" s="20"/>
      <c r="L984" s="20"/>
      <c r="M984" s="20"/>
      <c r="N984" s="20"/>
      <c r="O984" s="20"/>
      <c r="P984" s="19"/>
      <c r="Q984" s="20"/>
      <c r="R984" s="20"/>
      <c r="S984" s="20"/>
      <c r="T984" s="20"/>
      <c r="U984" s="20"/>
      <c r="V984" s="20"/>
      <c r="W984" s="20"/>
      <c r="X984" s="20"/>
    </row>
    <row r="985" spans="1:24" ht="16.5" customHeight="1" x14ac:dyDescent="0.3">
      <c r="A985" s="66"/>
      <c r="K985" s="20"/>
      <c r="L985" s="20"/>
      <c r="M985" s="20"/>
      <c r="N985" s="20"/>
      <c r="O985" s="20"/>
      <c r="P985" s="19"/>
      <c r="Q985" s="20"/>
      <c r="R985" s="20"/>
      <c r="S985" s="20"/>
      <c r="T985" s="20"/>
      <c r="U985" s="20"/>
      <c r="V985" s="20"/>
      <c r="W985" s="20"/>
      <c r="X985" s="20"/>
    </row>
    <row r="986" spans="1:24" ht="16.5" customHeight="1" x14ac:dyDescent="0.3">
      <c r="A986" s="66"/>
      <c r="K986" s="20"/>
      <c r="L986" s="20"/>
      <c r="M986" s="20"/>
      <c r="N986" s="20"/>
      <c r="O986" s="20"/>
      <c r="P986" s="19"/>
      <c r="Q986" s="20"/>
      <c r="R986" s="20"/>
      <c r="S986" s="20"/>
      <c r="T986" s="20"/>
      <c r="U986" s="20"/>
      <c r="V986" s="20"/>
      <c r="W986" s="20"/>
      <c r="X986" s="20"/>
    </row>
    <row r="987" spans="1:24" ht="16.5" customHeight="1" x14ac:dyDescent="0.3">
      <c r="A987" s="66"/>
      <c r="K987" s="20"/>
      <c r="L987" s="20"/>
      <c r="M987" s="20"/>
      <c r="N987" s="20"/>
      <c r="O987" s="20"/>
      <c r="P987" s="19"/>
      <c r="Q987" s="20"/>
      <c r="R987" s="20"/>
      <c r="S987" s="20"/>
      <c r="T987" s="20"/>
      <c r="U987" s="20"/>
      <c r="V987" s="20"/>
      <c r="W987" s="20"/>
      <c r="X987" s="20"/>
    </row>
    <row r="988" spans="1:24" ht="16.5" customHeight="1" x14ac:dyDescent="0.3">
      <c r="A988" s="66"/>
      <c r="K988" s="20"/>
      <c r="L988" s="20"/>
      <c r="M988" s="20"/>
      <c r="N988" s="20"/>
      <c r="O988" s="20"/>
      <c r="P988" s="19"/>
      <c r="Q988" s="20"/>
      <c r="R988" s="20"/>
      <c r="S988" s="20"/>
      <c r="T988" s="20"/>
      <c r="U988" s="20"/>
      <c r="V988" s="20"/>
      <c r="W988" s="20"/>
      <c r="X988" s="20"/>
    </row>
    <row r="989" spans="1:24" ht="16.5" customHeight="1" x14ac:dyDescent="0.3">
      <c r="A989" s="66"/>
      <c r="K989" s="20"/>
      <c r="L989" s="20"/>
      <c r="M989" s="20"/>
      <c r="N989" s="20"/>
      <c r="O989" s="20"/>
      <c r="P989" s="19"/>
      <c r="Q989" s="20"/>
      <c r="R989" s="20"/>
      <c r="S989" s="20"/>
      <c r="T989" s="20"/>
      <c r="U989" s="20"/>
      <c r="V989" s="20"/>
      <c r="W989" s="20"/>
      <c r="X989" s="20"/>
    </row>
    <row r="990" spans="1:24" ht="16.5" customHeight="1" x14ac:dyDescent="0.3">
      <c r="A990" s="66"/>
      <c r="K990" s="20"/>
      <c r="L990" s="20"/>
      <c r="M990" s="20"/>
      <c r="N990" s="20"/>
      <c r="O990" s="20"/>
      <c r="P990" s="19"/>
      <c r="Q990" s="20"/>
      <c r="R990" s="20"/>
      <c r="S990" s="20"/>
      <c r="T990" s="20"/>
      <c r="U990" s="20"/>
      <c r="V990" s="20"/>
      <c r="W990" s="20"/>
      <c r="X990" s="20"/>
    </row>
    <row r="991" spans="1:24" ht="16.5" customHeight="1" x14ac:dyDescent="0.3">
      <c r="A991" s="66"/>
      <c r="K991" s="20"/>
      <c r="L991" s="20"/>
      <c r="M991" s="20"/>
      <c r="N991" s="20"/>
      <c r="O991" s="20"/>
      <c r="P991" s="19"/>
      <c r="Q991" s="20"/>
      <c r="R991" s="20"/>
      <c r="S991" s="20"/>
      <c r="T991" s="20"/>
      <c r="U991" s="20"/>
      <c r="V991" s="20"/>
      <c r="W991" s="20"/>
      <c r="X991" s="20"/>
    </row>
  </sheetData>
  <sheetProtection selectLockedCells="1"/>
  <mergeCells count="31">
    <mergeCell ref="A8:A9"/>
    <mergeCell ref="B8:B9"/>
    <mergeCell ref="A1:A2"/>
    <mergeCell ref="B1:J1"/>
    <mergeCell ref="B2:J2"/>
    <mergeCell ref="B3:C3"/>
    <mergeCell ref="B6:C6"/>
    <mergeCell ref="B30:C30"/>
    <mergeCell ref="A11:A12"/>
    <mergeCell ref="B11:B12"/>
    <mergeCell ref="A13:A14"/>
    <mergeCell ref="B13:B14"/>
    <mergeCell ref="A19:A20"/>
    <mergeCell ref="B19:B20"/>
    <mergeCell ref="B22:C22"/>
    <mergeCell ref="A23:A24"/>
    <mergeCell ref="B23:B24"/>
    <mergeCell ref="A26:A29"/>
    <mergeCell ref="B26:B29"/>
    <mergeCell ref="A31:A32"/>
    <mergeCell ref="B31:B32"/>
    <mergeCell ref="A33:A34"/>
    <mergeCell ref="B33:B34"/>
    <mergeCell ref="A35:A36"/>
    <mergeCell ref="B35:B36"/>
    <mergeCell ref="A38:A39"/>
    <mergeCell ref="B38:B39"/>
    <mergeCell ref="B40:C40"/>
    <mergeCell ref="B44:J44"/>
    <mergeCell ref="A45:A53"/>
    <mergeCell ref="B45:J53"/>
  </mergeCells>
  <conditionalFormatting sqref="C4">
    <cfRule type="expression" dxfId="49" priority="41">
      <formula>IF((P4=0),TRUE,)</formula>
    </cfRule>
    <cfRule type="expression" dxfId="48" priority="42">
      <formula>IF((P4=5),TRUE,)</formula>
    </cfRule>
    <cfRule type="expression" dxfId="47" priority="43">
      <formula>IF((P4=4),TRUE,)</formula>
    </cfRule>
    <cfRule type="expression" dxfId="46" priority="44">
      <formula>IF((P4=3),TRUE,)</formula>
    </cfRule>
    <cfRule type="expression" dxfId="45" priority="45">
      <formula>IF(OR(P4=1, P4=2),TRUE,)</formula>
    </cfRule>
  </conditionalFormatting>
  <conditionalFormatting sqref="C5">
    <cfRule type="expression" dxfId="44" priority="36">
      <formula>IF((P5=0),TRUE,)</formula>
    </cfRule>
    <cfRule type="expression" dxfId="43" priority="37">
      <formula>IF((P5=5),TRUE,)</formula>
    </cfRule>
    <cfRule type="expression" dxfId="42" priority="38">
      <formula>IF((P5=4),TRUE,)</formula>
    </cfRule>
    <cfRule type="expression" dxfId="41" priority="39">
      <formula>IF((P5=3),TRUE,)</formula>
    </cfRule>
    <cfRule type="expression" dxfId="40" priority="40">
      <formula>IF(OR(P5=1, P5=2),TRUE,)</formula>
    </cfRule>
  </conditionalFormatting>
  <conditionalFormatting sqref="C23">
    <cfRule type="expression" dxfId="39" priority="31">
      <formula>IF((P23=0),TRUE,)</formula>
    </cfRule>
    <cfRule type="expression" dxfId="38" priority="32">
      <formula>IF((P23=5),TRUE,)</formula>
    </cfRule>
    <cfRule type="expression" dxfId="37" priority="33">
      <formula>IF((P23=4),TRUE,)</formula>
    </cfRule>
    <cfRule type="expression" dxfId="36" priority="34">
      <formula>IF((P23=3),TRUE,)</formula>
    </cfRule>
    <cfRule type="expression" dxfId="35" priority="35">
      <formula>IF(OR(P23=1, P23=2),TRUE,)</formula>
    </cfRule>
  </conditionalFormatting>
  <conditionalFormatting sqref="C41:C42 C34">
    <cfRule type="expression" dxfId="34" priority="26">
      <formula>IF((P34=0),TRUE,)</formula>
    </cfRule>
    <cfRule type="expression" dxfId="33" priority="27">
      <formula>IF((P34=5),TRUE,)</formula>
    </cfRule>
    <cfRule type="expression" dxfId="32" priority="28">
      <formula>IF((P34=4),TRUE,)</formula>
    </cfRule>
    <cfRule type="expression" dxfId="31" priority="29">
      <formula>IF((P34=3),TRUE,)</formula>
    </cfRule>
    <cfRule type="expression" dxfId="30" priority="30">
      <formula>IF(OR(P34=1, P34=2),TRUE,)</formula>
    </cfRule>
  </conditionalFormatting>
  <conditionalFormatting sqref="C24:C29">
    <cfRule type="expression" dxfId="29" priority="21">
      <formula>IF((P24=0),TRUE,)</formula>
    </cfRule>
    <cfRule type="expression" dxfId="28" priority="22">
      <formula>IF((P24=5),TRUE,)</formula>
    </cfRule>
    <cfRule type="expression" dxfId="27" priority="23">
      <formula>IF((P24=4),TRUE,)</formula>
    </cfRule>
    <cfRule type="expression" dxfId="26" priority="24">
      <formula>IF((P24=3),TRUE,)</formula>
    </cfRule>
    <cfRule type="expression" dxfId="25" priority="25">
      <formula>IF(OR(P24=1, P24=2),TRUE,)</formula>
    </cfRule>
  </conditionalFormatting>
  <conditionalFormatting sqref="C31:C33">
    <cfRule type="expression" dxfId="24" priority="16">
      <formula>IF((P31=0),TRUE,)</formula>
    </cfRule>
    <cfRule type="expression" dxfId="23" priority="17">
      <formula>IF((P31=5),TRUE,)</formula>
    </cfRule>
    <cfRule type="expression" dxfId="22" priority="18">
      <formula>IF((P31=4),TRUE,)</formula>
    </cfRule>
    <cfRule type="expression" dxfId="21" priority="19">
      <formula>IF((P31=3),TRUE,)</formula>
    </cfRule>
    <cfRule type="expression" dxfId="20" priority="20">
      <formula>IF(OR(P31=1, P31=2),TRUE,)</formula>
    </cfRule>
  </conditionalFormatting>
  <conditionalFormatting sqref="C35:C39">
    <cfRule type="expression" dxfId="19" priority="11">
      <formula>IF((P35=0),TRUE,)</formula>
    </cfRule>
    <cfRule type="expression" dxfId="18" priority="12">
      <formula>IF((P35=5),TRUE,)</formula>
    </cfRule>
    <cfRule type="expression" dxfId="17" priority="13">
      <formula>IF((P35=4),TRUE,)</formula>
    </cfRule>
    <cfRule type="expression" dxfId="16" priority="14">
      <formula>IF((P35=3),TRUE,)</formula>
    </cfRule>
    <cfRule type="expression" dxfId="15" priority="15">
      <formula>IF(OR(P35=1, P35=2),TRUE,)</formula>
    </cfRule>
  </conditionalFormatting>
  <conditionalFormatting sqref="C7">
    <cfRule type="expression" dxfId="14" priority="6">
      <formula>IF((P7=0),TRUE,)</formula>
    </cfRule>
    <cfRule type="expression" dxfId="13" priority="7">
      <formula>IF((P7=5),TRUE,)</formula>
    </cfRule>
    <cfRule type="expression" dxfId="12" priority="8">
      <formula>IF((P7=4),TRUE,)</formula>
    </cfRule>
    <cfRule type="expression" dxfId="11" priority="9">
      <formula>IF((P7=3),TRUE,)</formula>
    </cfRule>
    <cfRule type="expression" dxfId="10" priority="10">
      <formula>IF(OR(P7=1, P7=2),TRUE,)</formula>
    </cfRule>
  </conditionalFormatting>
  <conditionalFormatting sqref="C8:C21">
    <cfRule type="expression" dxfId="9" priority="1">
      <formula>IF((P8=0),TRUE,)</formula>
    </cfRule>
    <cfRule type="expression" dxfId="8" priority="2">
      <formula>IF((P8=5),TRUE,)</formula>
    </cfRule>
    <cfRule type="expression" dxfId="7" priority="3">
      <formula>IF((P8=4),TRUE,)</formula>
    </cfRule>
    <cfRule type="expression" dxfId="6" priority="4">
      <formula>IF((P8=3),TRUE,)</formula>
    </cfRule>
    <cfRule type="expression" dxfId="5" priority="5">
      <formula>IF(OR(P8=1, P8=2),TRUE,)</formula>
    </cfRule>
  </conditionalFormatting>
  <pageMargins left="0.35416666666666669" right="0.25" top="0.97142857142857142" bottom="0.75" header="0" footer="0"/>
  <pageSetup scale="37" orientation="portrait" r:id="rId1"/>
  <headerFooter>
    <oddHeader>&amp;L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Group Box 1">
              <controlPr defaultSize="0" autoFill="0" autoPict="0">
                <anchor moveWithCells="1">
                  <from>
                    <xdr:col>3</xdr:col>
                    <xdr:colOff>133350</xdr:colOff>
                    <xdr:row>3</xdr:row>
                    <xdr:rowOff>9525</xdr:rowOff>
                  </from>
                  <to>
                    <xdr:col>9</xdr:col>
                    <xdr:colOff>1038225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Option Button 2">
              <controlPr defaultSize="0" autoFill="0" autoLine="0" autoPict="0">
                <anchor moveWithCells="1">
                  <from>
                    <xdr:col>4</xdr:col>
                    <xdr:colOff>438150</xdr:colOff>
                    <xdr:row>3</xdr:row>
                    <xdr:rowOff>514350</xdr:rowOff>
                  </from>
                  <to>
                    <xdr:col>4</xdr:col>
                    <xdr:colOff>742950</xdr:colOff>
                    <xdr:row>3</xdr:row>
                    <xdr:rowOff>733425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Option Button 3">
              <controlPr defaultSize="0" autoFill="0" autoLine="0" autoPict="0">
                <anchor moveWithCells="1">
                  <from>
                    <xdr:col>5</xdr:col>
                    <xdr:colOff>466725</xdr:colOff>
                    <xdr:row>3</xdr:row>
                    <xdr:rowOff>523875</xdr:rowOff>
                  </from>
                  <to>
                    <xdr:col>5</xdr:col>
                    <xdr:colOff>771525</xdr:colOff>
                    <xdr:row>3</xdr:row>
                    <xdr:rowOff>742950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Option Button 4">
              <controlPr defaultSize="0" autoFill="0" autoLine="0" autoPict="0">
                <anchor moveWithCells="1">
                  <from>
                    <xdr:col>6</xdr:col>
                    <xdr:colOff>419100</xdr:colOff>
                    <xdr:row>3</xdr:row>
                    <xdr:rowOff>514350</xdr:rowOff>
                  </from>
                  <to>
                    <xdr:col>7</xdr:col>
                    <xdr:colOff>304800</xdr:colOff>
                    <xdr:row>3</xdr:row>
                    <xdr:rowOff>733425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Option Button 5">
              <controlPr defaultSize="0" autoFill="0" autoLine="0" autoPict="0">
                <anchor moveWithCells="1">
                  <from>
                    <xdr:col>7</xdr:col>
                    <xdr:colOff>457200</xdr:colOff>
                    <xdr:row>3</xdr:row>
                    <xdr:rowOff>523875</xdr:rowOff>
                  </from>
                  <to>
                    <xdr:col>7</xdr:col>
                    <xdr:colOff>762000</xdr:colOff>
                    <xdr:row>3</xdr:row>
                    <xdr:rowOff>742950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Option Button 6">
              <controlPr defaultSize="0" autoFill="0" autoLine="0" autoPict="0">
                <anchor moveWithCells="1">
                  <from>
                    <xdr:col>8</xdr:col>
                    <xdr:colOff>381000</xdr:colOff>
                    <xdr:row>3</xdr:row>
                    <xdr:rowOff>514350</xdr:rowOff>
                  </from>
                  <to>
                    <xdr:col>8</xdr:col>
                    <xdr:colOff>685800</xdr:colOff>
                    <xdr:row>3</xdr:row>
                    <xdr:rowOff>733425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Group Box 7">
              <controlPr defaultSize="0" autoFill="0" autoPict="0">
                <anchor moveWithCells="1">
                  <from>
                    <xdr:col>3</xdr:col>
                    <xdr:colOff>133350</xdr:colOff>
                    <xdr:row>4</xdr:row>
                    <xdr:rowOff>0</xdr:rowOff>
                  </from>
                  <to>
                    <xdr:col>9</xdr:col>
                    <xdr:colOff>1038225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Option Button 8">
              <controlPr defaultSize="0" autoFill="0" autoLine="0" autoPict="0">
                <anchor moveWithCells="1">
                  <from>
                    <xdr:col>4</xdr:col>
                    <xdr:colOff>438150</xdr:colOff>
                    <xdr:row>4</xdr:row>
                    <xdr:rowOff>514350</xdr:rowOff>
                  </from>
                  <to>
                    <xdr:col>4</xdr:col>
                    <xdr:colOff>742950</xdr:colOff>
                    <xdr:row>4</xdr:row>
                    <xdr:rowOff>733425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Option Button 9">
              <controlPr defaultSize="0" autoFill="0" autoLine="0" autoPict="0">
                <anchor moveWithCells="1">
                  <from>
                    <xdr:col>5</xdr:col>
                    <xdr:colOff>476250</xdr:colOff>
                    <xdr:row>4</xdr:row>
                    <xdr:rowOff>514350</xdr:rowOff>
                  </from>
                  <to>
                    <xdr:col>5</xdr:col>
                    <xdr:colOff>781050</xdr:colOff>
                    <xdr:row>4</xdr:row>
                    <xdr:rowOff>733425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13" name="Option Button 10">
              <controlPr defaultSize="0" autoFill="0" autoLine="0" autoPict="0">
                <anchor moveWithCells="1">
                  <from>
                    <xdr:col>6</xdr:col>
                    <xdr:colOff>419100</xdr:colOff>
                    <xdr:row>4</xdr:row>
                    <xdr:rowOff>514350</xdr:rowOff>
                  </from>
                  <to>
                    <xdr:col>7</xdr:col>
                    <xdr:colOff>304800</xdr:colOff>
                    <xdr:row>4</xdr:row>
                    <xdr:rowOff>733425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4" name="Option Button 11">
              <controlPr defaultSize="0" autoFill="0" autoLine="0" autoPict="0">
                <anchor moveWithCells="1">
                  <from>
                    <xdr:col>7</xdr:col>
                    <xdr:colOff>457200</xdr:colOff>
                    <xdr:row>4</xdr:row>
                    <xdr:rowOff>514350</xdr:rowOff>
                  </from>
                  <to>
                    <xdr:col>7</xdr:col>
                    <xdr:colOff>762000</xdr:colOff>
                    <xdr:row>4</xdr:row>
                    <xdr:rowOff>733425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5" name="Option Button 12">
              <controlPr defaultSize="0" autoFill="0" autoLine="0" autoPict="0">
                <anchor moveWithCells="1">
                  <from>
                    <xdr:col>8</xdr:col>
                    <xdr:colOff>381000</xdr:colOff>
                    <xdr:row>4</xdr:row>
                    <xdr:rowOff>514350</xdr:rowOff>
                  </from>
                  <to>
                    <xdr:col>8</xdr:col>
                    <xdr:colOff>685800</xdr:colOff>
                    <xdr:row>4</xdr:row>
                    <xdr:rowOff>733425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6" name="Group Box 13">
              <controlPr defaultSize="0" autoFill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9</xdr:col>
                    <xdr:colOff>1038225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7" name="Option Button 14">
              <controlPr defaultSize="0" autoFill="0" autoLine="0" autoPict="0">
                <anchor moveWithCells="1">
                  <from>
                    <xdr:col>4</xdr:col>
                    <xdr:colOff>428625</xdr:colOff>
                    <xdr:row>6</xdr:row>
                    <xdr:rowOff>161925</xdr:rowOff>
                  </from>
                  <to>
                    <xdr:col>4</xdr:col>
                    <xdr:colOff>733425</xdr:colOff>
                    <xdr:row>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8" name="Option Button 15">
              <controlPr defaultSize="0" autoFill="0" autoLine="0" autoPict="0">
                <anchor moveWithCells="1">
                  <from>
                    <xdr:col>5</xdr:col>
                    <xdr:colOff>476250</xdr:colOff>
                    <xdr:row>6</xdr:row>
                    <xdr:rowOff>171450</xdr:rowOff>
                  </from>
                  <to>
                    <xdr:col>5</xdr:col>
                    <xdr:colOff>781050</xdr:colOff>
                    <xdr:row>6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9" name="Option Button 16">
              <controlPr defaultSize="0" autoFill="0" autoLine="0" autoPict="0">
                <anchor moveWithCells="1">
                  <from>
                    <xdr:col>6</xdr:col>
                    <xdr:colOff>428625</xdr:colOff>
                    <xdr:row>6</xdr:row>
                    <xdr:rowOff>171450</xdr:rowOff>
                  </from>
                  <to>
                    <xdr:col>7</xdr:col>
                    <xdr:colOff>228600</xdr:colOff>
                    <xdr:row>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20" name="Option Button 17">
              <controlPr defaultSize="0" autoFill="0" autoLine="0" autoPict="0">
                <anchor moveWithCells="1">
                  <from>
                    <xdr:col>7</xdr:col>
                    <xdr:colOff>457200</xdr:colOff>
                    <xdr:row>6</xdr:row>
                    <xdr:rowOff>161925</xdr:rowOff>
                  </from>
                  <to>
                    <xdr:col>7</xdr:col>
                    <xdr:colOff>762000</xdr:colOff>
                    <xdr:row>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1" name="Option Button 18">
              <controlPr defaultSize="0" autoFill="0" autoLine="0" autoPict="0">
                <anchor moveWithCells="1">
                  <from>
                    <xdr:col>8</xdr:col>
                    <xdr:colOff>381000</xdr:colOff>
                    <xdr:row>6</xdr:row>
                    <xdr:rowOff>152400</xdr:rowOff>
                  </from>
                  <to>
                    <xdr:col>8</xdr:col>
                    <xdr:colOff>695325</xdr:colOff>
                    <xdr:row>6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2" name="Group Box 19">
              <controlPr defaultSize="0" autoFill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9</xdr:col>
                    <xdr:colOff>1038225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6" r:id="rId23" name="Option Button 20">
              <controlPr defaultSize="0" autoFill="0" autoLine="0" autoPict="0">
                <anchor moveWithCells="1">
                  <from>
                    <xdr:col>4</xdr:col>
                    <xdr:colOff>438150</xdr:colOff>
                    <xdr:row>7</xdr:row>
                    <xdr:rowOff>161925</xdr:rowOff>
                  </from>
                  <to>
                    <xdr:col>4</xdr:col>
                    <xdr:colOff>742950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4" name="Option Button 21">
              <controlPr defaultSize="0" autoFill="0" autoLine="0" autoPict="0">
                <anchor moveWithCells="1">
                  <from>
                    <xdr:col>5</xdr:col>
                    <xdr:colOff>476250</xdr:colOff>
                    <xdr:row>7</xdr:row>
                    <xdr:rowOff>161925</xdr:rowOff>
                  </from>
                  <to>
                    <xdr:col>5</xdr:col>
                    <xdr:colOff>781050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5" name="Option Button 22">
              <controlPr defaultSize="0" autoFill="0" autoLine="0" autoPict="0">
                <anchor moveWithCells="1">
                  <from>
                    <xdr:col>6</xdr:col>
                    <xdr:colOff>419100</xdr:colOff>
                    <xdr:row>7</xdr:row>
                    <xdr:rowOff>161925</xdr:rowOff>
                  </from>
                  <to>
                    <xdr:col>7</xdr:col>
                    <xdr:colOff>304800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6" name="Option Button 23">
              <controlPr defaultSize="0" autoFill="0" autoLine="0" autoPict="0">
                <anchor moveWithCells="1">
                  <from>
                    <xdr:col>7</xdr:col>
                    <xdr:colOff>457200</xdr:colOff>
                    <xdr:row>7</xdr:row>
                    <xdr:rowOff>161925</xdr:rowOff>
                  </from>
                  <to>
                    <xdr:col>7</xdr:col>
                    <xdr:colOff>762000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7" name="Option Button 24">
              <controlPr defaultSize="0" autoFill="0" autoLine="0" autoPict="0">
                <anchor moveWithCells="1">
                  <from>
                    <xdr:col>8</xdr:col>
                    <xdr:colOff>381000</xdr:colOff>
                    <xdr:row>7</xdr:row>
                    <xdr:rowOff>161925</xdr:rowOff>
                  </from>
                  <to>
                    <xdr:col>8</xdr:col>
                    <xdr:colOff>723900</xdr:colOff>
                    <xdr:row>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8" name="Group Box 25">
              <controlPr defaultSize="0" autoFill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9</xdr:col>
                    <xdr:colOff>1038225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2" r:id="rId29" name="Option Button 26">
              <controlPr defaultSize="0" autoFill="0" autoLine="0" autoPict="0">
                <anchor moveWithCells="1">
                  <from>
                    <xdr:col>4</xdr:col>
                    <xdr:colOff>419100</xdr:colOff>
                    <xdr:row>8</xdr:row>
                    <xdr:rowOff>161925</xdr:rowOff>
                  </from>
                  <to>
                    <xdr:col>4</xdr:col>
                    <xdr:colOff>723900</xdr:colOff>
                    <xdr:row>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30" name="Option Button 27">
              <controlPr defaultSize="0" autoFill="0" autoLine="0" autoPict="0">
                <anchor moveWithCells="1">
                  <from>
                    <xdr:col>5</xdr:col>
                    <xdr:colOff>466725</xdr:colOff>
                    <xdr:row>8</xdr:row>
                    <xdr:rowOff>161925</xdr:rowOff>
                  </from>
                  <to>
                    <xdr:col>5</xdr:col>
                    <xdr:colOff>771525</xdr:colOff>
                    <xdr:row>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31" name="Option Button 28">
              <controlPr defaultSize="0" autoFill="0" autoLine="0" autoPict="0">
                <anchor moveWithCells="1">
                  <from>
                    <xdr:col>6</xdr:col>
                    <xdr:colOff>428625</xdr:colOff>
                    <xdr:row>8</xdr:row>
                    <xdr:rowOff>161925</xdr:rowOff>
                  </from>
                  <to>
                    <xdr:col>7</xdr:col>
                    <xdr:colOff>304800</xdr:colOff>
                    <xdr:row>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32" name="Option Button 29">
              <controlPr defaultSize="0" autoFill="0" autoLine="0" autoPict="0">
                <anchor moveWithCells="1">
                  <from>
                    <xdr:col>7</xdr:col>
                    <xdr:colOff>457200</xdr:colOff>
                    <xdr:row>8</xdr:row>
                    <xdr:rowOff>161925</xdr:rowOff>
                  </from>
                  <to>
                    <xdr:col>7</xdr:col>
                    <xdr:colOff>762000</xdr:colOff>
                    <xdr:row>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3" name="Option Button 30">
              <controlPr defaultSize="0" autoFill="0" autoLine="0" autoPict="0">
                <anchor moveWithCells="1">
                  <from>
                    <xdr:col>8</xdr:col>
                    <xdr:colOff>381000</xdr:colOff>
                    <xdr:row>8</xdr:row>
                    <xdr:rowOff>161925</xdr:rowOff>
                  </from>
                  <to>
                    <xdr:col>8</xdr:col>
                    <xdr:colOff>685800</xdr:colOff>
                    <xdr:row>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4" name="Group Box 31">
              <controlPr defaultSize="0" autoFill="0" autoPict="0">
                <anchor moveWithCells="1">
                  <from>
                    <xdr:col>3</xdr:col>
                    <xdr:colOff>133350</xdr:colOff>
                    <xdr:row>9</xdr:row>
                    <xdr:rowOff>0</xdr:rowOff>
                  </from>
                  <to>
                    <xdr:col>9</xdr:col>
                    <xdr:colOff>1038225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5" name="Option Button 32">
              <controlPr defaultSize="0" autoFill="0" autoLine="0" autoPict="0">
                <anchor moveWithCells="1">
                  <from>
                    <xdr:col>4</xdr:col>
                    <xdr:colOff>419100</xdr:colOff>
                    <xdr:row>9</xdr:row>
                    <xdr:rowOff>171450</xdr:rowOff>
                  </from>
                  <to>
                    <xdr:col>4</xdr:col>
                    <xdr:colOff>723900</xdr:colOff>
                    <xdr:row>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6" name="Option Button 33">
              <controlPr defaultSize="0" autoFill="0" autoLine="0" autoPict="0">
                <anchor moveWithCells="1">
                  <from>
                    <xdr:col>5</xdr:col>
                    <xdr:colOff>466725</xdr:colOff>
                    <xdr:row>9</xdr:row>
                    <xdr:rowOff>171450</xdr:rowOff>
                  </from>
                  <to>
                    <xdr:col>5</xdr:col>
                    <xdr:colOff>771525</xdr:colOff>
                    <xdr:row>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0" r:id="rId37" name="Option Button 34">
              <controlPr defaultSize="0" autoFill="0" autoLine="0" autoPict="0">
                <anchor moveWithCells="1">
                  <from>
                    <xdr:col>6</xdr:col>
                    <xdr:colOff>419100</xdr:colOff>
                    <xdr:row>9</xdr:row>
                    <xdr:rowOff>171450</xdr:rowOff>
                  </from>
                  <to>
                    <xdr:col>7</xdr:col>
                    <xdr:colOff>304800</xdr:colOff>
                    <xdr:row>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1" r:id="rId38" name="Option Button 35">
              <controlPr defaultSize="0" autoFill="0" autoLine="0" autoPict="0">
                <anchor moveWithCells="1">
                  <from>
                    <xdr:col>7</xdr:col>
                    <xdr:colOff>457200</xdr:colOff>
                    <xdr:row>9</xdr:row>
                    <xdr:rowOff>171450</xdr:rowOff>
                  </from>
                  <to>
                    <xdr:col>7</xdr:col>
                    <xdr:colOff>762000</xdr:colOff>
                    <xdr:row>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2" r:id="rId39" name="Option Button 36">
              <controlPr defaultSize="0" autoFill="0" autoLine="0" autoPict="0">
                <anchor moveWithCells="1">
                  <from>
                    <xdr:col>8</xdr:col>
                    <xdr:colOff>381000</xdr:colOff>
                    <xdr:row>9</xdr:row>
                    <xdr:rowOff>171450</xdr:rowOff>
                  </from>
                  <to>
                    <xdr:col>8</xdr:col>
                    <xdr:colOff>685800</xdr:colOff>
                    <xdr:row>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3" r:id="rId40" name="Group Box 37">
              <controlPr defaultSize="0" autoFill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9</xdr:col>
                    <xdr:colOff>1038225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4" r:id="rId41" name="Option Button 38">
              <controlPr defaultSize="0" autoFill="0" autoLine="0" autoPict="0">
                <anchor moveWithCells="1">
                  <from>
                    <xdr:col>4</xdr:col>
                    <xdr:colOff>419100</xdr:colOff>
                    <xdr:row>10</xdr:row>
                    <xdr:rowOff>171450</xdr:rowOff>
                  </from>
                  <to>
                    <xdr:col>4</xdr:col>
                    <xdr:colOff>723900</xdr:colOff>
                    <xdr:row>10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5" r:id="rId42" name="Option Button 39">
              <controlPr defaultSize="0" autoFill="0" autoLine="0" autoPict="0">
                <anchor moveWithCells="1">
                  <from>
                    <xdr:col>5</xdr:col>
                    <xdr:colOff>466725</xdr:colOff>
                    <xdr:row>10</xdr:row>
                    <xdr:rowOff>171450</xdr:rowOff>
                  </from>
                  <to>
                    <xdr:col>5</xdr:col>
                    <xdr:colOff>771525</xdr:colOff>
                    <xdr:row>10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6" r:id="rId43" name="Option Button 40">
              <controlPr defaultSize="0" autoFill="0" autoLine="0" autoPict="0">
                <anchor moveWithCells="1">
                  <from>
                    <xdr:col>6</xdr:col>
                    <xdr:colOff>419100</xdr:colOff>
                    <xdr:row>10</xdr:row>
                    <xdr:rowOff>171450</xdr:rowOff>
                  </from>
                  <to>
                    <xdr:col>7</xdr:col>
                    <xdr:colOff>304800</xdr:colOff>
                    <xdr:row>10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7" r:id="rId44" name="Option Button 41">
              <controlPr defaultSize="0" autoFill="0" autoLine="0" autoPict="0">
                <anchor moveWithCells="1">
                  <from>
                    <xdr:col>7</xdr:col>
                    <xdr:colOff>457200</xdr:colOff>
                    <xdr:row>10</xdr:row>
                    <xdr:rowOff>171450</xdr:rowOff>
                  </from>
                  <to>
                    <xdr:col>7</xdr:col>
                    <xdr:colOff>762000</xdr:colOff>
                    <xdr:row>10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8" r:id="rId45" name="Option Button 42">
              <controlPr defaultSize="0" autoFill="0" autoLine="0" autoPict="0">
                <anchor moveWithCells="1">
                  <from>
                    <xdr:col>8</xdr:col>
                    <xdr:colOff>381000</xdr:colOff>
                    <xdr:row>10</xdr:row>
                    <xdr:rowOff>161925</xdr:rowOff>
                  </from>
                  <to>
                    <xdr:col>8</xdr:col>
                    <xdr:colOff>685800</xdr:colOff>
                    <xdr:row>10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59" r:id="rId46" name="Group Box 43">
              <controlPr defaultSize="0" autoFill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9</xdr:col>
                    <xdr:colOff>1038225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0" r:id="rId47" name="Option Button 44">
              <controlPr defaultSize="0" autoFill="0" autoLine="0" autoPict="0">
                <anchor moveWithCells="1">
                  <from>
                    <xdr:col>4</xdr:col>
                    <xdr:colOff>419100</xdr:colOff>
                    <xdr:row>12</xdr:row>
                    <xdr:rowOff>161925</xdr:rowOff>
                  </from>
                  <to>
                    <xdr:col>4</xdr:col>
                    <xdr:colOff>723900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1" r:id="rId48" name="Option Button 45">
              <controlPr defaultSize="0" autoFill="0" autoLine="0" autoPict="0">
                <anchor moveWithCells="1">
                  <from>
                    <xdr:col>5</xdr:col>
                    <xdr:colOff>466725</xdr:colOff>
                    <xdr:row>12</xdr:row>
                    <xdr:rowOff>161925</xdr:rowOff>
                  </from>
                  <to>
                    <xdr:col>5</xdr:col>
                    <xdr:colOff>771525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2" r:id="rId49" name="Option Button 46">
              <controlPr defaultSize="0" autoFill="0" autoLine="0" autoPict="0">
                <anchor moveWithCells="1">
                  <from>
                    <xdr:col>6</xdr:col>
                    <xdr:colOff>419100</xdr:colOff>
                    <xdr:row>12</xdr:row>
                    <xdr:rowOff>161925</xdr:rowOff>
                  </from>
                  <to>
                    <xdr:col>7</xdr:col>
                    <xdr:colOff>304800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3" r:id="rId50" name="Option Button 47">
              <controlPr defaultSize="0" autoFill="0" autoLine="0" autoPict="0">
                <anchor moveWithCells="1">
                  <from>
                    <xdr:col>7</xdr:col>
                    <xdr:colOff>457200</xdr:colOff>
                    <xdr:row>12</xdr:row>
                    <xdr:rowOff>161925</xdr:rowOff>
                  </from>
                  <to>
                    <xdr:col>7</xdr:col>
                    <xdr:colOff>762000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4" r:id="rId51" name="Option Button 48">
              <controlPr defaultSize="0" autoFill="0" autoLine="0" autoPict="0">
                <anchor moveWithCells="1">
                  <from>
                    <xdr:col>8</xdr:col>
                    <xdr:colOff>381000</xdr:colOff>
                    <xdr:row>12</xdr:row>
                    <xdr:rowOff>161925</xdr:rowOff>
                  </from>
                  <to>
                    <xdr:col>8</xdr:col>
                    <xdr:colOff>685800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5" r:id="rId52" name="Group Box 49">
              <controlPr defaultSize="0" autoFill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9</xdr:col>
                    <xdr:colOff>1038225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6" r:id="rId53" name="Option Button 50">
              <controlPr defaultSize="0" autoFill="0" autoLine="0" autoPict="0">
                <anchor moveWithCells="1">
                  <from>
                    <xdr:col>4</xdr:col>
                    <xdr:colOff>419100</xdr:colOff>
                    <xdr:row>14</xdr:row>
                    <xdr:rowOff>171450</xdr:rowOff>
                  </from>
                  <to>
                    <xdr:col>4</xdr:col>
                    <xdr:colOff>723900</xdr:colOff>
                    <xdr:row>14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7" r:id="rId54" name="Option Button 51">
              <controlPr defaultSize="0" autoFill="0" autoLine="0" autoPict="0">
                <anchor moveWithCells="1">
                  <from>
                    <xdr:col>5</xdr:col>
                    <xdr:colOff>466725</xdr:colOff>
                    <xdr:row>14</xdr:row>
                    <xdr:rowOff>171450</xdr:rowOff>
                  </from>
                  <to>
                    <xdr:col>5</xdr:col>
                    <xdr:colOff>771525</xdr:colOff>
                    <xdr:row>14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8" r:id="rId55" name="Option Button 52">
              <controlPr defaultSize="0" autoFill="0" autoLine="0" autoPict="0">
                <anchor moveWithCells="1">
                  <from>
                    <xdr:col>6</xdr:col>
                    <xdr:colOff>419100</xdr:colOff>
                    <xdr:row>14</xdr:row>
                    <xdr:rowOff>171450</xdr:rowOff>
                  </from>
                  <to>
                    <xdr:col>7</xdr:col>
                    <xdr:colOff>304800</xdr:colOff>
                    <xdr:row>14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69" r:id="rId56" name="Option Button 53">
              <controlPr defaultSize="0" autoFill="0" autoLine="0" autoPict="0">
                <anchor moveWithCells="1">
                  <from>
                    <xdr:col>7</xdr:col>
                    <xdr:colOff>457200</xdr:colOff>
                    <xdr:row>14</xdr:row>
                    <xdr:rowOff>171450</xdr:rowOff>
                  </from>
                  <to>
                    <xdr:col>7</xdr:col>
                    <xdr:colOff>762000</xdr:colOff>
                    <xdr:row>14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0" r:id="rId57" name="Option Button 54">
              <controlPr defaultSize="0" autoFill="0" autoLine="0" autoPict="0">
                <anchor moveWithCells="1">
                  <from>
                    <xdr:col>8</xdr:col>
                    <xdr:colOff>381000</xdr:colOff>
                    <xdr:row>14</xdr:row>
                    <xdr:rowOff>171450</xdr:rowOff>
                  </from>
                  <to>
                    <xdr:col>8</xdr:col>
                    <xdr:colOff>685800</xdr:colOff>
                    <xdr:row>14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1" r:id="rId58" name="Group Box 55">
              <controlPr defaultSize="0" autoFill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9</xdr:col>
                    <xdr:colOff>1038225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2" r:id="rId59" name="Option Button 56">
              <controlPr defaultSize="0" autoFill="0" autoLine="0" autoPict="0">
                <anchor moveWithCells="1">
                  <from>
                    <xdr:col>4</xdr:col>
                    <xdr:colOff>419100</xdr:colOff>
                    <xdr:row>15</xdr:row>
                    <xdr:rowOff>171450</xdr:rowOff>
                  </from>
                  <to>
                    <xdr:col>4</xdr:col>
                    <xdr:colOff>723900</xdr:colOff>
                    <xdr:row>15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3" r:id="rId60" name="Option Button 57">
              <controlPr defaultSize="0" autoFill="0" autoLine="0" autoPict="0">
                <anchor moveWithCells="1">
                  <from>
                    <xdr:col>5</xdr:col>
                    <xdr:colOff>466725</xdr:colOff>
                    <xdr:row>15</xdr:row>
                    <xdr:rowOff>171450</xdr:rowOff>
                  </from>
                  <to>
                    <xdr:col>5</xdr:col>
                    <xdr:colOff>771525</xdr:colOff>
                    <xdr:row>15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4" r:id="rId61" name="Option Button 58">
              <controlPr defaultSize="0" autoFill="0" autoLine="0" autoPict="0">
                <anchor moveWithCells="1">
                  <from>
                    <xdr:col>6</xdr:col>
                    <xdr:colOff>419100</xdr:colOff>
                    <xdr:row>15</xdr:row>
                    <xdr:rowOff>171450</xdr:rowOff>
                  </from>
                  <to>
                    <xdr:col>7</xdr:col>
                    <xdr:colOff>304800</xdr:colOff>
                    <xdr:row>15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5" r:id="rId62" name="Option Button 59">
              <controlPr defaultSize="0" autoFill="0" autoLine="0" autoPict="0">
                <anchor moveWithCells="1">
                  <from>
                    <xdr:col>7</xdr:col>
                    <xdr:colOff>457200</xdr:colOff>
                    <xdr:row>15</xdr:row>
                    <xdr:rowOff>171450</xdr:rowOff>
                  </from>
                  <to>
                    <xdr:col>7</xdr:col>
                    <xdr:colOff>762000</xdr:colOff>
                    <xdr:row>15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6" r:id="rId63" name="Option Button 60">
              <controlPr defaultSize="0" autoFill="0" autoLine="0" autoPict="0">
                <anchor moveWithCells="1">
                  <from>
                    <xdr:col>8</xdr:col>
                    <xdr:colOff>381000</xdr:colOff>
                    <xdr:row>15</xdr:row>
                    <xdr:rowOff>171450</xdr:rowOff>
                  </from>
                  <to>
                    <xdr:col>8</xdr:col>
                    <xdr:colOff>685800</xdr:colOff>
                    <xdr:row>15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7" r:id="rId64" name="Option Button 61">
              <controlPr defaultSize="0" autoFill="0" autoLine="0" autoPict="0">
                <anchor moveWithCells="1">
                  <from>
                    <xdr:col>4</xdr:col>
                    <xdr:colOff>428625</xdr:colOff>
                    <xdr:row>16</xdr:row>
                    <xdr:rowOff>161925</xdr:rowOff>
                  </from>
                  <to>
                    <xdr:col>4</xdr:col>
                    <xdr:colOff>733425</xdr:colOff>
                    <xdr:row>16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8" r:id="rId65" name="Option Button 62">
              <controlPr defaultSize="0" autoFill="0" autoLine="0" autoPict="0">
                <anchor moveWithCells="1">
                  <from>
                    <xdr:col>5</xdr:col>
                    <xdr:colOff>476250</xdr:colOff>
                    <xdr:row>16</xdr:row>
                    <xdr:rowOff>161925</xdr:rowOff>
                  </from>
                  <to>
                    <xdr:col>5</xdr:col>
                    <xdr:colOff>781050</xdr:colOff>
                    <xdr:row>16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79" r:id="rId66" name="Option Button 63">
              <controlPr defaultSize="0" autoFill="0" autoLine="0" autoPict="0">
                <anchor moveWithCells="1">
                  <from>
                    <xdr:col>6</xdr:col>
                    <xdr:colOff>419100</xdr:colOff>
                    <xdr:row>16</xdr:row>
                    <xdr:rowOff>161925</xdr:rowOff>
                  </from>
                  <to>
                    <xdr:col>7</xdr:col>
                    <xdr:colOff>304800</xdr:colOff>
                    <xdr:row>16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0" r:id="rId67" name="Option Button 64">
              <controlPr defaultSize="0" autoFill="0" autoLine="0" autoPict="0">
                <anchor moveWithCells="1">
                  <from>
                    <xdr:col>7</xdr:col>
                    <xdr:colOff>457200</xdr:colOff>
                    <xdr:row>16</xdr:row>
                    <xdr:rowOff>161925</xdr:rowOff>
                  </from>
                  <to>
                    <xdr:col>7</xdr:col>
                    <xdr:colOff>762000</xdr:colOff>
                    <xdr:row>16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1" r:id="rId68" name="Option Button 65">
              <controlPr defaultSize="0" autoFill="0" autoLine="0" autoPict="0">
                <anchor moveWithCells="1">
                  <from>
                    <xdr:col>8</xdr:col>
                    <xdr:colOff>381000</xdr:colOff>
                    <xdr:row>16</xdr:row>
                    <xdr:rowOff>161925</xdr:rowOff>
                  </from>
                  <to>
                    <xdr:col>8</xdr:col>
                    <xdr:colOff>685800</xdr:colOff>
                    <xdr:row>16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2" r:id="rId69" name="Group Box 66">
              <controlPr defaultSize="0" autoFill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9</xdr:col>
                    <xdr:colOff>1038225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3" r:id="rId70" name="Option Button 67">
              <controlPr defaultSize="0" autoFill="0" autoLine="0" autoPict="0">
                <anchor moveWithCells="1">
                  <from>
                    <xdr:col>4</xdr:col>
                    <xdr:colOff>419100</xdr:colOff>
                    <xdr:row>17</xdr:row>
                    <xdr:rowOff>161925</xdr:rowOff>
                  </from>
                  <to>
                    <xdr:col>4</xdr:col>
                    <xdr:colOff>723900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4" r:id="rId71" name="Option Button 68">
              <controlPr defaultSize="0" autoFill="0" autoLine="0" autoPict="0">
                <anchor moveWithCells="1">
                  <from>
                    <xdr:col>5</xdr:col>
                    <xdr:colOff>466725</xdr:colOff>
                    <xdr:row>17</xdr:row>
                    <xdr:rowOff>161925</xdr:rowOff>
                  </from>
                  <to>
                    <xdr:col>5</xdr:col>
                    <xdr:colOff>771525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5" r:id="rId72" name="Option Button 69">
              <controlPr defaultSize="0" autoFill="0" autoLine="0" autoPict="0">
                <anchor moveWithCells="1">
                  <from>
                    <xdr:col>6</xdr:col>
                    <xdr:colOff>419100</xdr:colOff>
                    <xdr:row>17</xdr:row>
                    <xdr:rowOff>161925</xdr:rowOff>
                  </from>
                  <to>
                    <xdr:col>7</xdr:col>
                    <xdr:colOff>304800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6" r:id="rId73" name="Option Button 70">
              <controlPr defaultSize="0" autoFill="0" autoLine="0" autoPict="0">
                <anchor moveWithCells="1">
                  <from>
                    <xdr:col>7</xdr:col>
                    <xdr:colOff>457200</xdr:colOff>
                    <xdr:row>17</xdr:row>
                    <xdr:rowOff>161925</xdr:rowOff>
                  </from>
                  <to>
                    <xdr:col>7</xdr:col>
                    <xdr:colOff>762000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7" r:id="rId74" name="Option Button 71">
              <controlPr defaultSize="0" autoFill="0" autoLine="0" autoPict="0">
                <anchor moveWithCells="1">
                  <from>
                    <xdr:col>8</xdr:col>
                    <xdr:colOff>381000</xdr:colOff>
                    <xdr:row>17</xdr:row>
                    <xdr:rowOff>161925</xdr:rowOff>
                  </from>
                  <to>
                    <xdr:col>8</xdr:col>
                    <xdr:colOff>685800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8" r:id="rId75" name="Group Box 72">
              <controlPr defaultSize="0" autoFill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9</xdr:col>
                    <xdr:colOff>1038225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89" r:id="rId76" name="Option Button 73">
              <controlPr defaultSize="0" autoFill="0" autoLine="0" autoPict="0">
                <anchor moveWithCells="1">
                  <from>
                    <xdr:col>4</xdr:col>
                    <xdr:colOff>419100</xdr:colOff>
                    <xdr:row>18</xdr:row>
                    <xdr:rowOff>161925</xdr:rowOff>
                  </from>
                  <to>
                    <xdr:col>4</xdr:col>
                    <xdr:colOff>723900</xdr:colOff>
                    <xdr:row>18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0" r:id="rId77" name="Option Button 74">
              <controlPr defaultSize="0" autoFill="0" autoLine="0" autoPict="0">
                <anchor moveWithCells="1">
                  <from>
                    <xdr:col>5</xdr:col>
                    <xdr:colOff>466725</xdr:colOff>
                    <xdr:row>18</xdr:row>
                    <xdr:rowOff>161925</xdr:rowOff>
                  </from>
                  <to>
                    <xdr:col>5</xdr:col>
                    <xdr:colOff>771525</xdr:colOff>
                    <xdr:row>18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1" r:id="rId78" name="Option Button 75">
              <controlPr defaultSize="0" autoFill="0" autoLine="0" autoPict="0">
                <anchor moveWithCells="1">
                  <from>
                    <xdr:col>6</xdr:col>
                    <xdr:colOff>419100</xdr:colOff>
                    <xdr:row>18</xdr:row>
                    <xdr:rowOff>161925</xdr:rowOff>
                  </from>
                  <to>
                    <xdr:col>7</xdr:col>
                    <xdr:colOff>304800</xdr:colOff>
                    <xdr:row>18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2" r:id="rId79" name="Option Button 76">
              <controlPr defaultSize="0" autoFill="0" autoLine="0" autoPict="0">
                <anchor moveWithCells="1">
                  <from>
                    <xdr:col>7</xdr:col>
                    <xdr:colOff>457200</xdr:colOff>
                    <xdr:row>18</xdr:row>
                    <xdr:rowOff>161925</xdr:rowOff>
                  </from>
                  <to>
                    <xdr:col>7</xdr:col>
                    <xdr:colOff>762000</xdr:colOff>
                    <xdr:row>18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3" r:id="rId80" name="Option Button 77">
              <controlPr defaultSize="0" autoFill="0" autoLine="0" autoPict="0">
                <anchor moveWithCells="1">
                  <from>
                    <xdr:col>8</xdr:col>
                    <xdr:colOff>371475</xdr:colOff>
                    <xdr:row>18</xdr:row>
                    <xdr:rowOff>161925</xdr:rowOff>
                  </from>
                  <to>
                    <xdr:col>8</xdr:col>
                    <xdr:colOff>676275</xdr:colOff>
                    <xdr:row>18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4" r:id="rId81" name="Group Box 78">
              <controlPr defaultSize="0" autoFill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9</xdr:col>
                    <xdr:colOff>1038225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5" r:id="rId82" name="Option Button 79">
              <controlPr defaultSize="0" autoFill="0" autoLine="0" autoPict="0">
                <anchor moveWithCells="1">
                  <from>
                    <xdr:col>4</xdr:col>
                    <xdr:colOff>419100</xdr:colOff>
                    <xdr:row>19</xdr:row>
                    <xdr:rowOff>161925</xdr:rowOff>
                  </from>
                  <to>
                    <xdr:col>4</xdr:col>
                    <xdr:colOff>723900</xdr:colOff>
                    <xdr:row>19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6" r:id="rId83" name="Option Button 80">
              <controlPr defaultSize="0" autoFill="0" autoLine="0" autoPict="0">
                <anchor moveWithCells="1">
                  <from>
                    <xdr:col>5</xdr:col>
                    <xdr:colOff>466725</xdr:colOff>
                    <xdr:row>19</xdr:row>
                    <xdr:rowOff>161925</xdr:rowOff>
                  </from>
                  <to>
                    <xdr:col>5</xdr:col>
                    <xdr:colOff>771525</xdr:colOff>
                    <xdr:row>19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7" r:id="rId84" name="Option Button 81">
              <controlPr defaultSize="0" autoFill="0" autoLine="0" autoPict="0">
                <anchor moveWithCells="1">
                  <from>
                    <xdr:col>6</xdr:col>
                    <xdr:colOff>419100</xdr:colOff>
                    <xdr:row>19</xdr:row>
                    <xdr:rowOff>161925</xdr:rowOff>
                  </from>
                  <to>
                    <xdr:col>7</xdr:col>
                    <xdr:colOff>304800</xdr:colOff>
                    <xdr:row>19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8" r:id="rId85" name="Option Button 82">
              <controlPr defaultSize="0" autoFill="0" autoLine="0" autoPict="0">
                <anchor moveWithCells="1">
                  <from>
                    <xdr:col>7</xdr:col>
                    <xdr:colOff>457200</xdr:colOff>
                    <xdr:row>19</xdr:row>
                    <xdr:rowOff>161925</xdr:rowOff>
                  </from>
                  <to>
                    <xdr:col>7</xdr:col>
                    <xdr:colOff>762000</xdr:colOff>
                    <xdr:row>19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99" r:id="rId86" name="Option Button 83">
              <controlPr defaultSize="0" autoFill="0" autoLine="0" autoPict="0">
                <anchor moveWithCells="1">
                  <from>
                    <xdr:col>8</xdr:col>
                    <xdr:colOff>381000</xdr:colOff>
                    <xdr:row>19</xdr:row>
                    <xdr:rowOff>161925</xdr:rowOff>
                  </from>
                  <to>
                    <xdr:col>8</xdr:col>
                    <xdr:colOff>685800</xdr:colOff>
                    <xdr:row>19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0" r:id="rId87" name="Group Box 84">
              <controlPr defaultSize="0" autoFill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9</xdr:col>
                    <xdr:colOff>1038225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1" r:id="rId88" name="Option Button 85">
              <controlPr defaultSize="0" autoFill="0" autoLine="0" autoPict="0">
                <anchor moveWithCells="1">
                  <from>
                    <xdr:col>4</xdr:col>
                    <xdr:colOff>428625</xdr:colOff>
                    <xdr:row>20</xdr:row>
                    <xdr:rowOff>161925</xdr:rowOff>
                  </from>
                  <to>
                    <xdr:col>4</xdr:col>
                    <xdr:colOff>733425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2" r:id="rId89" name="Option Button 86">
              <controlPr defaultSize="0" autoFill="0" autoLine="0" autoPict="0">
                <anchor moveWithCells="1">
                  <from>
                    <xdr:col>5</xdr:col>
                    <xdr:colOff>466725</xdr:colOff>
                    <xdr:row>20</xdr:row>
                    <xdr:rowOff>161925</xdr:rowOff>
                  </from>
                  <to>
                    <xdr:col>5</xdr:col>
                    <xdr:colOff>771525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3" r:id="rId90" name="Option Button 87">
              <controlPr defaultSize="0" autoFill="0" autoLine="0" autoPict="0">
                <anchor moveWithCells="1">
                  <from>
                    <xdr:col>6</xdr:col>
                    <xdr:colOff>419100</xdr:colOff>
                    <xdr:row>20</xdr:row>
                    <xdr:rowOff>161925</xdr:rowOff>
                  </from>
                  <to>
                    <xdr:col>7</xdr:col>
                    <xdr:colOff>304800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4" r:id="rId91" name="Option Button 88">
              <controlPr defaultSize="0" autoFill="0" autoLine="0" autoPict="0">
                <anchor moveWithCells="1">
                  <from>
                    <xdr:col>7</xdr:col>
                    <xdr:colOff>457200</xdr:colOff>
                    <xdr:row>20</xdr:row>
                    <xdr:rowOff>161925</xdr:rowOff>
                  </from>
                  <to>
                    <xdr:col>7</xdr:col>
                    <xdr:colOff>762000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5" r:id="rId92" name="Option Button 89">
              <controlPr defaultSize="0" autoFill="0" autoLine="0" autoPict="0">
                <anchor moveWithCells="1">
                  <from>
                    <xdr:col>8</xdr:col>
                    <xdr:colOff>381000</xdr:colOff>
                    <xdr:row>20</xdr:row>
                    <xdr:rowOff>161925</xdr:rowOff>
                  </from>
                  <to>
                    <xdr:col>8</xdr:col>
                    <xdr:colOff>685800</xdr:colOff>
                    <xdr:row>20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6" r:id="rId93" name="Group Box 90">
              <controlPr defaultSize="0" autoFill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9</xdr:col>
                    <xdr:colOff>1038225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7" r:id="rId94" name="Option Button 91">
              <controlPr defaultSize="0" autoFill="0" autoLine="0" autoPict="0">
                <anchor moveWithCells="1">
                  <from>
                    <xdr:col>4</xdr:col>
                    <xdr:colOff>419100</xdr:colOff>
                    <xdr:row>22</xdr:row>
                    <xdr:rowOff>161925</xdr:rowOff>
                  </from>
                  <to>
                    <xdr:col>4</xdr:col>
                    <xdr:colOff>723900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8" r:id="rId95" name="Option Button 92">
              <controlPr defaultSize="0" autoFill="0" autoLine="0" autoPict="0">
                <anchor moveWithCells="1">
                  <from>
                    <xdr:col>5</xdr:col>
                    <xdr:colOff>466725</xdr:colOff>
                    <xdr:row>22</xdr:row>
                    <xdr:rowOff>161925</xdr:rowOff>
                  </from>
                  <to>
                    <xdr:col>5</xdr:col>
                    <xdr:colOff>771525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09" r:id="rId96" name="Option Button 93">
              <controlPr defaultSize="0" autoFill="0" autoLine="0" autoPict="0">
                <anchor moveWithCells="1">
                  <from>
                    <xdr:col>6</xdr:col>
                    <xdr:colOff>419100</xdr:colOff>
                    <xdr:row>22</xdr:row>
                    <xdr:rowOff>161925</xdr:rowOff>
                  </from>
                  <to>
                    <xdr:col>7</xdr:col>
                    <xdr:colOff>304800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0" r:id="rId97" name="Option Button 94">
              <controlPr defaultSize="0" autoFill="0" autoLine="0" autoPict="0">
                <anchor moveWithCells="1">
                  <from>
                    <xdr:col>7</xdr:col>
                    <xdr:colOff>457200</xdr:colOff>
                    <xdr:row>22</xdr:row>
                    <xdr:rowOff>161925</xdr:rowOff>
                  </from>
                  <to>
                    <xdr:col>7</xdr:col>
                    <xdr:colOff>762000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1" r:id="rId98" name="Option Button 95">
              <controlPr defaultSize="0" autoFill="0" autoLine="0" autoPict="0">
                <anchor moveWithCells="1">
                  <from>
                    <xdr:col>8</xdr:col>
                    <xdr:colOff>381000</xdr:colOff>
                    <xdr:row>22</xdr:row>
                    <xdr:rowOff>161925</xdr:rowOff>
                  </from>
                  <to>
                    <xdr:col>8</xdr:col>
                    <xdr:colOff>685800</xdr:colOff>
                    <xdr:row>22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2" r:id="rId99" name="Group Box 96">
              <controlPr defaultSize="0" autoFill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9</xdr:col>
                    <xdr:colOff>1038225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3" r:id="rId100" name="Option Button 97">
              <controlPr defaultSize="0" autoFill="0" autoLine="0" autoPict="0">
                <anchor moveWithCells="1">
                  <from>
                    <xdr:col>4</xdr:col>
                    <xdr:colOff>419100</xdr:colOff>
                    <xdr:row>23</xdr:row>
                    <xdr:rowOff>161925</xdr:rowOff>
                  </from>
                  <to>
                    <xdr:col>4</xdr:col>
                    <xdr:colOff>723900</xdr:colOff>
                    <xdr:row>23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4" r:id="rId101" name="Option Button 98">
              <controlPr defaultSize="0" autoFill="0" autoLine="0" autoPict="0">
                <anchor moveWithCells="1">
                  <from>
                    <xdr:col>5</xdr:col>
                    <xdr:colOff>466725</xdr:colOff>
                    <xdr:row>23</xdr:row>
                    <xdr:rowOff>161925</xdr:rowOff>
                  </from>
                  <to>
                    <xdr:col>5</xdr:col>
                    <xdr:colOff>771525</xdr:colOff>
                    <xdr:row>23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5" r:id="rId102" name="Option Button 99">
              <controlPr defaultSize="0" autoFill="0" autoLine="0" autoPict="0">
                <anchor moveWithCells="1">
                  <from>
                    <xdr:col>6</xdr:col>
                    <xdr:colOff>428625</xdr:colOff>
                    <xdr:row>23</xdr:row>
                    <xdr:rowOff>161925</xdr:rowOff>
                  </from>
                  <to>
                    <xdr:col>7</xdr:col>
                    <xdr:colOff>304800</xdr:colOff>
                    <xdr:row>23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6" r:id="rId103" name="Option Button 100">
              <controlPr defaultSize="0" autoFill="0" autoLine="0" autoPict="0">
                <anchor moveWithCells="1">
                  <from>
                    <xdr:col>7</xdr:col>
                    <xdr:colOff>457200</xdr:colOff>
                    <xdr:row>23</xdr:row>
                    <xdr:rowOff>161925</xdr:rowOff>
                  </from>
                  <to>
                    <xdr:col>7</xdr:col>
                    <xdr:colOff>762000</xdr:colOff>
                    <xdr:row>23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7" r:id="rId104" name="Option Button 101">
              <controlPr defaultSize="0" autoFill="0" autoLine="0" autoPict="0">
                <anchor moveWithCells="1">
                  <from>
                    <xdr:col>8</xdr:col>
                    <xdr:colOff>371475</xdr:colOff>
                    <xdr:row>23</xdr:row>
                    <xdr:rowOff>161925</xdr:rowOff>
                  </from>
                  <to>
                    <xdr:col>8</xdr:col>
                    <xdr:colOff>676275</xdr:colOff>
                    <xdr:row>23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8" r:id="rId105" name="Group Box 102">
              <controlPr defaultSize="0" autoFill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9</xdr:col>
                    <xdr:colOff>1038225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" r:id="rId106" name="Option Button 103">
              <controlPr defaultSize="0" autoFill="0" autoLine="0" autoPict="0">
                <anchor moveWithCells="1">
                  <from>
                    <xdr:col>4</xdr:col>
                    <xdr:colOff>419100</xdr:colOff>
                    <xdr:row>24</xdr:row>
                    <xdr:rowOff>161925</xdr:rowOff>
                  </from>
                  <to>
                    <xdr:col>4</xdr:col>
                    <xdr:colOff>723900</xdr:colOff>
                    <xdr:row>24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0" r:id="rId107" name="Option Button 104">
              <controlPr defaultSize="0" autoFill="0" autoLine="0" autoPict="0">
                <anchor moveWithCells="1">
                  <from>
                    <xdr:col>5</xdr:col>
                    <xdr:colOff>466725</xdr:colOff>
                    <xdr:row>24</xdr:row>
                    <xdr:rowOff>161925</xdr:rowOff>
                  </from>
                  <to>
                    <xdr:col>5</xdr:col>
                    <xdr:colOff>771525</xdr:colOff>
                    <xdr:row>24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1" r:id="rId108" name="Option Button 105">
              <controlPr defaultSize="0" autoFill="0" autoLine="0" autoPict="0">
                <anchor moveWithCells="1">
                  <from>
                    <xdr:col>6</xdr:col>
                    <xdr:colOff>419100</xdr:colOff>
                    <xdr:row>24</xdr:row>
                    <xdr:rowOff>161925</xdr:rowOff>
                  </from>
                  <to>
                    <xdr:col>7</xdr:col>
                    <xdr:colOff>304800</xdr:colOff>
                    <xdr:row>24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2" r:id="rId109" name="Option Button 106">
              <controlPr defaultSize="0" autoFill="0" autoLine="0" autoPict="0">
                <anchor moveWithCells="1">
                  <from>
                    <xdr:col>7</xdr:col>
                    <xdr:colOff>457200</xdr:colOff>
                    <xdr:row>24</xdr:row>
                    <xdr:rowOff>161925</xdr:rowOff>
                  </from>
                  <to>
                    <xdr:col>7</xdr:col>
                    <xdr:colOff>762000</xdr:colOff>
                    <xdr:row>24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3" r:id="rId110" name="Option Button 107">
              <controlPr defaultSize="0" autoFill="0" autoLine="0" autoPict="0">
                <anchor moveWithCells="1">
                  <from>
                    <xdr:col>8</xdr:col>
                    <xdr:colOff>381000</xdr:colOff>
                    <xdr:row>24</xdr:row>
                    <xdr:rowOff>161925</xdr:rowOff>
                  </from>
                  <to>
                    <xdr:col>8</xdr:col>
                    <xdr:colOff>685800</xdr:colOff>
                    <xdr:row>24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4" r:id="rId111" name="Group Box 108">
              <controlPr defaultSize="0" autoFill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9</xdr:col>
                    <xdr:colOff>1038225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5" r:id="rId112" name="Option Button 109">
              <controlPr defaultSize="0" autoFill="0" autoLine="0" autoPict="0">
                <anchor moveWithCells="1">
                  <from>
                    <xdr:col>4</xdr:col>
                    <xdr:colOff>428625</xdr:colOff>
                    <xdr:row>25</xdr:row>
                    <xdr:rowOff>161925</xdr:rowOff>
                  </from>
                  <to>
                    <xdr:col>4</xdr:col>
                    <xdr:colOff>733425</xdr:colOff>
                    <xdr:row>25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6" r:id="rId113" name="Option Button 110">
              <controlPr defaultSize="0" autoFill="0" autoLine="0" autoPict="0">
                <anchor moveWithCells="1">
                  <from>
                    <xdr:col>5</xdr:col>
                    <xdr:colOff>466725</xdr:colOff>
                    <xdr:row>25</xdr:row>
                    <xdr:rowOff>161925</xdr:rowOff>
                  </from>
                  <to>
                    <xdr:col>5</xdr:col>
                    <xdr:colOff>771525</xdr:colOff>
                    <xdr:row>25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7" r:id="rId114" name="Option Button 111">
              <controlPr defaultSize="0" autoFill="0" autoLine="0" autoPict="0">
                <anchor moveWithCells="1">
                  <from>
                    <xdr:col>6</xdr:col>
                    <xdr:colOff>419100</xdr:colOff>
                    <xdr:row>25</xdr:row>
                    <xdr:rowOff>161925</xdr:rowOff>
                  </from>
                  <to>
                    <xdr:col>7</xdr:col>
                    <xdr:colOff>304800</xdr:colOff>
                    <xdr:row>25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8" r:id="rId115" name="Option Button 112">
              <controlPr defaultSize="0" autoFill="0" autoLine="0" autoPict="0">
                <anchor moveWithCells="1">
                  <from>
                    <xdr:col>7</xdr:col>
                    <xdr:colOff>457200</xdr:colOff>
                    <xdr:row>25</xdr:row>
                    <xdr:rowOff>161925</xdr:rowOff>
                  </from>
                  <to>
                    <xdr:col>7</xdr:col>
                    <xdr:colOff>762000</xdr:colOff>
                    <xdr:row>25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29" r:id="rId116" name="Option Button 113">
              <controlPr defaultSize="0" autoFill="0" autoLine="0" autoPict="0">
                <anchor moveWithCells="1">
                  <from>
                    <xdr:col>8</xdr:col>
                    <xdr:colOff>381000</xdr:colOff>
                    <xdr:row>25</xdr:row>
                    <xdr:rowOff>161925</xdr:rowOff>
                  </from>
                  <to>
                    <xdr:col>8</xdr:col>
                    <xdr:colOff>685800</xdr:colOff>
                    <xdr:row>25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0" r:id="rId117" name="Group Box 114">
              <controlPr defaultSize="0" autoFill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9</xdr:col>
                    <xdr:colOff>1038225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1" r:id="rId118" name="Option Button 115">
              <controlPr defaultSize="0" autoFill="0" autoLine="0" autoPict="0">
                <anchor moveWithCells="1">
                  <from>
                    <xdr:col>4</xdr:col>
                    <xdr:colOff>419100</xdr:colOff>
                    <xdr:row>26</xdr:row>
                    <xdr:rowOff>161925</xdr:rowOff>
                  </from>
                  <to>
                    <xdr:col>4</xdr:col>
                    <xdr:colOff>723900</xdr:colOff>
                    <xdr:row>26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2" r:id="rId119" name="Option Button 116">
              <controlPr defaultSize="0" autoFill="0" autoLine="0" autoPict="0">
                <anchor moveWithCells="1">
                  <from>
                    <xdr:col>5</xdr:col>
                    <xdr:colOff>466725</xdr:colOff>
                    <xdr:row>26</xdr:row>
                    <xdr:rowOff>161925</xdr:rowOff>
                  </from>
                  <to>
                    <xdr:col>5</xdr:col>
                    <xdr:colOff>771525</xdr:colOff>
                    <xdr:row>26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3" r:id="rId120" name="Option Button 117">
              <controlPr defaultSize="0" autoFill="0" autoLine="0" autoPict="0">
                <anchor moveWithCells="1">
                  <from>
                    <xdr:col>6</xdr:col>
                    <xdr:colOff>428625</xdr:colOff>
                    <xdr:row>26</xdr:row>
                    <xdr:rowOff>161925</xdr:rowOff>
                  </from>
                  <to>
                    <xdr:col>7</xdr:col>
                    <xdr:colOff>304800</xdr:colOff>
                    <xdr:row>26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4" r:id="rId121" name="Option Button 118">
              <controlPr defaultSize="0" autoFill="0" autoLine="0" autoPict="0">
                <anchor moveWithCells="1">
                  <from>
                    <xdr:col>7</xdr:col>
                    <xdr:colOff>457200</xdr:colOff>
                    <xdr:row>26</xdr:row>
                    <xdr:rowOff>161925</xdr:rowOff>
                  </from>
                  <to>
                    <xdr:col>7</xdr:col>
                    <xdr:colOff>762000</xdr:colOff>
                    <xdr:row>26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5" r:id="rId122" name="Option Button 119">
              <controlPr defaultSize="0" autoFill="0" autoLine="0" autoPict="0">
                <anchor moveWithCells="1">
                  <from>
                    <xdr:col>8</xdr:col>
                    <xdr:colOff>381000</xdr:colOff>
                    <xdr:row>26</xdr:row>
                    <xdr:rowOff>161925</xdr:rowOff>
                  </from>
                  <to>
                    <xdr:col>8</xdr:col>
                    <xdr:colOff>685800</xdr:colOff>
                    <xdr:row>26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6" r:id="rId123" name="Group Box 120">
              <controlPr defaultSize="0" autoFill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9</xdr:col>
                    <xdr:colOff>1038225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7" r:id="rId124" name="Option Button 121">
              <controlPr defaultSize="0" autoFill="0" autoLine="0" autoPict="0">
                <anchor moveWithCells="1">
                  <from>
                    <xdr:col>4</xdr:col>
                    <xdr:colOff>419100</xdr:colOff>
                    <xdr:row>27</xdr:row>
                    <xdr:rowOff>161925</xdr:rowOff>
                  </from>
                  <to>
                    <xdr:col>4</xdr:col>
                    <xdr:colOff>723900</xdr:colOff>
                    <xdr:row>27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8" r:id="rId125" name="Option Button 122">
              <controlPr defaultSize="0" autoFill="0" autoLine="0" autoPict="0">
                <anchor moveWithCells="1">
                  <from>
                    <xdr:col>5</xdr:col>
                    <xdr:colOff>466725</xdr:colOff>
                    <xdr:row>27</xdr:row>
                    <xdr:rowOff>161925</xdr:rowOff>
                  </from>
                  <to>
                    <xdr:col>5</xdr:col>
                    <xdr:colOff>781050</xdr:colOff>
                    <xdr:row>27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39" r:id="rId126" name="Option Button 123">
              <controlPr defaultSize="0" autoFill="0" autoLine="0" autoPict="0">
                <anchor moveWithCells="1">
                  <from>
                    <xdr:col>6</xdr:col>
                    <xdr:colOff>428625</xdr:colOff>
                    <xdr:row>27</xdr:row>
                    <xdr:rowOff>161925</xdr:rowOff>
                  </from>
                  <to>
                    <xdr:col>7</xdr:col>
                    <xdr:colOff>304800</xdr:colOff>
                    <xdr:row>27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0" r:id="rId127" name="Option Button 124">
              <controlPr defaultSize="0" autoFill="0" autoLine="0" autoPict="0">
                <anchor moveWithCells="1">
                  <from>
                    <xdr:col>7</xdr:col>
                    <xdr:colOff>457200</xdr:colOff>
                    <xdr:row>27</xdr:row>
                    <xdr:rowOff>161925</xdr:rowOff>
                  </from>
                  <to>
                    <xdr:col>7</xdr:col>
                    <xdr:colOff>762000</xdr:colOff>
                    <xdr:row>27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1" r:id="rId128" name="Option Button 125">
              <controlPr defaultSize="0" autoFill="0" autoLine="0" autoPict="0">
                <anchor moveWithCells="1">
                  <from>
                    <xdr:col>8</xdr:col>
                    <xdr:colOff>381000</xdr:colOff>
                    <xdr:row>27</xdr:row>
                    <xdr:rowOff>161925</xdr:rowOff>
                  </from>
                  <to>
                    <xdr:col>8</xdr:col>
                    <xdr:colOff>685800</xdr:colOff>
                    <xdr:row>27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2" r:id="rId129" name="Group Box 126">
              <controlPr defaultSize="0" autoFill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9</xdr:col>
                    <xdr:colOff>1038225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3" r:id="rId130" name="Option Button 127">
              <controlPr defaultSize="0" autoFill="0" autoLine="0" autoPict="0">
                <anchor moveWithCells="1">
                  <from>
                    <xdr:col>4</xdr:col>
                    <xdr:colOff>419100</xdr:colOff>
                    <xdr:row>28</xdr:row>
                    <xdr:rowOff>161925</xdr:rowOff>
                  </from>
                  <to>
                    <xdr:col>4</xdr:col>
                    <xdr:colOff>723900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4" r:id="rId131" name="Option Button 128">
              <controlPr defaultSize="0" autoFill="0" autoLine="0" autoPict="0">
                <anchor moveWithCells="1">
                  <from>
                    <xdr:col>5</xdr:col>
                    <xdr:colOff>476250</xdr:colOff>
                    <xdr:row>28</xdr:row>
                    <xdr:rowOff>161925</xdr:rowOff>
                  </from>
                  <to>
                    <xdr:col>5</xdr:col>
                    <xdr:colOff>781050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5" r:id="rId132" name="Option Button 129">
              <controlPr defaultSize="0" autoFill="0" autoLine="0" autoPict="0">
                <anchor moveWithCells="1">
                  <from>
                    <xdr:col>6</xdr:col>
                    <xdr:colOff>419100</xdr:colOff>
                    <xdr:row>28</xdr:row>
                    <xdr:rowOff>161925</xdr:rowOff>
                  </from>
                  <to>
                    <xdr:col>7</xdr:col>
                    <xdr:colOff>304800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6" r:id="rId133" name="Option Button 130">
              <controlPr defaultSize="0" autoFill="0" autoLine="0" autoPict="0">
                <anchor moveWithCells="1">
                  <from>
                    <xdr:col>7</xdr:col>
                    <xdr:colOff>457200</xdr:colOff>
                    <xdr:row>28</xdr:row>
                    <xdr:rowOff>161925</xdr:rowOff>
                  </from>
                  <to>
                    <xdr:col>7</xdr:col>
                    <xdr:colOff>762000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7" r:id="rId134" name="Option Button 131">
              <controlPr defaultSize="0" autoFill="0" autoLine="0" autoPict="0">
                <anchor moveWithCells="1">
                  <from>
                    <xdr:col>8</xdr:col>
                    <xdr:colOff>381000</xdr:colOff>
                    <xdr:row>28</xdr:row>
                    <xdr:rowOff>161925</xdr:rowOff>
                  </from>
                  <to>
                    <xdr:col>8</xdr:col>
                    <xdr:colOff>685800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8" r:id="rId135" name="Group Box 132">
              <controlPr defaultSize="0" autoFill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9</xdr:col>
                    <xdr:colOff>1038225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49" r:id="rId136" name="Option Button 133">
              <controlPr defaultSize="0" autoFill="0" autoLine="0" autoPict="0">
                <anchor moveWithCells="1">
                  <from>
                    <xdr:col>4</xdr:col>
                    <xdr:colOff>419100</xdr:colOff>
                    <xdr:row>30</xdr:row>
                    <xdr:rowOff>161925</xdr:rowOff>
                  </from>
                  <to>
                    <xdr:col>4</xdr:col>
                    <xdr:colOff>723900</xdr:colOff>
                    <xdr:row>30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0" r:id="rId137" name="Option Button 134">
              <controlPr defaultSize="0" autoFill="0" autoLine="0" autoPict="0">
                <anchor moveWithCells="1">
                  <from>
                    <xdr:col>5</xdr:col>
                    <xdr:colOff>466725</xdr:colOff>
                    <xdr:row>30</xdr:row>
                    <xdr:rowOff>161925</xdr:rowOff>
                  </from>
                  <to>
                    <xdr:col>5</xdr:col>
                    <xdr:colOff>771525</xdr:colOff>
                    <xdr:row>30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1" r:id="rId138" name="Option Button 135">
              <controlPr defaultSize="0" autoFill="0" autoLine="0" autoPict="0">
                <anchor moveWithCells="1">
                  <from>
                    <xdr:col>6</xdr:col>
                    <xdr:colOff>428625</xdr:colOff>
                    <xdr:row>30</xdr:row>
                    <xdr:rowOff>161925</xdr:rowOff>
                  </from>
                  <to>
                    <xdr:col>7</xdr:col>
                    <xdr:colOff>304800</xdr:colOff>
                    <xdr:row>30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2" r:id="rId139" name="Option Button 136">
              <controlPr defaultSize="0" autoFill="0" autoLine="0" autoPict="0">
                <anchor moveWithCells="1">
                  <from>
                    <xdr:col>7</xdr:col>
                    <xdr:colOff>457200</xdr:colOff>
                    <xdr:row>30</xdr:row>
                    <xdr:rowOff>161925</xdr:rowOff>
                  </from>
                  <to>
                    <xdr:col>7</xdr:col>
                    <xdr:colOff>762000</xdr:colOff>
                    <xdr:row>30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3" r:id="rId140" name="Option Button 137">
              <controlPr defaultSize="0" autoFill="0" autoLine="0" autoPict="0">
                <anchor moveWithCells="1">
                  <from>
                    <xdr:col>8</xdr:col>
                    <xdr:colOff>371475</xdr:colOff>
                    <xdr:row>30</xdr:row>
                    <xdr:rowOff>161925</xdr:rowOff>
                  </from>
                  <to>
                    <xdr:col>8</xdr:col>
                    <xdr:colOff>676275</xdr:colOff>
                    <xdr:row>30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4" r:id="rId141" name="Group Box 138">
              <controlPr defaultSize="0" autoFill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9</xdr:col>
                    <xdr:colOff>1038225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5" r:id="rId142" name="Option Button 139">
              <controlPr defaultSize="0" autoFill="0" autoLine="0" autoPict="0">
                <anchor moveWithCells="1">
                  <from>
                    <xdr:col>4</xdr:col>
                    <xdr:colOff>419100</xdr:colOff>
                    <xdr:row>31</xdr:row>
                    <xdr:rowOff>161925</xdr:rowOff>
                  </from>
                  <to>
                    <xdr:col>4</xdr:col>
                    <xdr:colOff>723900</xdr:colOff>
                    <xdr:row>31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6" r:id="rId143" name="Option Button 140">
              <controlPr defaultSize="0" autoFill="0" autoLine="0" autoPict="0">
                <anchor moveWithCells="1">
                  <from>
                    <xdr:col>5</xdr:col>
                    <xdr:colOff>476250</xdr:colOff>
                    <xdr:row>31</xdr:row>
                    <xdr:rowOff>161925</xdr:rowOff>
                  </from>
                  <to>
                    <xdr:col>5</xdr:col>
                    <xdr:colOff>781050</xdr:colOff>
                    <xdr:row>31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7" r:id="rId144" name="Option Button 141">
              <controlPr defaultSize="0" autoFill="0" autoLine="0" autoPict="0">
                <anchor moveWithCells="1">
                  <from>
                    <xdr:col>6</xdr:col>
                    <xdr:colOff>428625</xdr:colOff>
                    <xdr:row>31</xdr:row>
                    <xdr:rowOff>161925</xdr:rowOff>
                  </from>
                  <to>
                    <xdr:col>7</xdr:col>
                    <xdr:colOff>304800</xdr:colOff>
                    <xdr:row>31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8" r:id="rId145" name="Option Button 142">
              <controlPr defaultSize="0" autoFill="0" autoLine="0" autoPict="0">
                <anchor moveWithCells="1">
                  <from>
                    <xdr:col>7</xdr:col>
                    <xdr:colOff>457200</xdr:colOff>
                    <xdr:row>31</xdr:row>
                    <xdr:rowOff>161925</xdr:rowOff>
                  </from>
                  <to>
                    <xdr:col>7</xdr:col>
                    <xdr:colOff>762000</xdr:colOff>
                    <xdr:row>31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59" r:id="rId146" name="Option Button 143">
              <controlPr defaultSize="0" autoFill="0" autoLine="0" autoPict="0">
                <anchor moveWithCells="1">
                  <from>
                    <xdr:col>8</xdr:col>
                    <xdr:colOff>381000</xdr:colOff>
                    <xdr:row>31</xdr:row>
                    <xdr:rowOff>161925</xdr:rowOff>
                  </from>
                  <to>
                    <xdr:col>8</xdr:col>
                    <xdr:colOff>685800</xdr:colOff>
                    <xdr:row>31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0" r:id="rId147" name="Group Box 144">
              <controlPr defaultSize="0" autoFill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9</xdr:col>
                    <xdr:colOff>1038225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1" r:id="rId148" name="Option Button 145">
              <controlPr defaultSize="0" autoFill="0" autoLine="0" autoPict="0">
                <anchor moveWithCells="1">
                  <from>
                    <xdr:col>4</xdr:col>
                    <xdr:colOff>419100</xdr:colOff>
                    <xdr:row>32</xdr:row>
                    <xdr:rowOff>161925</xdr:rowOff>
                  </from>
                  <to>
                    <xdr:col>4</xdr:col>
                    <xdr:colOff>723900</xdr:colOff>
                    <xdr:row>32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2" r:id="rId149" name="Option Button 146">
              <controlPr defaultSize="0" autoFill="0" autoLine="0" autoPict="0">
                <anchor moveWithCells="1">
                  <from>
                    <xdr:col>5</xdr:col>
                    <xdr:colOff>476250</xdr:colOff>
                    <xdr:row>32</xdr:row>
                    <xdr:rowOff>161925</xdr:rowOff>
                  </from>
                  <to>
                    <xdr:col>5</xdr:col>
                    <xdr:colOff>876300</xdr:colOff>
                    <xdr:row>32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3" r:id="rId150" name="Option Button 147">
              <controlPr defaultSize="0" autoFill="0" autoLine="0" autoPict="0">
                <anchor moveWithCells="1">
                  <from>
                    <xdr:col>6</xdr:col>
                    <xdr:colOff>419100</xdr:colOff>
                    <xdr:row>32</xdr:row>
                    <xdr:rowOff>161925</xdr:rowOff>
                  </from>
                  <to>
                    <xdr:col>7</xdr:col>
                    <xdr:colOff>304800</xdr:colOff>
                    <xdr:row>32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4" r:id="rId151" name="Option Button 148">
              <controlPr defaultSize="0" autoFill="0" autoLine="0" autoPict="0">
                <anchor moveWithCells="1">
                  <from>
                    <xdr:col>7</xdr:col>
                    <xdr:colOff>457200</xdr:colOff>
                    <xdr:row>32</xdr:row>
                    <xdr:rowOff>161925</xdr:rowOff>
                  </from>
                  <to>
                    <xdr:col>7</xdr:col>
                    <xdr:colOff>762000</xdr:colOff>
                    <xdr:row>32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5" r:id="rId152" name="Option Button 149">
              <controlPr defaultSize="0" autoFill="0" autoLine="0" autoPict="0">
                <anchor moveWithCells="1">
                  <from>
                    <xdr:col>8</xdr:col>
                    <xdr:colOff>381000</xdr:colOff>
                    <xdr:row>32</xdr:row>
                    <xdr:rowOff>161925</xdr:rowOff>
                  </from>
                  <to>
                    <xdr:col>8</xdr:col>
                    <xdr:colOff>685800</xdr:colOff>
                    <xdr:row>32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6" r:id="rId153" name="Group Box 150">
              <controlPr defaultSize="0" autoFill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9</xdr:col>
                    <xdr:colOff>1038225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7" r:id="rId154" name="Option Button 151">
              <controlPr defaultSize="0" autoFill="0" autoLine="0" autoPict="0">
                <anchor moveWithCells="1">
                  <from>
                    <xdr:col>4</xdr:col>
                    <xdr:colOff>419100</xdr:colOff>
                    <xdr:row>34</xdr:row>
                    <xdr:rowOff>161925</xdr:rowOff>
                  </from>
                  <to>
                    <xdr:col>4</xdr:col>
                    <xdr:colOff>723900</xdr:colOff>
                    <xdr:row>34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8" r:id="rId155" name="Option Button 152">
              <controlPr defaultSize="0" autoFill="0" autoLine="0" autoPict="0">
                <anchor moveWithCells="1">
                  <from>
                    <xdr:col>5</xdr:col>
                    <xdr:colOff>466725</xdr:colOff>
                    <xdr:row>34</xdr:row>
                    <xdr:rowOff>161925</xdr:rowOff>
                  </from>
                  <to>
                    <xdr:col>5</xdr:col>
                    <xdr:colOff>781050</xdr:colOff>
                    <xdr:row>34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69" r:id="rId156" name="Option Button 153">
              <controlPr defaultSize="0" autoFill="0" autoLine="0" autoPict="0">
                <anchor moveWithCells="1">
                  <from>
                    <xdr:col>6</xdr:col>
                    <xdr:colOff>428625</xdr:colOff>
                    <xdr:row>34</xdr:row>
                    <xdr:rowOff>161925</xdr:rowOff>
                  </from>
                  <to>
                    <xdr:col>7</xdr:col>
                    <xdr:colOff>304800</xdr:colOff>
                    <xdr:row>34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0" r:id="rId157" name="Option Button 154">
              <controlPr defaultSize="0" autoFill="0" autoLine="0" autoPict="0">
                <anchor moveWithCells="1">
                  <from>
                    <xdr:col>7</xdr:col>
                    <xdr:colOff>457200</xdr:colOff>
                    <xdr:row>34</xdr:row>
                    <xdr:rowOff>161925</xdr:rowOff>
                  </from>
                  <to>
                    <xdr:col>7</xdr:col>
                    <xdr:colOff>762000</xdr:colOff>
                    <xdr:row>34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1" r:id="rId158" name="Option Button 155">
              <controlPr defaultSize="0" autoFill="0" autoLine="0" autoPict="0">
                <anchor moveWithCells="1">
                  <from>
                    <xdr:col>8</xdr:col>
                    <xdr:colOff>381000</xdr:colOff>
                    <xdr:row>34</xdr:row>
                    <xdr:rowOff>161925</xdr:rowOff>
                  </from>
                  <to>
                    <xdr:col>8</xdr:col>
                    <xdr:colOff>685800</xdr:colOff>
                    <xdr:row>34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2" r:id="rId159" name="Group Box 156">
              <controlPr defaultSize="0" autoFill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9</xdr:col>
                    <xdr:colOff>1038225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3" r:id="rId160" name="Option Button 157">
              <controlPr defaultSize="0" autoFill="0" autoLine="0" autoPict="0">
                <anchor moveWithCells="1">
                  <from>
                    <xdr:col>4</xdr:col>
                    <xdr:colOff>419100</xdr:colOff>
                    <xdr:row>35</xdr:row>
                    <xdr:rowOff>161925</xdr:rowOff>
                  </from>
                  <to>
                    <xdr:col>4</xdr:col>
                    <xdr:colOff>723900</xdr:colOff>
                    <xdr:row>35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4" r:id="rId161" name="Option Button 158">
              <controlPr defaultSize="0" autoFill="0" autoLine="0" autoPict="0">
                <anchor moveWithCells="1">
                  <from>
                    <xdr:col>5</xdr:col>
                    <xdr:colOff>466725</xdr:colOff>
                    <xdr:row>35</xdr:row>
                    <xdr:rowOff>161925</xdr:rowOff>
                  </from>
                  <to>
                    <xdr:col>5</xdr:col>
                    <xdr:colOff>771525</xdr:colOff>
                    <xdr:row>35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5" r:id="rId162" name="Option Button 159">
              <controlPr defaultSize="0" autoFill="0" autoLine="0" autoPict="0">
                <anchor moveWithCells="1">
                  <from>
                    <xdr:col>6</xdr:col>
                    <xdr:colOff>419100</xdr:colOff>
                    <xdr:row>35</xdr:row>
                    <xdr:rowOff>161925</xdr:rowOff>
                  </from>
                  <to>
                    <xdr:col>7</xdr:col>
                    <xdr:colOff>304800</xdr:colOff>
                    <xdr:row>35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6" r:id="rId163" name="Option Button 160">
              <controlPr defaultSize="0" autoFill="0" autoLine="0" autoPict="0">
                <anchor moveWithCells="1">
                  <from>
                    <xdr:col>7</xdr:col>
                    <xdr:colOff>457200</xdr:colOff>
                    <xdr:row>35</xdr:row>
                    <xdr:rowOff>161925</xdr:rowOff>
                  </from>
                  <to>
                    <xdr:col>7</xdr:col>
                    <xdr:colOff>762000</xdr:colOff>
                    <xdr:row>35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7" r:id="rId164" name="Option Button 161">
              <controlPr defaultSize="0" autoFill="0" autoLine="0" autoPict="0">
                <anchor moveWithCells="1">
                  <from>
                    <xdr:col>8</xdr:col>
                    <xdr:colOff>381000</xdr:colOff>
                    <xdr:row>35</xdr:row>
                    <xdr:rowOff>161925</xdr:rowOff>
                  </from>
                  <to>
                    <xdr:col>8</xdr:col>
                    <xdr:colOff>685800</xdr:colOff>
                    <xdr:row>35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8" r:id="rId165" name="Group Box 162">
              <controlPr defaultSize="0" autoFill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9</xdr:col>
                    <xdr:colOff>1038225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79" r:id="rId166" name="Option Button 163">
              <controlPr defaultSize="0" autoFill="0" autoLine="0" autoPict="0">
                <anchor moveWithCells="1">
                  <from>
                    <xdr:col>4</xdr:col>
                    <xdr:colOff>419100</xdr:colOff>
                    <xdr:row>36</xdr:row>
                    <xdr:rowOff>161925</xdr:rowOff>
                  </from>
                  <to>
                    <xdr:col>4</xdr:col>
                    <xdr:colOff>723900</xdr:colOff>
                    <xdr:row>36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0" r:id="rId167" name="Option Button 164">
              <controlPr defaultSize="0" autoFill="0" autoLine="0" autoPict="0">
                <anchor moveWithCells="1">
                  <from>
                    <xdr:col>5</xdr:col>
                    <xdr:colOff>466725</xdr:colOff>
                    <xdr:row>36</xdr:row>
                    <xdr:rowOff>171450</xdr:rowOff>
                  </from>
                  <to>
                    <xdr:col>5</xdr:col>
                    <xdr:colOff>771525</xdr:colOff>
                    <xdr:row>36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1" r:id="rId168" name="Option Button 165">
              <controlPr defaultSize="0" autoFill="0" autoLine="0" autoPict="0">
                <anchor moveWithCells="1">
                  <from>
                    <xdr:col>6</xdr:col>
                    <xdr:colOff>419100</xdr:colOff>
                    <xdr:row>36</xdr:row>
                    <xdr:rowOff>161925</xdr:rowOff>
                  </from>
                  <to>
                    <xdr:col>7</xdr:col>
                    <xdr:colOff>304800</xdr:colOff>
                    <xdr:row>36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2" r:id="rId169" name="Option Button 166">
              <controlPr defaultSize="0" autoFill="0" autoLine="0" autoPict="0">
                <anchor moveWithCells="1">
                  <from>
                    <xdr:col>7</xdr:col>
                    <xdr:colOff>457200</xdr:colOff>
                    <xdr:row>36</xdr:row>
                    <xdr:rowOff>161925</xdr:rowOff>
                  </from>
                  <to>
                    <xdr:col>7</xdr:col>
                    <xdr:colOff>762000</xdr:colOff>
                    <xdr:row>36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3" r:id="rId170" name="Option Button 167">
              <controlPr defaultSize="0" autoFill="0" autoLine="0" autoPict="0">
                <anchor moveWithCells="1">
                  <from>
                    <xdr:col>8</xdr:col>
                    <xdr:colOff>381000</xdr:colOff>
                    <xdr:row>36</xdr:row>
                    <xdr:rowOff>161925</xdr:rowOff>
                  </from>
                  <to>
                    <xdr:col>8</xdr:col>
                    <xdr:colOff>685800</xdr:colOff>
                    <xdr:row>36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4" r:id="rId171" name="Group Box 168">
              <controlPr defaultSize="0" autoFill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9</xdr:col>
                    <xdr:colOff>1038225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5" r:id="rId172" name="Option Button 169">
              <controlPr defaultSize="0" autoFill="0" autoLine="0" autoPict="0">
                <anchor moveWithCells="1">
                  <from>
                    <xdr:col>4</xdr:col>
                    <xdr:colOff>428625</xdr:colOff>
                    <xdr:row>37</xdr:row>
                    <xdr:rowOff>161925</xdr:rowOff>
                  </from>
                  <to>
                    <xdr:col>4</xdr:col>
                    <xdr:colOff>733425</xdr:colOff>
                    <xdr:row>37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6" r:id="rId173" name="Option Button 170">
              <controlPr defaultSize="0" autoFill="0" autoLine="0" autoPict="0">
                <anchor moveWithCells="1">
                  <from>
                    <xdr:col>5</xdr:col>
                    <xdr:colOff>476250</xdr:colOff>
                    <xdr:row>37</xdr:row>
                    <xdr:rowOff>161925</xdr:rowOff>
                  </from>
                  <to>
                    <xdr:col>5</xdr:col>
                    <xdr:colOff>781050</xdr:colOff>
                    <xdr:row>37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7" r:id="rId174" name="Option Button 171">
              <controlPr defaultSize="0" autoFill="0" autoLine="0" autoPict="0">
                <anchor moveWithCells="1">
                  <from>
                    <xdr:col>6</xdr:col>
                    <xdr:colOff>419100</xdr:colOff>
                    <xdr:row>37</xdr:row>
                    <xdr:rowOff>161925</xdr:rowOff>
                  </from>
                  <to>
                    <xdr:col>7</xdr:col>
                    <xdr:colOff>304800</xdr:colOff>
                    <xdr:row>37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8" r:id="rId175" name="Option Button 172">
              <controlPr defaultSize="0" autoFill="0" autoLine="0" autoPict="0">
                <anchor moveWithCells="1">
                  <from>
                    <xdr:col>7</xdr:col>
                    <xdr:colOff>457200</xdr:colOff>
                    <xdr:row>37</xdr:row>
                    <xdr:rowOff>161925</xdr:rowOff>
                  </from>
                  <to>
                    <xdr:col>7</xdr:col>
                    <xdr:colOff>762000</xdr:colOff>
                    <xdr:row>37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89" r:id="rId176" name="Option Button 173">
              <controlPr defaultSize="0" autoFill="0" autoLine="0" autoPict="0">
                <anchor moveWithCells="1">
                  <from>
                    <xdr:col>8</xdr:col>
                    <xdr:colOff>381000</xdr:colOff>
                    <xdr:row>37</xdr:row>
                    <xdr:rowOff>161925</xdr:rowOff>
                  </from>
                  <to>
                    <xdr:col>8</xdr:col>
                    <xdr:colOff>685800</xdr:colOff>
                    <xdr:row>37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0" r:id="rId177" name="Group Box 174">
              <controlPr defaultSize="0" autoFill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9</xdr:col>
                    <xdr:colOff>1038225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1" r:id="rId178" name="Option Button 175">
              <controlPr defaultSize="0" autoFill="0" autoLine="0" autoPict="0">
                <anchor moveWithCells="1">
                  <from>
                    <xdr:col>4</xdr:col>
                    <xdr:colOff>419100</xdr:colOff>
                    <xdr:row>38</xdr:row>
                    <xdr:rowOff>161925</xdr:rowOff>
                  </from>
                  <to>
                    <xdr:col>4</xdr:col>
                    <xdr:colOff>723900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2" r:id="rId179" name="Option Button 176">
              <controlPr defaultSize="0" autoFill="0" autoLine="0" autoPict="0">
                <anchor moveWithCells="1">
                  <from>
                    <xdr:col>5</xdr:col>
                    <xdr:colOff>466725</xdr:colOff>
                    <xdr:row>38</xdr:row>
                    <xdr:rowOff>161925</xdr:rowOff>
                  </from>
                  <to>
                    <xdr:col>5</xdr:col>
                    <xdr:colOff>771525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3" r:id="rId180" name="Option Button 177">
              <controlPr defaultSize="0" autoFill="0" autoLine="0" autoPict="0">
                <anchor moveWithCells="1">
                  <from>
                    <xdr:col>6</xdr:col>
                    <xdr:colOff>419100</xdr:colOff>
                    <xdr:row>38</xdr:row>
                    <xdr:rowOff>161925</xdr:rowOff>
                  </from>
                  <to>
                    <xdr:col>7</xdr:col>
                    <xdr:colOff>304800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4" r:id="rId181" name="Option Button 178">
              <controlPr defaultSize="0" autoFill="0" autoLine="0" autoPict="0">
                <anchor moveWithCells="1">
                  <from>
                    <xdr:col>7</xdr:col>
                    <xdr:colOff>457200</xdr:colOff>
                    <xdr:row>38</xdr:row>
                    <xdr:rowOff>161925</xdr:rowOff>
                  </from>
                  <to>
                    <xdr:col>7</xdr:col>
                    <xdr:colOff>762000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5" r:id="rId182" name="Option Button 179">
              <controlPr defaultSize="0" autoFill="0" autoLine="0" autoPict="0">
                <anchor moveWithCells="1">
                  <from>
                    <xdr:col>8</xdr:col>
                    <xdr:colOff>381000</xdr:colOff>
                    <xdr:row>38</xdr:row>
                    <xdr:rowOff>161925</xdr:rowOff>
                  </from>
                  <to>
                    <xdr:col>8</xdr:col>
                    <xdr:colOff>685800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6" r:id="rId183" name="Group Box 180">
              <controlPr defaultSize="0" autoFill="0" autoPict="0">
                <anchor moveWithCells="1">
                  <from>
                    <xdr:col>4</xdr:col>
                    <xdr:colOff>0</xdr:colOff>
                    <xdr:row>40</xdr:row>
                    <xdr:rowOff>0</xdr:rowOff>
                  </from>
                  <to>
                    <xdr:col>9</xdr:col>
                    <xdr:colOff>1038225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7" r:id="rId184" name="Option Button 181">
              <controlPr defaultSize="0" autoFill="0" autoLine="0" autoPict="0">
                <anchor moveWithCells="1">
                  <from>
                    <xdr:col>4</xdr:col>
                    <xdr:colOff>419100</xdr:colOff>
                    <xdr:row>40</xdr:row>
                    <xdr:rowOff>161925</xdr:rowOff>
                  </from>
                  <to>
                    <xdr:col>4</xdr:col>
                    <xdr:colOff>723900</xdr:colOff>
                    <xdr:row>40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8" r:id="rId185" name="Option Button 182">
              <controlPr defaultSize="0" autoFill="0" autoLine="0" autoPict="0">
                <anchor moveWithCells="1">
                  <from>
                    <xdr:col>5</xdr:col>
                    <xdr:colOff>466725</xdr:colOff>
                    <xdr:row>40</xdr:row>
                    <xdr:rowOff>161925</xdr:rowOff>
                  </from>
                  <to>
                    <xdr:col>5</xdr:col>
                    <xdr:colOff>771525</xdr:colOff>
                    <xdr:row>40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99" r:id="rId186" name="Option Button 183">
              <controlPr defaultSize="0" autoFill="0" autoLine="0" autoPict="0">
                <anchor moveWithCells="1">
                  <from>
                    <xdr:col>6</xdr:col>
                    <xdr:colOff>419100</xdr:colOff>
                    <xdr:row>40</xdr:row>
                    <xdr:rowOff>161925</xdr:rowOff>
                  </from>
                  <to>
                    <xdr:col>7</xdr:col>
                    <xdr:colOff>304800</xdr:colOff>
                    <xdr:row>40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0" r:id="rId187" name="Option Button 184">
              <controlPr defaultSize="0" autoFill="0" autoLine="0" autoPict="0">
                <anchor moveWithCells="1">
                  <from>
                    <xdr:col>7</xdr:col>
                    <xdr:colOff>457200</xdr:colOff>
                    <xdr:row>40</xdr:row>
                    <xdr:rowOff>161925</xdr:rowOff>
                  </from>
                  <to>
                    <xdr:col>7</xdr:col>
                    <xdr:colOff>762000</xdr:colOff>
                    <xdr:row>40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1" r:id="rId188" name="Option Button 185">
              <controlPr defaultSize="0" autoFill="0" autoLine="0" autoPict="0">
                <anchor moveWithCells="1">
                  <from>
                    <xdr:col>8</xdr:col>
                    <xdr:colOff>381000</xdr:colOff>
                    <xdr:row>40</xdr:row>
                    <xdr:rowOff>161925</xdr:rowOff>
                  </from>
                  <to>
                    <xdr:col>8</xdr:col>
                    <xdr:colOff>685800</xdr:colOff>
                    <xdr:row>40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2" r:id="rId189" name="Group Box 186">
              <controlPr defaultSize="0" autoFill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9</xdr:col>
                    <xdr:colOff>1038225</xdr:colOff>
                    <xdr:row>41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3" r:id="rId190" name="Option Button 187">
              <controlPr defaultSize="0" autoFill="0" autoLine="0" autoPict="0">
                <anchor moveWithCells="1">
                  <from>
                    <xdr:col>4</xdr:col>
                    <xdr:colOff>419100</xdr:colOff>
                    <xdr:row>41</xdr:row>
                    <xdr:rowOff>161925</xdr:rowOff>
                  </from>
                  <to>
                    <xdr:col>4</xdr:col>
                    <xdr:colOff>723900</xdr:colOff>
                    <xdr:row>41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4" r:id="rId191" name="Option Button 188">
              <controlPr defaultSize="0" autoFill="0" autoLine="0" autoPict="0">
                <anchor moveWithCells="1">
                  <from>
                    <xdr:col>5</xdr:col>
                    <xdr:colOff>466725</xdr:colOff>
                    <xdr:row>41</xdr:row>
                    <xdr:rowOff>161925</xdr:rowOff>
                  </from>
                  <to>
                    <xdr:col>5</xdr:col>
                    <xdr:colOff>771525</xdr:colOff>
                    <xdr:row>41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5" r:id="rId192" name="Option Button 189">
              <controlPr defaultSize="0" autoFill="0" autoLine="0" autoPict="0">
                <anchor moveWithCells="1">
                  <from>
                    <xdr:col>6</xdr:col>
                    <xdr:colOff>419100</xdr:colOff>
                    <xdr:row>41</xdr:row>
                    <xdr:rowOff>161925</xdr:rowOff>
                  </from>
                  <to>
                    <xdr:col>7</xdr:col>
                    <xdr:colOff>304800</xdr:colOff>
                    <xdr:row>41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6" r:id="rId193" name="Option Button 190">
              <controlPr defaultSize="0" autoFill="0" autoLine="0" autoPict="0">
                <anchor moveWithCells="1">
                  <from>
                    <xdr:col>7</xdr:col>
                    <xdr:colOff>457200</xdr:colOff>
                    <xdr:row>41</xdr:row>
                    <xdr:rowOff>161925</xdr:rowOff>
                  </from>
                  <to>
                    <xdr:col>7</xdr:col>
                    <xdr:colOff>762000</xdr:colOff>
                    <xdr:row>41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7" r:id="rId194" name="Option Button 191">
              <controlPr defaultSize="0" autoFill="0" autoLine="0" autoPict="0">
                <anchor moveWithCells="1">
                  <from>
                    <xdr:col>8</xdr:col>
                    <xdr:colOff>381000</xdr:colOff>
                    <xdr:row>41</xdr:row>
                    <xdr:rowOff>161925</xdr:rowOff>
                  </from>
                  <to>
                    <xdr:col>8</xdr:col>
                    <xdr:colOff>685800</xdr:colOff>
                    <xdr:row>41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8" r:id="rId195" name="Group Box 192">
              <controlPr defaultSize="0" autoFill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9</xdr:col>
                    <xdr:colOff>1038225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09" r:id="rId196" name="Option Button 193">
              <controlPr defaultSize="0" autoFill="0" autoLine="0" autoPict="0">
                <anchor moveWithCells="1">
                  <from>
                    <xdr:col>4</xdr:col>
                    <xdr:colOff>419100</xdr:colOff>
                    <xdr:row>33</xdr:row>
                    <xdr:rowOff>161925</xdr:rowOff>
                  </from>
                  <to>
                    <xdr:col>4</xdr:col>
                    <xdr:colOff>723900</xdr:colOff>
                    <xdr:row>33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0" r:id="rId197" name="Option Button 194">
              <controlPr defaultSize="0" autoFill="0" autoLine="0" autoPict="0">
                <anchor moveWithCells="1">
                  <from>
                    <xdr:col>5</xdr:col>
                    <xdr:colOff>466725</xdr:colOff>
                    <xdr:row>33</xdr:row>
                    <xdr:rowOff>161925</xdr:rowOff>
                  </from>
                  <to>
                    <xdr:col>5</xdr:col>
                    <xdr:colOff>771525</xdr:colOff>
                    <xdr:row>33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1" r:id="rId198" name="Option Button 195">
              <controlPr defaultSize="0" autoFill="0" autoLine="0" autoPict="0">
                <anchor moveWithCells="1">
                  <from>
                    <xdr:col>6</xdr:col>
                    <xdr:colOff>428625</xdr:colOff>
                    <xdr:row>33</xdr:row>
                    <xdr:rowOff>161925</xdr:rowOff>
                  </from>
                  <to>
                    <xdr:col>7</xdr:col>
                    <xdr:colOff>304800</xdr:colOff>
                    <xdr:row>33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2" r:id="rId199" name="Option Button 196">
              <controlPr defaultSize="0" autoFill="0" autoLine="0" autoPict="0">
                <anchor moveWithCells="1">
                  <from>
                    <xdr:col>7</xdr:col>
                    <xdr:colOff>457200</xdr:colOff>
                    <xdr:row>33</xdr:row>
                    <xdr:rowOff>161925</xdr:rowOff>
                  </from>
                  <to>
                    <xdr:col>7</xdr:col>
                    <xdr:colOff>762000</xdr:colOff>
                    <xdr:row>33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3" r:id="rId200" name="Option Button 197">
              <controlPr defaultSize="0" autoFill="0" autoLine="0" autoPict="0">
                <anchor moveWithCells="1">
                  <from>
                    <xdr:col>8</xdr:col>
                    <xdr:colOff>381000</xdr:colOff>
                    <xdr:row>33</xdr:row>
                    <xdr:rowOff>161925</xdr:rowOff>
                  </from>
                  <to>
                    <xdr:col>8</xdr:col>
                    <xdr:colOff>685800</xdr:colOff>
                    <xdr:row>33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4" r:id="rId201" name="Group Box 198">
              <controlPr defaultSize="0" autoFill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9</xdr:col>
                    <xdr:colOff>1038225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5" r:id="rId202" name="Option Button 199">
              <controlPr defaultSize="0" autoFill="0" autoLine="0" autoPict="0">
                <anchor moveWithCells="1">
                  <from>
                    <xdr:col>4</xdr:col>
                    <xdr:colOff>419100</xdr:colOff>
                    <xdr:row>11</xdr:row>
                    <xdr:rowOff>152400</xdr:rowOff>
                  </from>
                  <to>
                    <xdr:col>4</xdr:col>
                    <xdr:colOff>723900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6" r:id="rId203" name="Option Button 200">
              <controlPr defaultSize="0" autoFill="0" autoLine="0" autoPict="0">
                <anchor moveWithCells="1">
                  <from>
                    <xdr:col>5</xdr:col>
                    <xdr:colOff>466725</xdr:colOff>
                    <xdr:row>11</xdr:row>
                    <xdr:rowOff>152400</xdr:rowOff>
                  </from>
                  <to>
                    <xdr:col>5</xdr:col>
                    <xdr:colOff>771525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7" r:id="rId204" name="Option Button 201">
              <controlPr defaultSize="0" autoFill="0" autoLine="0" autoPict="0">
                <anchor moveWithCells="1">
                  <from>
                    <xdr:col>6</xdr:col>
                    <xdr:colOff>428625</xdr:colOff>
                    <xdr:row>11</xdr:row>
                    <xdr:rowOff>152400</xdr:rowOff>
                  </from>
                  <to>
                    <xdr:col>7</xdr:col>
                    <xdr:colOff>304800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8" r:id="rId205" name="Option Button 202">
              <controlPr defaultSize="0" autoFill="0" autoLine="0" autoPict="0">
                <anchor moveWithCells="1">
                  <from>
                    <xdr:col>7</xdr:col>
                    <xdr:colOff>457200</xdr:colOff>
                    <xdr:row>11</xdr:row>
                    <xdr:rowOff>152400</xdr:rowOff>
                  </from>
                  <to>
                    <xdr:col>7</xdr:col>
                    <xdr:colOff>762000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19" r:id="rId206" name="Option Button 203">
              <controlPr defaultSize="0" autoFill="0" autoLine="0" autoPict="0">
                <anchor moveWithCells="1">
                  <from>
                    <xdr:col>8</xdr:col>
                    <xdr:colOff>381000</xdr:colOff>
                    <xdr:row>11</xdr:row>
                    <xdr:rowOff>161925</xdr:rowOff>
                  </from>
                  <to>
                    <xdr:col>8</xdr:col>
                    <xdr:colOff>685800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0" r:id="rId207" name="Group Box 204">
              <controlPr defaultSize="0" autoFill="0" autoPict="0">
                <anchor moveWithCells="1">
                  <from>
                    <xdr:col>3</xdr:col>
                    <xdr:colOff>123825</xdr:colOff>
                    <xdr:row>13</xdr:row>
                    <xdr:rowOff>0</xdr:rowOff>
                  </from>
                  <to>
                    <xdr:col>9</xdr:col>
                    <xdr:colOff>1028700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1" r:id="rId208" name="Option Button 205">
              <controlPr defaultSize="0" autoFill="0" autoLine="0" autoPict="0">
                <anchor moveWithCells="1">
                  <from>
                    <xdr:col>4</xdr:col>
                    <xdr:colOff>419100</xdr:colOff>
                    <xdr:row>13</xdr:row>
                    <xdr:rowOff>161925</xdr:rowOff>
                  </from>
                  <to>
                    <xdr:col>4</xdr:col>
                    <xdr:colOff>723900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2" r:id="rId209" name="Option Button 206">
              <controlPr defaultSize="0" autoFill="0" autoLine="0" autoPict="0">
                <anchor moveWithCells="1">
                  <from>
                    <xdr:col>5</xdr:col>
                    <xdr:colOff>466725</xdr:colOff>
                    <xdr:row>13</xdr:row>
                    <xdr:rowOff>152400</xdr:rowOff>
                  </from>
                  <to>
                    <xdr:col>5</xdr:col>
                    <xdr:colOff>771525</xdr:colOff>
                    <xdr:row>13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3" r:id="rId210" name="Option Button 207">
              <controlPr defaultSize="0" autoFill="0" autoLine="0" autoPict="0">
                <anchor moveWithCells="1">
                  <from>
                    <xdr:col>6</xdr:col>
                    <xdr:colOff>428625</xdr:colOff>
                    <xdr:row>13</xdr:row>
                    <xdr:rowOff>161925</xdr:rowOff>
                  </from>
                  <to>
                    <xdr:col>7</xdr:col>
                    <xdr:colOff>304800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4" r:id="rId211" name="Option Button 208">
              <controlPr defaultSize="0" autoFill="0" autoLine="0" autoPict="0">
                <anchor moveWithCells="1">
                  <from>
                    <xdr:col>7</xdr:col>
                    <xdr:colOff>457200</xdr:colOff>
                    <xdr:row>13</xdr:row>
                    <xdr:rowOff>161925</xdr:rowOff>
                  </from>
                  <to>
                    <xdr:col>7</xdr:col>
                    <xdr:colOff>762000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425" r:id="rId212" name="Option Button 209">
              <controlPr defaultSize="0" autoFill="0" autoLine="0" autoPict="0">
                <anchor moveWithCells="1">
                  <from>
                    <xdr:col>8</xdr:col>
                    <xdr:colOff>390525</xdr:colOff>
                    <xdr:row>13</xdr:row>
                    <xdr:rowOff>152400</xdr:rowOff>
                  </from>
                  <to>
                    <xdr:col>8</xdr:col>
                    <xdr:colOff>695325</xdr:colOff>
                    <xdr:row>13</xdr:row>
                    <xdr:rowOff>371475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392F-1EE8-4184-A5AC-5D8984D243B2}">
  <sheetPr>
    <tabColor theme="0" tint="-0.249977111117893"/>
    <outlinePr summaryBelow="0" summaryRight="0"/>
  </sheetPr>
  <dimension ref="B7:K26"/>
  <sheetViews>
    <sheetView showGridLines="0" topLeftCell="B1" zoomScale="87" zoomScaleNormal="80" workbookViewId="0">
      <selection activeCell="L26" sqref="L26"/>
    </sheetView>
  </sheetViews>
  <sheetFormatPr baseColWidth="10" defaultColWidth="14.42578125" defaultRowHeight="15" customHeight="1" x14ac:dyDescent="0.2"/>
  <cols>
    <col min="1" max="1" width="14.42578125" style="10"/>
    <col min="2" max="4" width="3.28515625" style="10" customWidth="1"/>
    <col min="5" max="5" width="14.42578125" style="10"/>
    <col min="6" max="6" width="3.28515625" style="10" customWidth="1"/>
    <col min="7" max="7" width="14.42578125" style="10"/>
    <col min="8" max="8" width="3.28515625" style="10" customWidth="1"/>
    <col min="9" max="16384" width="14.42578125" style="10"/>
  </cols>
  <sheetData>
    <row r="7" spans="2:11" ht="15" customHeight="1" x14ac:dyDescent="0.2">
      <c r="B7" s="287" t="s">
        <v>142</v>
      </c>
      <c r="D7" s="288" t="s">
        <v>143</v>
      </c>
      <c r="E7" s="282" t="s">
        <v>243</v>
      </c>
      <c r="G7" s="282" t="s">
        <v>243</v>
      </c>
      <c r="I7" s="282" t="s">
        <v>240</v>
      </c>
      <c r="K7" s="101" t="s">
        <v>144</v>
      </c>
    </row>
    <row r="8" spans="2:11" ht="15" customHeight="1" x14ac:dyDescent="0.2">
      <c r="B8" s="286"/>
      <c r="D8" s="286"/>
      <c r="E8" s="283"/>
      <c r="G8" s="283"/>
      <c r="I8" s="283"/>
      <c r="K8" s="102"/>
    </row>
    <row r="9" spans="2:11" ht="15" customHeight="1" x14ac:dyDescent="0.2">
      <c r="B9" s="286"/>
      <c r="D9" s="286"/>
      <c r="E9" s="283"/>
      <c r="G9" s="283"/>
      <c r="I9" s="283"/>
      <c r="K9" s="103" t="s">
        <v>145</v>
      </c>
    </row>
    <row r="10" spans="2:11" ht="15" customHeight="1" x14ac:dyDescent="0.2">
      <c r="B10" s="286"/>
      <c r="D10" s="286"/>
      <c r="E10" s="284"/>
      <c r="G10" s="284"/>
      <c r="I10" s="284"/>
      <c r="K10" s="102"/>
    </row>
    <row r="11" spans="2:11" ht="15" customHeight="1" x14ac:dyDescent="0.2">
      <c r="B11" s="286"/>
      <c r="K11" s="104" t="s">
        <v>146</v>
      </c>
    </row>
    <row r="12" spans="2:11" ht="15" customHeight="1" x14ac:dyDescent="0.2">
      <c r="B12" s="286"/>
      <c r="D12" s="288" t="s">
        <v>147</v>
      </c>
      <c r="E12" s="282" t="s">
        <v>243</v>
      </c>
      <c r="G12" s="282" t="s">
        <v>243</v>
      </c>
      <c r="I12" s="282" t="s">
        <v>243</v>
      </c>
      <c r="K12" s="102"/>
    </row>
    <row r="13" spans="2:11" ht="15" customHeight="1" x14ac:dyDescent="0.2">
      <c r="B13" s="286"/>
      <c r="D13" s="286"/>
      <c r="E13" s="283"/>
      <c r="G13" s="283"/>
      <c r="I13" s="283"/>
      <c r="K13" s="105" t="s">
        <v>148</v>
      </c>
    </row>
    <row r="14" spans="2:11" ht="15" customHeight="1" x14ac:dyDescent="0.2">
      <c r="B14" s="286"/>
      <c r="D14" s="286"/>
      <c r="E14" s="283"/>
      <c r="G14" s="283"/>
      <c r="I14" s="283"/>
      <c r="K14" s="102"/>
    </row>
    <row r="15" spans="2:11" ht="15" customHeight="1" x14ac:dyDescent="0.2">
      <c r="B15" s="286"/>
      <c r="D15" s="286"/>
      <c r="E15" s="284"/>
      <c r="G15" s="284"/>
      <c r="I15" s="284"/>
      <c r="K15" s="106" t="s">
        <v>133</v>
      </c>
    </row>
    <row r="16" spans="2:11" ht="15" customHeight="1" x14ac:dyDescent="0.2">
      <c r="B16" s="286"/>
    </row>
    <row r="17" spans="2:9" ht="15" customHeight="1" x14ac:dyDescent="0.2">
      <c r="B17" s="286"/>
      <c r="D17" s="288" t="s">
        <v>149</v>
      </c>
      <c r="E17" s="282" t="s">
        <v>241</v>
      </c>
      <c r="G17" s="282" t="s">
        <v>243</v>
      </c>
      <c r="I17" s="282" t="s">
        <v>243</v>
      </c>
    </row>
    <row r="18" spans="2:9" ht="15" customHeight="1" x14ac:dyDescent="0.2">
      <c r="B18" s="286"/>
      <c r="D18" s="286"/>
      <c r="E18" s="283"/>
      <c r="G18" s="283"/>
      <c r="I18" s="283"/>
    </row>
    <row r="19" spans="2:9" ht="15" customHeight="1" x14ac:dyDescent="0.2">
      <c r="B19" s="286"/>
      <c r="D19" s="286"/>
      <c r="E19" s="283"/>
      <c r="G19" s="283"/>
      <c r="I19" s="283"/>
    </row>
    <row r="20" spans="2:9" ht="15" customHeight="1" x14ac:dyDescent="0.2">
      <c r="B20" s="286"/>
      <c r="D20" s="286"/>
      <c r="E20" s="284"/>
      <c r="G20" s="284"/>
      <c r="I20" s="284"/>
    </row>
    <row r="21" spans="2:9" x14ac:dyDescent="0.25">
      <c r="E21" s="107" t="s">
        <v>149</v>
      </c>
      <c r="F21" s="107"/>
      <c r="G21" s="107" t="s">
        <v>150</v>
      </c>
      <c r="H21" s="107"/>
      <c r="I21" s="107" t="s">
        <v>151</v>
      </c>
    </row>
    <row r="22" spans="2:9" x14ac:dyDescent="0.25">
      <c r="E22" s="108"/>
      <c r="F22" s="108"/>
      <c r="G22" s="108"/>
      <c r="H22" s="108"/>
      <c r="I22" s="108"/>
    </row>
    <row r="23" spans="2:9" x14ac:dyDescent="0.25">
      <c r="E23" s="285" t="s">
        <v>152</v>
      </c>
      <c r="F23" s="286"/>
      <c r="G23" s="286"/>
      <c r="H23" s="286"/>
      <c r="I23" s="286"/>
    </row>
    <row r="26" spans="2:9" ht="15" customHeight="1" x14ac:dyDescent="0.2">
      <c r="E26" s="180"/>
    </row>
  </sheetData>
  <sheetProtection selectLockedCells="1" selectUnlockedCells="1"/>
  <mergeCells count="14">
    <mergeCell ref="E17:E20"/>
    <mergeCell ref="G17:G20"/>
    <mergeCell ref="I17:I20"/>
    <mergeCell ref="E23:I23"/>
    <mergeCell ref="B7:B20"/>
    <mergeCell ref="D7:D10"/>
    <mergeCell ref="E7:E10"/>
    <mergeCell ref="G7:G10"/>
    <mergeCell ref="I7:I10"/>
    <mergeCell ref="D12:D15"/>
    <mergeCell ref="E12:E15"/>
    <mergeCell ref="G12:G15"/>
    <mergeCell ref="I12:I15"/>
    <mergeCell ref="D17:D20"/>
  </mergeCells>
  <conditionalFormatting sqref="E17:E20">
    <cfRule type="notContainsBlanks" dxfId="4" priority="1">
      <formula>LEN(TRIM(E17))&gt;0</formula>
    </cfRule>
  </conditionalFormatting>
  <conditionalFormatting sqref="E7:E10 G12:G15 I17:I20">
    <cfRule type="notContainsBlanks" dxfId="3" priority="2">
      <formula>LEN(TRIM(E7))&gt;0</formula>
    </cfRule>
  </conditionalFormatting>
  <conditionalFormatting sqref="E12:E15 G17:G20">
    <cfRule type="notContainsBlanks" dxfId="2" priority="4">
      <formula>LEN(TRIM(E12))&gt;0</formula>
    </cfRule>
  </conditionalFormatting>
  <conditionalFormatting sqref="G7:G10 I12:I15">
    <cfRule type="notContainsBlanks" dxfId="1" priority="3">
      <formula>LEN(TRIM(G7))&gt;0</formula>
    </cfRule>
  </conditionalFormatting>
  <conditionalFormatting sqref="I7:I10">
    <cfRule type="notContainsBlanks" dxfId="0" priority="5">
      <formula>LEN(TRIM(I7))&gt;0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7513-858B-4715-8080-FA787511D83E}">
  <sheetPr>
    <tabColor rgb="FF002060"/>
  </sheetPr>
  <dimension ref="A1:U17"/>
  <sheetViews>
    <sheetView zoomScale="120" zoomScaleNormal="120" workbookViewId="0">
      <selection activeCell="A13" sqref="A13"/>
    </sheetView>
  </sheetViews>
  <sheetFormatPr baseColWidth="10" defaultRowHeight="15.75" thickBottom="1" x14ac:dyDescent="0.3"/>
  <cols>
    <col min="1" max="1" width="39.5703125" style="6" customWidth="1"/>
    <col min="2" max="2" width="33.42578125" style="7" customWidth="1"/>
    <col min="3" max="3" width="37" style="6" customWidth="1"/>
    <col min="4" max="4" width="26.7109375" style="6" customWidth="1"/>
    <col min="5" max="5" width="19.42578125" style="1" customWidth="1"/>
    <col min="6" max="7" width="11.42578125" style="1"/>
    <col min="8" max="8" width="11.42578125" style="8"/>
    <col min="9" max="21" width="11.42578125" style="9"/>
    <col min="22" max="16384" width="11.42578125" style="10"/>
  </cols>
  <sheetData>
    <row r="1" spans="1:21" ht="60" customHeight="1" thickBot="1" x14ac:dyDescent="0.25">
      <c r="A1" s="289" t="s">
        <v>14</v>
      </c>
      <c r="B1" s="290"/>
      <c r="C1" s="290"/>
      <c r="D1" s="290"/>
    </row>
    <row r="2" spans="1:21" ht="19.5" hidden="1" thickBot="1" x14ac:dyDescent="0.35">
      <c r="A2" s="291" t="s">
        <v>8</v>
      </c>
      <c r="B2" s="291"/>
      <c r="C2" s="291"/>
      <c r="D2" s="291"/>
    </row>
    <row r="3" spans="1:21" s="114" customFormat="1" ht="29.25" hidden="1" customHeight="1" thickBot="1" x14ac:dyDescent="0.25">
      <c r="A3" s="292" t="s">
        <v>9</v>
      </c>
      <c r="B3" s="292"/>
      <c r="C3" s="292"/>
      <c r="D3" s="292"/>
      <c r="E3" s="111"/>
      <c r="F3" s="111"/>
      <c r="G3" s="111"/>
      <c r="H3" s="112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</row>
    <row r="4" spans="1:21" s="114" customFormat="1" ht="17.25" hidden="1" customHeight="1" thickBot="1" x14ac:dyDescent="0.25">
      <c r="A4" s="115" t="s">
        <v>10</v>
      </c>
      <c r="B4" s="116" t="s">
        <v>11</v>
      </c>
      <c r="C4" s="117"/>
      <c r="D4" s="117"/>
      <c r="E4" s="111"/>
      <c r="F4" s="111"/>
      <c r="G4" s="111"/>
      <c r="H4" s="112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</row>
    <row r="5" spans="1:21" s="114" customFormat="1" ht="22.5" hidden="1" customHeight="1" thickBot="1" x14ac:dyDescent="0.25">
      <c r="A5" s="115" t="s">
        <v>12</v>
      </c>
      <c r="B5" s="116" t="s">
        <v>11</v>
      </c>
      <c r="C5" s="118"/>
      <c r="D5" s="118"/>
      <c r="E5" s="111"/>
      <c r="F5" s="111"/>
      <c r="G5" s="111"/>
      <c r="H5" s="112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</row>
    <row r="6" spans="1:21" s="114" customFormat="1" ht="22.5" hidden="1" customHeight="1" thickBot="1" x14ac:dyDescent="0.25">
      <c r="A6" s="115" t="s">
        <v>13</v>
      </c>
      <c r="B6" s="116" t="s">
        <v>11</v>
      </c>
      <c r="C6" s="118"/>
      <c r="D6" s="118"/>
      <c r="E6" s="111"/>
      <c r="F6" s="111"/>
      <c r="G6" s="111"/>
      <c r="H6" s="112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</row>
    <row r="7" spans="1:21" ht="29.25" customHeight="1" thickBot="1" x14ac:dyDescent="0.25">
      <c r="A7" s="293" t="s">
        <v>176</v>
      </c>
      <c r="B7" s="293"/>
      <c r="C7" s="293"/>
      <c r="D7" s="293"/>
    </row>
    <row r="8" spans="1:21" ht="20.25" customHeight="1" thickBot="1" x14ac:dyDescent="0.25">
      <c r="A8" s="2" t="s">
        <v>237</v>
      </c>
      <c r="B8" s="3" t="s">
        <v>11</v>
      </c>
      <c r="C8" s="1"/>
      <c r="D8" s="4"/>
      <c r="E8" s="4"/>
      <c r="F8" s="4"/>
    </row>
    <row r="9" spans="1:21" ht="21" customHeight="1" thickBot="1" x14ac:dyDescent="0.25">
      <c r="A9" s="2" t="s">
        <v>238</v>
      </c>
      <c r="B9" s="3" t="s">
        <v>11</v>
      </c>
      <c r="C9" s="5"/>
      <c r="D9" s="1"/>
    </row>
    <row r="10" spans="1:21" ht="22.5" customHeight="1" thickBot="1" x14ac:dyDescent="0.25">
      <c r="A10" s="2" t="s">
        <v>242</v>
      </c>
      <c r="B10" s="3" t="s">
        <v>11</v>
      </c>
      <c r="C10" s="5"/>
      <c r="D10" s="5"/>
    </row>
    <row r="11" spans="1:21" ht="23.25" customHeight="1" thickBot="1" x14ac:dyDescent="0.3">
      <c r="A11" s="2" t="s">
        <v>239</v>
      </c>
      <c r="B11" s="3" t="s">
        <v>11</v>
      </c>
    </row>
    <row r="12" spans="1:21" ht="19.5" thickBot="1" x14ac:dyDescent="0.25">
      <c r="A12" s="2" t="s">
        <v>240</v>
      </c>
      <c r="B12" s="3" t="s">
        <v>11</v>
      </c>
      <c r="C12" s="2" t="s">
        <v>181</v>
      </c>
      <c r="D12" s="3"/>
    </row>
    <row r="14" spans="1:21" ht="15" x14ac:dyDescent="0.25"/>
    <row r="15" spans="1:21" ht="15" x14ac:dyDescent="0.25"/>
    <row r="16" spans="1:21" ht="15" x14ac:dyDescent="0.25"/>
    <row r="17" ht="15" x14ac:dyDescent="0.25"/>
  </sheetData>
  <mergeCells count="4">
    <mergeCell ref="A1:D1"/>
    <mergeCell ref="A2:D2"/>
    <mergeCell ref="A3:D3"/>
    <mergeCell ref="A7:D7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8409-971C-42E5-9704-3A9B3F18E29A}">
  <dimension ref="A1:D9"/>
  <sheetViews>
    <sheetView showGridLines="0" workbookViewId="0">
      <selection activeCell="A4" sqref="A4:C8"/>
    </sheetView>
  </sheetViews>
  <sheetFormatPr baseColWidth="10" defaultRowHeight="15" x14ac:dyDescent="0.25"/>
  <cols>
    <col min="1" max="1" width="47.5703125" customWidth="1"/>
    <col min="2" max="2" width="37.140625" customWidth="1"/>
    <col min="3" max="3" width="63.7109375" customWidth="1"/>
  </cols>
  <sheetData>
    <row r="1" spans="1:4" ht="21" x14ac:dyDescent="0.25">
      <c r="A1" s="297" t="s">
        <v>275</v>
      </c>
      <c r="B1" s="297"/>
      <c r="C1" s="297"/>
      <c r="D1" s="192"/>
    </row>
    <row r="2" spans="1:4" x14ac:dyDescent="0.25">
      <c r="A2" s="297"/>
      <c r="B2" s="297"/>
      <c r="C2" s="297"/>
    </row>
    <row r="3" spans="1:4" x14ac:dyDescent="0.25">
      <c r="A3" s="298"/>
      <c r="B3" s="298"/>
      <c r="C3" s="298"/>
    </row>
    <row r="4" spans="1:4" x14ac:dyDescent="0.25">
      <c r="A4" s="299" t="s">
        <v>255</v>
      </c>
      <c r="B4" s="299"/>
      <c r="C4" s="299"/>
    </row>
    <row r="5" spans="1:4" x14ac:dyDescent="0.25">
      <c r="A5" s="294" t="s">
        <v>257</v>
      </c>
      <c r="B5" s="294"/>
      <c r="C5" s="294"/>
    </row>
    <row r="6" spans="1:4" ht="75.75" customHeight="1" x14ac:dyDescent="0.25">
      <c r="A6" s="295"/>
      <c r="B6" s="296"/>
      <c r="C6" s="296"/>
    </row>
    <row r="7" spans="1:4" x14ac:dyDescent="0.25">
      <c r="A7" s="299" t="s">
        <v>248</v>
      </c>
      <c r="B7" s="299"/>
      <c r="C7" s="299"/>
    </row>
    <row r="8" spans="1:4" x14ac:dyDescent="0.25">
      <c r="A8" s="294" t="s">
        <v>258</v>
      </c>
      <c r="B8" s="294"/>
      <c r="C8" s="294"/>
    </row>
    <row r="9" spans="1:4" ht="71.25" customHeight="1" x14ac:dyDescent="0.25">
      <c r="A9" s="295"/>
      <c r="B9" s="296"/>
      <c r="C9" s="296"/>
    </row>
  </sheetData>
  <mergeCells count="7">
    <mergeCell ref="A8:C8"/>
    <mergeCell ref="A9:C9"/>
    <mergeCell ref="A1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EC51-F609-4784-8FD7-16E233114233}">
  <dimension ref="A4:AF36"/>
  <sheetViews>
    <sheetView showGridLines="0" topLeftCell="A19" workbookViewId="0">
      <selection activeCell="N28" sqref="N28"/>
    </sheetView>
  </sheetViews>
  <sheetFormatPr baseColWidth="10" defaultColWidth="11.42578125" defaultRowHeight="15" x14ac:dyDescent="0.25"/>
  <cols>
    <col min="1" max="11" width="4.85546875" customWidth="1"/>
    <col min="12" max="12" width="7" customWidth="1"/>
    <col min="13" max="14" width="4.85546875" customWidth="1"/>
    <col min="15" max="15" width="11" customWidth="1"/>
    <col min="16" max="21" width="4.85546875" customWidth="1"/>
    <col min="22" max="22" width="6" customWidth="1"/>
    <col min="23" max="23" width="12.7109375" customWidth="1"/>
    <col min="24" max="25" width="4.85546875" customWidth="1"/>
    <col min="26" max="29" width="4.7109375" customWidth="1"/>
    <col min="30" max="30" width="12.42578125" customWidth="1"/>
  </cols>
  <sheetData>
    <row r="4" spans="1:32" ht="15.75" thickBot="1" x14ac:dyDescent="0.3">
      <c r="A4" s="358" t="s">
        <v>0</v>
      </c>
      <c r="B4" s="358"/>
      <c r="C4" s="358"/>
      <c r="D4" s="358"/>
      <c r="E4" s="358"/>
      <c r="F4" s="358"/>
      <c r="G4" s="358"/>
      <c r="H4" s="358"/>
      <c r="I4" s="358"/>
      <c r="J4" s="358"/>
      <c r="K4" s="358"/>
      <c r="L4" s="358"/>
      <c r="M4" s="358"/>
      <c r="N4" s="358"/>
      <c r="O4" s="358"/>
      <c r="P4" s="358"/>
      <c r="Q4" s="358"/>
      <c r="R4" s="358"/>
      <c r="S4" s="358"/>
      <c r="T4" s="358"/>
      <c r="U4" s="358"/>
      <c r="V4" s="358"/>
      <c r="W4" s="358"/>
      <c r="X4" s="358"/>
      <c r="Y4" s="358"/>
      <c r="Z4" s="358"/>
      <c r="AA4" s="358"/>
      <c r="AB4" s="358"/>
      <c r="AC4" s="358"/>
      <c r="AD4" s="358"/>
      <c r="AE4" s="358"/>
      <c r="AF4" s="358"/>
    </row>
    <row r="5" spans="1:32" x14ac:dyDescent="0.25">
      <c r="A5" s="361" t="s">
        <v>1</v>
      </c>
      <c r="B5" s="362"/>
      <c r="C5" s="362"/>
      <c r="D5" s="362"/>
      <c r="E5" s="362"/>
      <c r="F5" s="362"/>
      <c r="G5" s="362"/>
      <c r="H5" s="359"/>
      <c r="I5" s="359"/>
      <c r="J5" s="359"/>
      <c r="K5" s="359"/>
      <c r="L5" s="359"/>
      <c r="M5" s="359"/>
      <c r="N5" s="359"/>
      <c r="O5" s="359"/>
      <c r="P5" s="359"/>
      <c r="Q5" s="359"/>
      <c r="R5" s="359"/>
      <c r="S5" s="359"/>
      <c r="T5" s="359"/>
      <c r="U5" s="359"/>
      <c r="V5" s="359"/>
      <c r="W5" s="359"/>
      <c r="X5" s="359"/>
      <c r="Y5" s="359"/>
      <c r="Z5" s="359"/>
      <c r="AA5" s="359"/>
      <c r="AB5" s="359"/>
      <c r="AC5" s="359"/>
      <c r="AD5" s="359"/>
      <c r="AE5" s="359"/>
      <c r="AF5" s="360"/>
    </row>
    <row r="6" spans="1:32" x14ac:dyDescent="0.25">
      <c r="A6" s="346" t="s">
        <v>2</v>
      </c>
      <c r="B6" s="347"/>
      <c r="C6" s="347"/>
      <c r="D6" s="347"/>
      <c r="E6" s="347"/>
      <c r="F6" s="347"/>
      <c r="G6" s="347"/>
      <c r="H6" s="213"/>
      <c r="I6" s="213"/>
      <c r="J6" s="213"/>
      <c r="K6" s="213"/>
      <c r="L6" s="213"/>
      <c r="M6" s="213"/>
      <c r="N6" s="213"/>
      <c r="O6" s="213"/>
      <c r="P6" s="213"/>
      <c r="Q6" s="213"/>
      <c r="R6" s="213"/>
      <c r="S6" s="213"/>
      <c r="T6" s="213"/>
      <c r="U6" s="213"/>
      <c r="V6" s="213"/>
      <c r="W6" s="213"/>
      <c r="X6" s="213"/>
      <c r="Y6" s="213"/>
      <c r="Z6" s="213"/>
      <c r="AA6" s="213"/>
      <c r="AB6" s="213"/>
      <c r="AC6" s="213"/>
      <c r="AD6" s="213"/>
      <c r="AE6" s="213"/>
      <c r="AF6" s="340"/>
    </row>
    <row r="7" spans="1:32" x14ac:dyDescent="0.25">
      <c r="A7" s="356" t="s">
        <v>3</v>
      </c>
      <c r="B7" s="357"/>
      <c r="C7" s="357"/>
      <c r="D7" s="357"/>
      <c r="E7" s="357"/>
      <c r="F7" s="357"/>
      <c r="G7" s="357"/>
      <c r="H7" s="213"/>
      <c r="I7" s="213"/>
      <c r="J7" s="213"/>
      <c r="K7" s="213"/>
      <c r="L7" s="213"/>
      <c r="M7" s="213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3"/>
      <c r="AB7" s="213"/>
      <c r="AC7" s="213"/>
      <c r="AD7" s="213"/>
      <c r="AE7" s="213"/>
      <c r="AF7" s="340"/>
    </row>
    <row r="8" spans="1:32" x14ac:dyDescent="0.25">
      <c r="A8" s="346" t="s">
        <v>249</v>
      </c>
      <c r="B8" s="347"/>
      <c r="C8" s="347"/>
      <c r="D8" s="347"/>
      <c r="E8" s="347"/>
      <c r="F8" s="347"/>
      <c r="G8" s="347"/>
      <c r="H8" s="213"/>
      <c r="I8" s="213"/>
      <c r="J8" s="213"/>
      <c r="K8" s="213"/>
      <c r="L8" s="213"/>
      <c r="M8" s="213"/>
      <c r="N8" s="213"/>
      <c r="O8" s="213"/>
      <c r="P8" s="213"/>
      <c r="Q8" s="213"/>
      <c r="R8" s="213"/>
      <c r="S8" s="213"/>
      <c r="T8" s="213"/>
      <c r="U8" s="213"/>
      <c r="V8" s="213"/>
      <c r="W8" s="213"/>
      <c r="X8" s="213"/>
      <c r="Y8" s="213"/>
      <c r="Z8" s="213"/>
      <c r="AA8" s="213"/>
      <c r="AB8" s="213"/>
      <c r="AC8" s="213"/>
      <c r="AD8" s="213"/>
      <c r="AE8" s="213"/>
      <c r="AF8" s="340"/>
    </row>
    <row r="9" spans="1:32" ht="15.75" thickBot="1" x14ac:dyDescent="0.3">
      <c r="A9" s="348" t="s">
        <v>4</v>
      </c>
      <c r="B9" s="349"/>
      <c r="C9" s="349"/>
      <c r="D9" s="349"/>
      <c r="E9" s="349"/>
      <c r="F9" s="349"/>
      <c r="G9" s="349"/>
      <c r="H9" s="341"/>
      <c r="I9" s="341"/>
      <c r="J9" s="341"/>
      <c r="K9" s="341"/>
      <c r="L9" s="341"/>
      <c r="M9" s="341"/>
      <c r="N9" s="341"/>
      <c r="O9" s="341"/>
      <c r="P9" s="341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  <c r="AE9" s="341"/>
      <c r="AF9" s="342"/>
    </row>
    <row r="10" spans="1:32" x14ac:dyDescent="0.25"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</row>
    <row r="11" spans="1:32" ht="33" customHeight="1" x14ac:dyDescent="0.25">
      <c r="A11" s="329" t="s">
        <v>5</v>
      </c>
      <c r="B11" s="329"/>
      <c r="C11" s="329"/>
      <c r="D11" s="329"/>
      <c r="E11" s="329"/>
      <c r="F11" s="350" t="s">
        <v>246</v>
      </c>
      <c r="G11" s="351"/>
      <c r="H11" s="351"/>
      <c r="I11" s="351"/>
      <c r="J11" s="351"/>
      <c r="K11" s="351"/>
      <c r="L11" s="351"/>
      <c r="M11" s="351"/>
      <c r="N11" s="352"/>
      <c r="O11" s="204"/>
      <c r="P11" s="353" t="s">
        <v>247</v>
      </c>
      <c r="Q11" s="354"/>
      <c r="R11" s="354"/>
      <c r="S11" s="354"/>
      <c r="T11" s="354"/>
      <c r="U11" s="354"/>
      <c r="V11" s="355"/>
      <c r="W11" s="201"/>
      <c r="X11" s="329" t="s">
        <v>256</v>
      </c>
      <c r="Y11" s="329"/>
      <c r="Z11" s="329"/>
      <c r="AA11" s="329"/>
      <c r="AB11" s="329"/>
      <c r="AC11" s="329"/>
      <c r="AD11" s="200"/>
      <c r="AE11" s="329" t="s">
        <v>46</v>
      </c>
      <c r="AF11" s="329"/>
    </row>
    <row r="12" spans="1:32" ht="15" customHeight="1" x14ac:dyDescent="0.25">
      <c r="A12" s="329"/>
      <c r="B12" s="329"/>
      <c r="C12" s="329"/>
      <c r="D12" s="329"/>
      <c r="E12" s="329"/>
      <c r="F12" s="330" t="s">
        <v>250</v>
      </c>
      <c r="G12" s="331"/>
      <c r="H12" s="331"/>
      <c r="I12" s="331"/>
      <c r="J12" s="332"/>
      <c r="K12" s="336" t="s">
        <v>251</v>
      </c>
      <c r="L12" s="337"/>
      <c r="M12" s="343" t="s">
        <v>245</v>
      </c>
      <c r="N12" s="343"/>
      <c r="O12" s="377" t="s">
        <v>260</v>
      </c>
      <c r="P12" s="336" t="s">
        <v>252</v>
      </c>
      <c r="Q12" s="344"/>
      <c r="R12" s="337"/>
      <c r="S12" s="336" t="s">
        <v>253</v>
      </c>
      <c r="T12" s="337"/>
      <c r="U12" s="336" t="s">
        <v>251</v>
      </c>
      <c r="V12" s="337"/>
      <c r="W12" s="377" t="s">
        <v>260</v>
      </c>
      <c r="X12" s="381" t="s">
        <v>244</v>
      </c>
      <c r="Y12" s="381"/>
      <c r="Z12" s="381"/>
      <c r="AA12" s="381"/>
      <c r="AB12" s="343" t="s">
        <v>245</v>
      </c>
      <c r="AC12" s="343"/>
      <c r="AD12" s="377" t="s">
        <v>260</v>
      </c>
      <c r="AE12" s="343"/>
      <c r="AF12" s="343"/>
    </row>
    <row r="13" spans="1:32" ht="27.75" customHeight="1" x14ac:dyDescent="0.25">
      <c r="A13" s="329"/>
      <c r="B13" s="329"/>
      <c r="C13" s="329"/>
      <c r="D13" s="329"/>
      <c r="E13" s="329"/>
      <c r="F13" s="333"/>
      <c r="G13" s="334"/>
      <c r="H13" s="334"/>
      <c r="I13" s="334"/>
      <c r="J13" s="335"/>
      <c r="K13" s="338"/>
      <c r="L13" s="339"/>
      <c r="M13" s="343"/>
      <c r="N13" s="343"/>
      <c r="O13" s="378"/>
      <c r="P13" s="338"/>
      <c r="Q13" s="345"/>
      <c r="R13" s="339"/>
      <c r="S13" s="338"/>
      <c r="T13" s="339"/>
      <c r="U13" s="338"/>
      <c r="V13" s="339"/>
      <c r="W13" s="378"/>
      <c r="X13" s="381"/>
      <c r="Y13" s="381"/>
      <c r="Z13" s="381"/>
      <c r="AA13" s="381"/>
      <c r="AB13" s="343"/>
      <c r="AC13" s="343"/>
      <c r="AD13" s="378"/>
      <c r="AE13" s="343"/>
      <c r="AF13" s="343"/>
    </row>
    <row r="14" spans="1:32" ht="84.75" customHeight="1" x14ac:dyDescent="0.25">
      <c r="A14" s="371"/>
      <c r="B14" s="372"/>
      <c r="C14" s="372"/>
      <c r="D14" s="372"/>
      <c r="E14" s="373"/>
      <c r="F14" s="374"/>
      <c r="G14" s="375"/>
      <c r="H14" s="375"/>
      <c r="I14" s="375"/>
      <c r="J14" s="376"/>
      <c r="K14" s="301"/>
      <c r="L14" s="302"/>
      <c r="M14" s="301"/>
      <c r="N14" s="302"/>
      <c r="O14" s="205"/>
      <c r="P14" s="303"/>
      <c r="Q14" s="304"/>
      <c r="R14" s="305"/>
      <c r="S14" s="301"/>
      <c r="T14" s="302"/>
      <c r="U14" s="301"/>
      <c r="V14" s="302"/>
      <c r="W14" s="205"/>
      <c r="X14" s="303"/>
      <c r="Y14" s="304"/>
      <c r="Z14" s="304"/>
      <c r="AA14" s="305"/>
      <c r="AB14" s="306"/>
      <c r="AC14" s="307"/>
      <c r="AD14" s="206"/>
      <c r="AE14" s="363"/>
      <c r="AF14" s="364"/>
    </row>
    <row r="15" spans="1:32" ht="42.6" customHeight="1" x14ac:dyDescent="0.25">
      <c r="A15" s="367"/>
      <c r="B15" s="367"/>
      <c r="C15" s="367"/>
      <c r="D15" s="367"/>
      <c r="E15" s="367"/>
      <c r="F15" s="368"/>
      <c r="G15" s="369"/>
      <c r="H15" s="369"/>
      <c r="I15" s="369"/>
      <c r="J15" s="370"/>
      <c r="K15" s="301"/>
      <c r="L15" s="302"/>
      <c r="M15" s="301"/>
      <c r="N15" s="302"/>
      <c r="O15" s="205"/>
      <c r="P15" s="303"/>
      <c r="Q15" s="304"/>
      <c r="R15" s="305"/>
      <c r="S15" s="301"/>
      <c r="T15" s="302"/>
      <c r="U15" s="301"/>
      <c r="V15" s="302"/>
      <c r="W15" s="205"/>
      <c r="X15" s="303"/>
      <c r="Y15" s="304"/>
      <c r="Z15" s="304"/>
      <c r="AA15" s="305"/>
      <c r="AB15" s="306"/>
      <c r="AC15" s="307"/>
      <c r="AD15" s="206"/>
      <c r="AE15" s="363"/>
      <c r="AF15" s="364"/>
    </row>
    <row r="16" spans="1:32" ht="29.25" customHeight="1" x14ac:dyDescent="0.25">
      <c r="A16" s="320" t="s">
        <v>267</v>
      </c>
      <c r="B16" s="321"/>
      <c r="C16" s="321"/>
      <c r="D16" s="321"/>
      <c r="E16" s="322"/>
      <c r="F16" s="382" t="s">
        <v>268</v>
      </c>
      <c r="G16" s="383"/>
      <c r="H16" s="383"/>
      <c r="I16" s="383"/>
      <c r="J16" s="383"/>
      <c r="K16" s="383"/>
      <c r="L16" s="383"/>
      <c r="M16" s="383"/>
      <c r="N16" s="38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4"/>
    </row>
    <row r="17" spans="1:32" ht="42.6" customHeight="1" x14ac:dyDescent="0.25">
      <c r="A17" s="323"/>
      <c r="B17" s="324"/>
      <c r="C17" s="324"/>
      <c r="D17" s="324"/>
      <c r="E17" s="325"/>
      <c r="F17" s="379" t="s">
        <v>262</v>
      </c>
      <c r="G17" s="379"/>
      <c r="H17" s="379"/>
      <c r="I17" s="379"/>
      <c r="J17" s="379"/>
      <c r="K17" s="396"/>
      <c r="L17" s="397"/>
      <c r="M17" s="385" t="s">
        <v>269</v>
      </c>
      <c r="N17" s="386"/>
      <c r="O17" s="205"/>
      <c r="P17" s="197"/>
      <c r="Q17" s="198"/>
      <c r="R17" s="199"/>
      <c r="S17" s="195"/>
      <c r="T17" s="196"/>
      <c r="U17" s="195"/>
      <c r="V17" s="196"/>
      <c r="W17" s="205"/>
      <c r="X17" s="197"/>
      <c r="Y17" s="198"/>
      <c r="Z17" s="198"/>
      <c r="AA17" s="199"/>
      <c r="AB17" s="202"/>
      <c r="AC17" s="203"/>
      <c r="AD17" s="206"/>
      <c r="AE17" s="193"/>
      <c r="AF17" s="194"/>
    </row>
    <row r="18" spans="1:32" ht="42.6" customHeight="1" x14ac:dyDescent="0.25">
      <c r="A18" s="323"/>
      <c r="B18" s="324"/>
      <c r="C18" s="324"/>
      <c r="D18" s="324"/>
      <c r="E18" s="325"/>
      <c r="F18" s="380" t="s">
        <v>263</v>
      </c>
      <c r="G18" s="380"/>
      <c r="H18" s="380"/>
      <c r="I18" s="380"/>
      <c r="J18" s="380"/>
      <c r="K18" s="398"/>
      <c r="L18" s="399"/>
      <c r="M18" s="387"/>
      <c r="N18" s="388"/>
      <c r="O18" s="205"/>
      <c r="P18" s="197"/>
      <c r="Q18" s="198"/>
      <c r="R18" s="199"/>
      <c r="S18" s="195"/>
      <c r="T18" s="196"/>
      <c r="U18" s="195"/>
      <c r="V18" s="196"/>
      <c r="W18" s="205"/>
      <c r="X18" s="197"/>
      <c r="Y18" s="198"/>
      <c r="Z18" s="198"/>
      <c r="AA18" s="199"/>
      <c r="AB18" s="202"/>
      <c r="AC18" s="203"/>
      <c r="AD18" s="206"/>
      <c r="AE18" s="193"/>
      <c r="AF18" s="194"/>
    </row>
    <row r="19" spans="1:32" ht="42.6" customHeight="1" x14ac:dyDescent="0.25">
      <c r="A19" s="323"/>
      <c r="B19" s="324"/>
      <c r="C19" s="324"/>
      <c r="D19" s="324"/>
      <c r="E19" s="325"/>
      <c r="F19" s="380" t="s">
        <v>264</v>
      </c>
      <c r="G19" s="380"/>
      <c r="H19" s="380"/>
      <c r="I19" s="380"/>
      <c r="J19" s="380"/>
      <c r="K19" s="398"/>
      <c r="L19" s="399"/>
      <c r="M19" s="389"/>
      <c r="N19" s="390"/>
      <c r="O19" s="205"/>
      <c r="P19" s="197"/>
      <c r="Q19" s="198"/>
      <c r="R19" s="199"/>
      <c r="S19" s="195"/>
      <c r="T19" s="196"/>
      <c r="U19" s="195"/>
      <c r="V19" s="196"/>
      <c r="W19" s="205"/>
      <c r="X19" s="197"/>
      <c r="Y19" s="198"/>
      <c r="Z19" s="198"/>
      <c r="AA19" s="199"/>
      <c r="AB19" s="202"/>
      <c r="AC19" s="203"/>
      <c r="AD19" s="206"/>
      <c r="AE19" s="193"/>
      <c r="AF19" s="194"/>
    </row>
    <row r="20" spans="1:32" ht="42.6" customHeight="1" x14ac:dyDescent="0.25">
      <c r="A20" s="323"/>
      <c r="B20" s="324"/>
      <c r="C20" s="324"/>
      <c r="D20" s="324"/>
      <c r="E20" s="325"/>
      <c r="F20" s="380" t="s">
        <v>265</v>
      </c>
      <c r="G20" s="380"/>
      <c r="H20" s="380"/>
      <c r="I20" s="380"/>
      <c r="J20" s="380"/>
      <c r="K20" s="398"/>
      <c r="L20" s="399"/>
      <c r="M20" s="391" t="s">
        <v>270</v>
      </c>
      <c r="N20" s="391"/>
      <c r="O20" s="205"/>
      <c r="P20" s="197"/>
      <c r="Q20" s="198"/>
      <c r="R20" s="199"/>
      <c r="S20" s="195"/>
      <c r="T20" s="196"/>
      <c r="U20" s="195"/>
      <c r="V20" s="196"/>
      <c r="W20" s="205"/>
      <c r="X20" s="197"/>
      <c r="Y20" s="198"/>
      <c r="Z20" s="198"/>
      <c r="AA20" s="199"/>
      <c r="AB20" s="202"/>
      <c r="AC20" s="203"/>
      <c r="AD20" s="206"/>
      <c r="AE20" s="193"/>
      <c r="AF20" s="194"/>
    </row>
    <row r="21" spans="1:32" ht="42.6" customHeight="1" x14ac:dyDescent="0.25">
      <c r="A21" s="323"/>
      <c r="B21" s="324"/>
      <c r="C21" s="324"/>
      <c r="D21" s="324"/>
      <c r="E21" s="325"/>
      <c r="F21" s="380" t="s">
        <v>266</v>
      </c>
      <c r="G21" s="380"/>
      <c r="H21" s="380"/>
      <c r="I21" s="380"/>
      <c r="J21" s="380"/>
      <c r="K21" s="398"/>
      <c r="L21" s="399"/>
      <c r="M21" s="392" t="s">
        <v>271</v>
      </c>
      <c r="N21" s="393"/>
      <c r="O21" s="205"/>
      <c r="P21" s="197"/>
      <c r="Q21" s="198"/>
      <c r="R21" s="199"/>
      <c r="S21" s="195"/>
      <c r="T21" s="196"/>
      <c r="U21" s="195"/>
      <c r="V21" s="196"/>
      <c r="W21" s="205"/>
      <c r="X21" s="197"/>
      <c r="Y21" s="198"/>
      <c r="Z21" s="198"/>
      <c r="AA21" s="199"/>
      <c r="AB21" s="202"/>
      <c r="AC21" s="203"/>
      <c r="AD21" s="206"/>
      <c r="AE21" s="193"/>
      <c r="AF21" s="194"/>
    </row>
    <row r="22" spans="1:32" ht="39.75" customHeight="1" x14ac:dyDescent="0.25">
      <c r="A22" s="326"/>
      <c r="B22" s="327"/>
      <c r="C22" s="327"/>
      <c r="D22" s="327"/>
      <c r="E22" s="328"/>
      <c r="F22" s="317" t="s">
        <v>272</v>
      </c>
      <c r="G22" s="318"/>
      <c r="H22" s="318"/>
      <c r="I22" s="318"/>
      <c r="J22" s="319"/>
      <c r="K22" s="400"/>
      <c r="L22" s="401"/>
      <c r="M22" s="394"/>
      <c r="N22" s="395"/>
      <c r="O22" s="205"/>
      <c r="P22" s="303"/>
      <c r="Q22" s="304"/>
      <c r="R22" s="305"/>
      <c r="S22" s="301"/>
      <c r="T22" s="302"/>
      <c r="U22" s="301"/>
      <c r="V22" s="302"/>
      <c r="W22" s="205"/>
      <c r="X22" s="303"/>
      <c r="Y22" s="304"/>
      <c r="Z22" s="304"/>
      <c r="AA22" s="305"/>
      <c r="AB22" s="306"/>
      <c r="AC22" s="307"/>
      <c r="AD22" s="206"/>
      <c r="AE22" s="363"/>
      <c r="AF22" s="364"/>
    </row>
    <row r="24" spans="1:32" ht="15.75" thickBot="1" x14ac:dyDescent="0.3">
      <c r="A24" s="365" t="s">
        <v>116</v>
      </c>
      <c r="B24" s="366"/>
      <c r="C24" s="366"/>
      <c r="D24" s="366"/>
      <c r="E24" s="366"/>
      <c r="F24" s="366"/>
      <c r="G24" s="366"/>
      <c r="H24" s="366"/>
      <c r="I24" s="366"/>
      <c r="J24" s="366"/>
      <c r="K24" s="366"/>
      <c r="L24" s="366"/>
      <c r="M24" s="366"/>
      <c r="N24" s="366"/>
      <c r="O24" s="366"/>
      <c r="P24" s="366"/>
      <c r="Q24" s="366"/>
      <c r="R24" s="366"/>
      <c r="S24" s="366"/>
      <c r="T24" s="366"/>
      <c r="U24" s="366"/>
      <c r="V24" s="366"/>
      <c r="W24" s="366"/>
      <c r="X24" s="366"/>
      <c r="Y24" s="366"/>
      <c r="Z24" s="366"/>
      <c r="AA24" s="366"/>
      <c r="AB24" s="366"/>
      <c r="AC24" s="366"/>
      <c r="AD24" s="366"/>
      <c r="AE24" s="366"/>
      <c r="AF24" s="366"/>
    </row>
    <row r="25" spans="1:32" x14ac:dyDescent="0.25">
      <c r="A25" s="308"/>
      <c r="B25" s="309"/>
      <c r="C25" s="309"/>
      <c r="D25" s="309"/>
      <c r="E25" s="309"/>
      <c r="F25" s="309"/>
      <c r="G25" s="309"/>
      <c r="H25" s="309"/>
      <c r="I25" s="309"/>
      <c r="J25" s="309"/>
      <c r="K25" s="309"/>
      <c r="L25" s="309"/>
      <c r="M25" s="309"/>
      <c r="N25" s="309"/>
      <c r="O25" s="309"/>
      <c r="P25" s="309"/>
      <c r="Q25" s="309"/>
      <c r="R25" s="309"/>
      <c r="S25" s="309"/>
      <c r="T25" s="309"/>
      <c r="U25" s="309"/>
      <c r="V25" s="309"/>
      <c r="W25" s="309"/>
      <c r="X25" s="309"/>
      <c r="Y25" s="309"/>
      <c r="Z25" s="309"/>
      <c r="AA25" s="309"/>
      <c r="AB25" s="309"/>
      <c r="AC25" s="309"/>
      <c r="AD25" s="309"/>
      <c r="AE25" s="309"/>
      <c r="AF25" s="310"/>
    </row>
    <row r="26" spans="1:32" x14ac:dyDescent="0.25">
      <c r="A26" s="311"/>
      <c r="B26" s="312"/>
      <c r="C26" s="312"/>
      <c r="D26" s="312"/>
      <c r="E26" s="312"/>
      <c r="F26" s="312"/>
      <c r="G26" s="312"/>
      <c r="H26" s="312"/>
      <c r="I26" s="312"/>
      <c r="J26" s="312"/>
      <c r="K26" s="312"/>
      <c r="L26" s="312"/>
      <c r="M26" s="312"/>
      <c r="N26" s="312"/>
      <c r="O26" s="312"/>
      <c r="P26" s="312"/>
      <c r="Q26" s="312"/>
      <c r="R26" s="312"/>
      <c r="S26" s="312"/>
      <c r="T26" s="312"/>
      <c r="U26" s="312"/>
      <c r="V26" s="312"/>
      <c r="W26" s="312"/>
      <c r="X26" s="312"/>
      <c r="Y26" s="312"/>
      <c r="Z26" s="312"/>
      <c r="AA26" s="312"/>
      <c r="AB26" s="312"/>
      <c r="AC26" s="312"/>
      <c r="AD26" s="312"/>
      <c r="AE26" s="312"/>
      <c r="AF26" s="313"/>
    </row>
    <row r="27" spans="1:32" ht="15.75" thickBot="1" x14ac:dyDescent="0.3">
      <c r="A27" s="314"/>
      <c r="B27" s="315"/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5"/>
      <c r="N27" s="315"/>
      <c r="O27" s="315"/>
      <c r="P27" s="315"/>
      <c r="Q27" s="315"/>
      <c r="R27" s="315"/>
      <c r="S27" s="315"/>
      <c r="T27" s="315"/>
      <c r="U27" s="315"/>
      <c r="V27" s="315"/>
      <c r="W27" s="315"/>
      <c r="X27" s="315"/>
      <c r="Y27" s="315"/>
      <c r="Z27" s="315"/>
      <c r="AA27" s="315"/>
      <c r="AB27" s="315"/>
      <c r="AC27" s="315"/>
      <c r="AD27" s="315"/>
      <c r="AE27" s="315"/>
      <c r="AF27" s="316"/>
    </row>
    <row r="31" spans="1:32" x14ac:dyDescent="0.25">
      <c r="M31" s="190"/>
      <c r="N31" s="190"/>
      <c r="O31" s="190"/>
      <c r="P31" s="190"/>
      <c r="Q31" s="190"/>
      <c r="R31" s="190"/>
    </row>
    <row r="32" spans="1:32" x14ac:dyDescent="0.25">
      <c r="B32" s="300" t="s">
        <v>254</v>
      </c>
      <c r="C32" s="300"/>
      <c r="D32" s="300"/>
      <c r="E32" s="300"/>
      <c r="F32" s="300"/>
      <c r="P32" s="191" t="s">
        <v>7</v>
      </c>
      <c r="Q32" s="191"/>
      <c r="R32" s="191"/>
      <c r="S32" s="191"/>
      <c r="T32" s="191"/>
      <c r="AA32" s="300" t="s">
        <v>6</v>
      </c>
      <c r="AB32" s="300"/>
      <c r="AC32" s="300"/>
      <c r="AD32" s="300"/>
      <c r="AE32" s="300"/>
      <c r="AF32" s="300"/>
    </row>
    <row r="34" spans="4:4" x14ac:dyDescent="0.25">
      <c r="D34" s="207" t="s">
        <v>261</v>
      </c>
    </row>
    <row r="36" spans="4:4" x14ac:dyDescent="0.25">
      <c r="D36" s="207" t="s">
        <v>273</v>
      </c>
    </row>
  </sheetData>
  <mergeCells count="70">
    <mergeCell ref="AD12:AD13"/>
    <mergeCell ref="W12:W13"/>
    <mergeCell ref="O12:O13"/>
    <mergeCell ref="F17:J17"/>
    <mergeCell ref="F18:J18"/>
    <mergeCell ref="X12:AA13"/>
    <mergeCell ref="X14:AA14"/>
    <mergeCell ref="AB14:AC14"/>
    <mergeCell ref="AB12:AC13"/>
    <mergeCell ref="P14:R14"/>
    <mergeCell ref="S14:T14"/>
    <mergeCell ref="X15:AA15"/>
    <mergeCell ref="AB15:AC15"/>
    <mergeCell ref="F16:AF16"/>
    <mergeCell ref="M17:N19"/>
    <mergeCell ref="K17:L22"/>
    <mergeCell ref="AE14:AF14"/>
    <mergeCell ref="AE15:AF15"/>
    <mergeCell ref="AE22:AF22"/>
    <mergeCell ref="A24:AF24"/>
    <mergeCell ref="A15:E15"/>
    <mergeCell ref="F15:J15"/>
    <mergeCell ref="K15:L15"/>
    <mergeCell ref="M15:N15"/>
    <mergeCell ref="P15:R15"/>
    <mergeCell ref="S15:T15"/>
    <mergeCell ref="U15:V15"/>
    <mergeCell ref="A14:E14"/>
    <mergeCell ref="F14:J14"/>
    <mergeCell ref="K14:L14"/>
    <mergeCell ref="M14:N14"/>
    <mergeCell ref="U14:V14"/>
    <mergeCell ref="A7:G7"/>
    <mergeCell ref="A4:AF4"/>
    <mergeCell ref="H5:AF5"/>
    <mergeCell ref="H6:AF6"/>
    <mergeCell ref="H7:AF7"/>
    <mergeCell ref="A5:G5"/>
    <mergeCell ref="A6:G6"/>
    <mergeCell ref="X11:AC11"/>
    <mergeCell ref="F12:J13"/>
    <mergeCell ref="K12:L13"/>
    <mergeCell ref="H8:AF8"/>
    <mergeCell ref="H9:AF9"/>
    <mergeCell ref="AE11:AF11"/>
    <mergeCell ref="AE12:AF13"/>
    <mergeCell ref="M12:N13"/>
    <mergeCell ref="P12:R13"/>
    <mergeCell ref="S12:T13"/>
    <mergeCell ref="A8:G8"/>
    <mergeCell ref="A9:G9"/>
    <mergeCell ref="A11:E13"/>
    <mergeCell ref="F11:N11"/>
    <mergeCell ref="P11:V11"/>
    <mergeCell ref="U12:V13"/>
    <mergeCell ref="B32:F32"/>
    <mergeCell ref="AA32:AF32"/>
    <mergeCell ref="S22:T22"/>
    <mergeCell ref="U22:V22"/>
    <mergeCell ref="X22:AA22"/>
    <mergeCell ref="AB22:AC22"/>
    <mergeCell ref="A25:AF27"/>
    <mergeCell ref="F22:J22"/>
    <mergeCell ref="P22:R22"/>
    <mergeCell ref="A16:E22"/>
    <mergeCell ref="F19:J19"/>
    <mergeCell ref="F20:J20"/>
    <mergeCell ref="F21:J21"/>
    <mergeCell ref="M20:N20"/>
    <mergeCell ref="M21:N2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0DE2-82D2-4404-80AE-D50F19A45D1D}">
  <sheetPr>
    <tabColor theme="7" tint="-0.249977111117893"/>
  </sheetPr>
  <dimension ref="A1:I19"/>
  <sheetViews>
    <sheetView zoomScale="94" workbookViewId="0">
      <selection activeCell="B11" sqref="B11"/>
    </sheetView>
  </sheetViews>
  <sheetFormatPr baseColWidth="10" defaultRowHeight="15" x14ac:dyDescent="0.25"/>
  <cols>
    <col min="1" max="1" width="11" style="90" customWidth="1"/>
    <col min="2" max="2" width="66.5703125" style="90" customWidth="1"/>
    <col min="3" max="3" width="19.85546875" style="90" customWidth="1"/>
    <col min="4" max="4" width="44.85546875" style="90" customWidth="1"/>
    <col min="5" max="5" width="88.42578125" style="90" customWidth="1"/>
    <col min="6" max="6" width="11.42578125" style="90" customWidth="1"/>
  </cols>
  <sheetData>
    <row r="1" spans="1:9" s="90" customFormat="1" ht="21" customHeight="1" x14ac:dyDescent="0.25">
      <c r="B1" s="405" t="s">
        <v>195</v>
      </c>
      <c r="C1" s="406"/>
      <c r="D1" s="407"/>
    </row>
    <row r="2" spans="1:9" s="131" customFormat="1" ht="18.75" x14ac:dyDescent="0.3">
      <c r="A2" s="156"/>
      <c r="B2" s="132" t="s">
        <v>179</v>
      </c>
      <c r="C2" s="132" t="s">
        <v>183</v>
      </c>
      <c r="D2" s="132" t="s">
        <v>180</v>
      </c>
      <c r="G2"/>
      <c r="H2"/>
      <c r="I2"/>
    </row>
    <row r="3" spans="1:9" s="131" customFormat="1" x14ac:dyDescent="0.25">
      <c r="A3" s="411" t="s">
        <v>225</v>
      </c>
      <c r="B3" s="175" t="s">
        <v>227</v>
      </c>
      <c r="C3" s="413" t="s">
        <v>231</v>
      </c>
      <c r="D3" s="413" t="s">
        <v>177</v>
      </c>
      <c r="G3"/>
      <c r="H3"/>
      <c r="I3"/>
    </row>
    <row r="4" spans="1:9" s="90" customFormat="1" x14ac:dyDescent="0.25">
      <c r="A4" s="411"/>
      <c r="B4" s="176" t="s">
        <v>228</v>
      </c>
      <c r="C4" s="414"/>
      <c r="D4" s="414"/>
      <c r="G4"/>
      <c r="H4"/>
      <c r="I4"/>
    </row>
    <row r="5" spans="1:9" s="90" customFormat="1" x14ac:dyDescent="0.25">
      <c r="A5" s="411"/>
      <c r="B5" s="176" t="s">
        <v>235</v>
      </c>
      <c r="C5" s="414"/>
      <c r="D5" s="414"/>
      <c r="G5"/>
      <c r="H5"/>
      <c r="I5"/>
    </row>
    <row r="6" spans="1:9" s="90" customFormat="1" x14ac:dyDescent="0.25">
      <c r="A6" s="411"/>
      <c r="B6" s="175" t="s">
        <v>226</v>
      </c>
      <c r="C6" s="414"/>
      <c r="D6" s="414"/>
      <c r="G6"/>
      <c r="H6"/>
      <c r="I6"/>
    </row>
    <row r="7" spans="1:9" s="90" customFormat="1" x14ac:dyDescent="0.25">
      <c r="A7" s="412" t="s">
        <v>224</v>
      </c>
      <c r="B7" s="175" t="s">
        <v>232</v>
      </c>
      <c r="C7" s="414"/>
      <c r="D7" s="414"/>
      <c r="G7"/>
      <c r="H7"/>
      <c r="I7"/>
    </row>
    <row r="8" spans="1:9" s="90" customFormat="1" x14ac:dyDescent="0.25">
      <c r="A8" s="412"/>
      <c r="B8" s="175" t="s">
        <v>233</v>
      </c>
      <c r="C8" s="415"/>
      <c r="D8" s="414"/>
      <c r="G8"/>
      <c r="H8"/>
      <c r="I8"/>
    </row>
    <row r="9" spans="1:9" s="90" customFormat="1" x14ac:dyDescent="0.25">
      <c r="A9" s="131"/>
      <c r="B9" s="128" t="s">
        <v>234</v>
      </c>
      <c r="C9" s="129" t="s">
        <v>7</v>
      </c>
      <c r="D9" s="129" t="s">
        <v>178</v>
      </c>
      <c r="G9"/>
      <c r="H9"/>
      <c r="I9"/>
    </row>
    <row r="10" spans="1:9" s="90" customFormat="1" x14ac:dyDescent="0.25">
      <c r="B10" s="128" t="s">
        <v>229</v>
      </c>
      <c r="C10" s="129" t="s">
        <v>7</v>
      </c>
      <c r="D10" s="169" t="s">
        <v>236</v>
      </c>
      <c r="G10"/>
      <c r="H10"/>
      <c r="I10"/>
    </row>
    <row r="11" spans="1:9" s="90" customFormat="1" ht="36.75" customHeight="1" x14ac:dyDescent="0.25">
      <c r="B11" s="136" t="s">
        <v>184</v>
      </c>
      <c r="C11" s="174" t="s">
        <v>7</v>
      </c>
      <c r="D11" s="177" t="s">
        <v>185</v>
      </c>
      <c r="E11" s="134"/>
      <c r="G11"/>
      <c r="H11"/>
      <c r="I11"/>
    </row>
    <row r="12" spans="1:9" s="170" customFormat="1" ht="22.5" customHeight="1" x14ac:dyDescent="0.25">
      <c r="A12" s="90"/>
      <c r="B12" s="402" t="s">
        <v>230</v>
      </c>
      <c r="C12" s="403"/>
      <c r="D12" s="404"/>
      <c r="E12" s="134"/>
      <c r="F12" s="90"/>
      <c r="G12"/>
      <c r="H12"/>
      <c r="I12"/>
    </row>
    <row r="13" spans="1:9" s="173" customFormat="1" ht="19.5" customHeight="1" x14ac:dyDescent="0.25">
      <c r="A13" s="164"/>
      <c r="B13" s="405" t="s">
        <v>195</v>
      </c>
      <c r="C13" s="406"/>
      <c r="D13" s="407"/>
      <c r="E13" s="171"/>
      <c r="F13" s="164"/>
      <c r="G13" s="172"/>
      <c r="H13" s="172"/>
      <c r="I13" s="172"/>
    </row>
    <row r="14" spans="1:9" x14ac:dyDescent="0.25">
      <c r="B14" s="128" t="s">
        <v>186</v>
      </c>
      <c r="C14" s="133"/>
      <c r="D14" s="133"/>
    </row>
    <row r="15" spans="1:9" s="90" customFormat="1" x14ac:dyDescent="0.25">
      <c r="B15" s="130" t="s">
        <v>188</v>
      </c>
      <c r="C15" s="130" t="s">
        <v>7</v>
      </c>
      <c r="D15" s="135" t="s">
        <v>193</v>
      </c>
      <c r="G15"/>
      <c r="H15"/>
      <c r="I15"/>
    </row>
    <row r="16" spans="1:9" s="90" customFormat="1" x14ac:dyDescent="0.25">
      <c r="B16" s="130" t="s">
        <v>189</v>
      </c>
      <c r="C16" s="130" t="s">
        <v>190</v>
      </c>
      <c r="D16" s="135" t="s">
        <v>187</v>
      </c>
      <c r="G16"/>
      <c r="H16"/>
      <c r="I16"/>
    </row>
    <row r="17" spans="2:9" s="90" customFormat="1" x14ac:dyDescent="0.25">
      <c r="B17" s="130" t="s">
        <v>191</v>
      </c>
      <c r="C17" s="130" t="s">
        <v>192</v>
      </c>
      <c r="D17" s="135" t="s">
        <v>194</v>
      </c>
      <c r="G17"/>
      <c r="H17"/>
      <c r="I17"/>
    </row>
    <row r="18" spans="2:9" x14ac:dyDescent="0.25">
      <c r="B18" s="408" t="s">
        <v>182</v>
      </c>
      <c r="C18" s="409"/>
      <c r="D18" s="410"/>
    </row>
    <row r="19" spans="2:9" ht="24" customHeight="1" x14ac:dyDescent="0.25">
      <c r="B19" s="402" t="s">
        <v>182</v>
      </c>
      <c r="C19" s="403"/>
      <c r="D19" s="404"/>
    </row>
  </sheetData>
  <mergeCells count="9">
    <mergeCell ref="A3:A6"/>
    <mergeCell ref="A7:A8"/>
    <mergeCell ref="D3:D8"/>
    <mergeCell ref="C3:C8"/>
    <mergeCell ref="B19:D19"/>
    <mergeCell ref="B1:D1"/>
    <mergeCell ref="B13:D13"/>
    <mergeCell ref="B18:D18"/>
    <mergeCell ref="B12:D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7EC9B72DDFD1499D372DB6C8263044" ma:contentTypeVersion="11" ma:contentTypeDescription="Crear nuevo documento." ma:contentTypeScope="" ma:versionID="adcdc793575205d894e1527dd6caf177">
  <xsd:schema xmlns:xsd="http://www.w3.org/2001/XMLSchema" xmlns:xs="http://www.w3.org/2001/XMLSchema" xmlns:p="http://schemas.microsoft.com/office/2006/metadata/properties" xmlns:ns2="02f440a8-c981-41e5-b350-d530748fc02b" xmlns:ns3="1066a16b-b32f-435e-b8b7-c1c8f5ea508c" xmlns:ns4="5bf1bdd4-5cb8-4470-bc11-1f0c55076d4f" targetNamespace="http://schemas.microsoft.com/office/2006/metadata/properties" ma:root="true" ma:fieldsID="6ebfb8f0b93edc0915432402af18b037" ns2:_="" ns3:_="" ns4:_="">
    <xsd:import namespace="02f440a8-c981-41e5-b350-d530748fc02b"/>
    <xsd:import namespace="1066a16b-b32f-435e-b8b7-c1c8f5ea508c"/>
    <xsd:import namespace="5bf1bdd4-5cb8-4470-bc11-1f0c55076d4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440a8-c981-41e5-b350-d530748fc02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66a16b-b32f-435e-b8b7-c1c8f5ea50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1bdd4-5cb8-4470-bc11-1f0c55076d4f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2f440a8-c981-41e5-b350-d530748fc02b">P47SPE25TMXP-1678169437-7432</_dlc_DocId>
    <_dlc_DocIdUrl xmlns="02f440a8-c981-41e5-b350-d530748fc02b">
      <Url>https://valoran.sharepoint.com/sites/DBH/DO/_layouts/15/DocIdRedir.aspx?ID=P47SPE25TMXP-1678169437-7432</Url>
      <Description>P47SPE25TMXP-1678169437-7432</Description>
    </_dlc_DocIdUrl>
    <_dlc_DocIdPersistId xmlns="02f440a8-c981-41e5-b350-d530748fc02b">false</_dlc_DocIdPersistId>
    <SharedWithUsers xmlns="5bf1bdd4-5cb8-4470-bc11-1f0c55076d4f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D68D5D7-91AF-4282-8285-31EEEB5E35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CD37B6-B0DA-474E-BB5B-6C2E202144E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F196066-F5E4-4CDE-B88C-4AAF8E136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440a8-c981-41e5-b350-d530748fc02b"/>
    <ds:schemaRef ds:uri="1066a16b-b32f-435e-b8b7-c1c8f5ea508c"/>
    <ds:schemaRef ds:uri="5bf1bdd4-5cb8-4470-bc11-1f0c55076d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2A20832-D1DE-46F4-8599-0CE3C0FE940D}">
  <ds:schemaRefs>
    <ds:schemaRef ds:uri="http://schemas.microsoft.com/office/2006/metadata/properties"/>
    <ds:schemaRef ds:uri="http://schemas.microsoft.com/office/infopath/2007/PartnerControls"/>
    <ds:schemaRef ds:uri="02f440a8-c981-41e5-b350-d530748fc02b"/>
    <ds:schemaRef ds:uri="5bf1bdd4-5cb8-4470-bc11-1f0c55076d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Objetivos</vt:lpstr>
      <vt:lpstr>Evaluación de Perfil</vt:lpstr>
      <vt:lpstr>Instructivo</vt:lpstr>
      <vt:lpstr>Ponderaciones</vt:lpstr>
      <vt:lpstr>Evaluación DyP</vt:lpstr>
      <vt:lpstr>9 Box</vt:lpstr>
      <vt:lpstr>Acciones</vt:lpstr>
      <vt:lpstr>Retro</vt:lpstr>
      <vt:lpstr>PDI</vt:lpstr>
      <vt:lpstr>Procesos DO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Alejandra Saucedo Martínez</dc:creator>
  <cp:lastModifiedBy>Sofia Alejandra Saucedo Martinez</cp:lastModifiedBy>
  <dcterms:created xsi:type="dcterms:W3CDTF">2021-05-19T18:50:46Z</dcterms:created>
  <dcterms:modified xsi:type="dcterms:W3CDTF">2021-11-17T19:50:58Z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0x010100FE7EC9B72DDFD1499D372DB6C8263044</vt:lpwstr>
  </property>
  <property fmtid="{D5CDD505-2E9C-101B-9397-08002B2CF9AE}" pid="3" name="_dlc_DocIdItemGuid">
    <vt:lpwstr>ea2a53cc-93aa-4878-b2c8-ff1c011959f0</vt:lpwstr>
  </property>
  <property fmtid="{D5CDD505-2E9C-101B-9397-08002B2CF9AE}" pid="4" name="xd_ProgID">
    <vt:lpwstr/>
  </property>
  <property fmtid="{D5CDD505-2E9C-101B-9397-08002B2CF9AE}" pid="5" name="DocumentSetDescription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URL">
    <vt:lpwstr/>
  </property>
  <property fmtid="{D5CDD505-2E9C-101B-9397-08002B2CF9AE}" pid="11" name="xd_Signature">
    <vt:bool>false</vt:bool>
  </property>
</Properties>
</file>