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 activeTab="2"/>
  </bookViews>
  <sheets>
    <sheet name="Personal Loan expenses" sheetId="1" r:id="rId1"/>
    <sheet name="Honeymoon expenses" sheetId="2" r:id="rId2"/>
    <sheet name="Hospital Expenses" sheetId="3" r:id="rId3"/>
  </sheets>
  <definedNames>
    <definedName name="_xlnm._FilterDatabase" localSheetId="0" hidden="1">'Personal Loan expenses'!$A$2:$E$23</definedName>
  </definedNames>
  <calcPr calcId="124519"/>
</workbook>
</file>

<file path=xl/calcChain.xml><?xml version="1.0" encoding="utf-8"?>
<calcChain xmlns="http://schemas.openxmlformats.org/spreadsheetml/2006/main">
  <c r="E5" i="1"/>
  <c r="F4" i="3"/>
  <c r="F11" s="1"/>
  <c r="E5" i="2"/>
</calcChain>
</file>

<file path=xl/sharedStrings.xml><?xml version="1.0" encoding="utf-8"?>
<sst xmlns="http://schemas.openxmlformats.org/spreadsheetml/2006/main" count="80" uniqueCount="47">
  <si>
    <t>Expense type</t>
  </si>
  <si>
    <t>Amount</t>
  </si>
  <si>
    <t>Balance left</t>
  </si>
  <si>
    <t>Date</t>
  </si>
  <si>
    <t>Train tickets</t>
  </si>
  <si>
    <t>Vidya gift</t>
  </si>
  <si>
    <t>Flight tickets</t>
  </si>
  <si>
    <t>Elgin hotels</t>
  </si>
  <si>
    <t>Honeymoon expenses</t>
  </si>
  <si>
    <t>Scan</t>
  </si>
  <si>
    <t>Peripa transfer</t>
  </si>
  <si>
    <t>Dress</t>
  </si>
  <si>
    <t>Parking</t>
  </si>
  <si>
    <t>Beach</t>
  </si>
  <si>
    <t>College Treat</t>
  </si>
  <si>
    <t>Medicines</t>
  </si>
  <si>
    <t>Coffee</t>
  </si>
  <si>
    <t>MRI scan</t>
  </si>
  <si>
    <t>Food &amp; tips</t>
  </si>
  <si>
    <t>Floating hotel</t>
  </si>
  <si>
    <t>Airtel Bill</t>
  </si>
  <si>
    <t>Police</t>
  </si>
  <si>
    <t>Breakfast</t>
  </si>
  <si>
    <t>Lunch</t>
  </si>
  <si>
    <t>Personal Loan expenses</t>
  </si>
  <si>
    <t>Total</t>
  </si>
  <si>
    <t>Hospital Bill</t>
  </si>
  <si>
    <t>Contributor</t>
  </si>
  <si>
    <t>Amount to be refunded</t>
  </si>
  <si>
    <t>Mama</t>
  </si>
  <si>
    <t>Prem</t>
  </si>
  <si>
    <t>Sailesh</t>
  </si>
  <si>
    <t>Knee Brace</t>
  </si>
  <si>
    <t>Snack</t>
  </si>
  <si>
    <t>Petrol</t>
  </si>
  <si>
    <t>Auto</t>
  </si>
  <si>
    <t>Fabindia</t>
  </si>
  <si>
    <t>Bike insurance</t>
  </si>
  <si>
    <t>Consultation</t>
  </si>
  <si>
    <t>Green trends</t>
  </si>
  <si>
    <t>Connexions</t>
  </si>
  <si>
    <t>Savings</t>
  </si>
  <si>
    <t>Vegetables</t>
  </si>
  <si>
    <t>Cinema</t>
  </si>
  <si>
    <t>Taxi</t>
  </si>
  <si>
    <t>Train expenses</t>
  </si>
  <si>
    <t>Physiotherapy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</si>
</sst>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4" borderId="1" xfId="0" applyFont="1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14" fontId="0" fillId="5" borderId="1" xfId="0" applyNumberFormat="1" applyFill="1" applyBorder="1"/>
    <xf numFmtId="0" fontId="0" fillId="5" borderId="1" xfId="0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14" fontId="0" fillId="7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14" fontId="0" fillId="0" borderId="2" xfId="0" applyNumberFormat="1" applyBorder="1"/>
    <xf numFmtId="14" fontId="0" fillId="7" borderId="3" xfId="0" applyNumberFormat="1" applyFill="1" applyBorder="1"/>
    <xf numFmtId="0" fontId="0" fillId="7" borderId="4" xfId="0" applyFill="1" applyBorder="1"/>
    <xf numFmtId="0" fontId="0" fillId="7" borderId="5" xfId="0" applyFill="1" applyBorder="1"/>
    <xf numFmtId="14" fontId="0" fillId="7" borderId="0" xfId="0" applyNumberFormat="1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"/>
  <sheetViews>
    <sheetView workbookViewId="0">
      <selection activeCell="C25" sqref="C25"/>
    </sheetView>
  </sheetViews>
  <sheetFormatPr defaultRowHeight="15"/>
  <cols>
    <col min="1" max="1" width="14.7109375" customWidth="1"/>
    <col min="2" max="2" width="17.7109375" customWidth="1"/>
    <col min="4" max="4" width="12.5703125" customWidth="1"/>
  </cols>
  <sheetData>
    <row r="1" spans="1:11" ht="21">
      <c r="G1" s="20" t="s">
        <v>24</v>
      </c>
      <c r="H1" s="20"/>
      <c r="I1" s="20"/>
      <c r="J1" s="20"/>
      <c r="K1" s="20"/>
    </row>
    <row r="2" spans="1:11">
      <c r="A2" s="1" t="s">
        <v>3</v>
      </c>
      <c r="B2" s="1" t="s">
        <v>0</v>
      </c>
      <c r="C2" s="1" t="s">
        <v>1</v>
      </c>
    </row>
    <row r="3" spans="1:11">
      <c r="A3" s="4">
        <v>41855</v>
      </c>
      <c r="B3" s="2" t="s">
        <v>4</v>
      </c>
      <c r="C3" s="2">
        <v>5119</v>
      </c>
    </row>
    <row r="4" spans="1:11">
      <c r="A4" s="4">
        <v>41856</v>
      </c>
      <c r="B4" s="2" t="s">
        <v>5</v>
      </c>
      <c r="C4" s="2">
        <v>1900</v>
      </c>
      <c r="D4" s="14" t="s">
        <v>41</v>
      </c>
      <c r="E4" s="14">
        <v>35000</v>
      </c>
    </row>
    <row r="5" spans="1:11">
      <c r="A5" s="4">
        <v>41858</v>
      </c>
      <c r="B5" s="2" t="s">
        <v>7</v>
      </c>
      <c r="C5" s="2">
        <v>43415</v>
      </c>
      <c r="D5" s="3" t="s">
        <v>2</v>
      </c>
      <c r="E5" s="3">
        <f>104000-SUM(C3:C200)</f>
        <v>27801</v>
      </c>
    </row>
    <row r="6" spans="1:11">
      <c r="A6" s="4">
        <v>41858</v>
      </c>
      <c r="B6" s="2" t="s">
        <v>9</v>
      </c>
      <c r="C6" s="2">
        <v>90</v>
      </c>
    </row>
    <row r="7" spans="1:11">
      <c r="A7" s="8">
        <v>41859</v>
      </c>
      <c r="B7" s="9" t="s">
        <v>10</v>
      </c>
      <c r="C7" s="9">
        <v>5000</v>
      </c>
    </row>
    <row r="8" spans="1:11">
      <c r="A8" s="4">
        <v>41860</v>
      </c>
      <c r="B8" s="2" t="s">
        <v>11</v>
      </c>
      <c r="C8" s="2">
        <v>1206</v>
      </c>
    </row>
    <row r="9" spans="1:11">
      <c r="A9" s="4">
        <v>41860</v>
      </c>
      <c r="B9" s="2" t="s">
        <v>12</v>
      </c>
      <c r="C9" s="2">
        <v>400</v>
      </c>
    </row>
    <row r="10" spans="1:11">
      <c r="A10" s="4">
        <v>41861</v>
      </c>
      <c r="B10" s="2" t="s">
        <v>13</v>
      </c>
      <c r="C10" s="2">
        <v>30</v>
      </c>
    </row>
    <row r="11" spans="1:11">
      <c r="A11" s="4">
        <v>41861</v>
      </c>
      <c r="B11" s="2" t="s">
        <v>14</v>
      </c>
      <c r="C11" s="2">
        <v>1100</v>
      </c>
    </row>
    <row r="12" spans="1:11" s="7" customFormat="1">
      <c r="A12" s="5">
        <v>41863</v>
      </c>
      <c r="B12" s="6" t="s">
        <v>16</v>
      </c>
      <c r="C12" s="6">
        <v>50</v>
      </c>
    </row>
    <row r="13" spans="1:11" s="7" customFormat="1">
      <c r="A13" s="5">
        <v>41863</v>
      </c>
      <c r="B13" s="6" t="s">
        <v>18</v>
      </c>
      <c r="C13" s="6">
        <v>410</v>
      </c>
    </row>
    <row r="14" spans="1:11">
      <c r="A14" s="4">
        <v>41864</v>
      </c>
      <c r="B14" s="2" t="s">
        <v>19</v>
      </c>
      <c r="C14" s="2">
        <v>4034</v>
      </c>
    </row>
    <row r="15" spans="1:11">
      <c r="A15" s="5">
        <v>41864</v>
      </c>
      <c r="B15" s="6" t="s">
        <v>20</v>
      </c>
      <c r="C15" s="6">
        <v>600</v>
      </c>
    </row>
    <row r="16" spans="1:11">
      <c r="A16" s="5">
        <v>41864</v>
      </c>
      <c r="B16" s="6" t="s">
        <v>18</v>
      </c>
      <c r="C16" s="6">
        <v>275</v>
      </c>
    </row>
    <row r="17" spans="1:3" s="7" customFormat="1" ht="17.25" customHeight="1">
      <c r="A17" s="5">
        <v>41864</v>
      </c>
      <c r="B17" s="6" t="s">
        <v>21</v>
      </c>
      <c r="C17" s="6">
        <v>150</v>
      </c>
    </row>
    <row r="18" spans="1:3" s="7" customFormat="1" ht="17.25" customHeight="1">
      <c r="A18" s="5">
        <v>41864</v>
      </c>
      <c r="B18" s="6" t="s">
        <v>37</v>
      </c>
      <c r="C18" s="6">
        <v>3063</v>
      </c>
    </row>
    <row r="19" spans="1:3" s="7" customFormat="1">
      <c r="A19" s="5">
        <v>41865</v>
      </c>
      <c r="B19" s="6" t="s">
        <v>22</v>
      </c>
      <c r="C19" s="6">
        <v>246</v>
      </c>
    </row>
    <row r="20" spans="1:3" s="7" customFormat="1">
      <c r="A20" s="5">
        <v>41865</v>
      </c>
      <c r="B20" s="6" t="s">
        <v>23</v>
      </c>
      <c r="C20" s="6">
        <v>350</v>
      </c>
    </row>
    <row r="21" spans="1:3" s="7" customFormat="1">
      <c r="A21" s="5">
        <v>41866</v>
      </c>
      <c r="B21" s="6" t="s">
        <v>22</v>
      </c>
      <c r="C21" s="6">
        <v>250</v>
      </c>
    </row>
    <row r="22" spans="1:3" s="7" customFormat="1">
      <c r="A22" s="5">
        <v>41866</v>
      </c>
      <c r="B22" s="6" t="s">
        <v>23</v>
      </c>
      <c r="C22" s="6">
        <v>230</v>
      </c>
    </row>
    <row r="23" spans="1:3" s="7" customFormat="1">
      <c r="A23" s="5">
        <v>41866</v>
      </c>
      <c r="B23" s="6" t="s">
        <v>33</v>
      </c>
      <c r="C23" s="6">
        <v>56</v>
      </c>
    </row>
    <row r="24" spans="1:3" s="7" customFormat="1">
      <c r="A24" s="5">
        <v>41866</v>
      </c>
      <c r="B24" s="6" t="s">
        <v>34</v>
      </c>
      <c r="C24" s="6">
        <v>1000</v>
      </c>
    </row>
    <row r="25" spans="1:3" s="7" customFormat="1">
      <c r="A25" s="5">
        <v>41867</v>
      </c>
      <c r="B25" s="6" t="s">
        <v>35</v>
      </c>
      <c r="C25" s="6">
        <v>135</v>
      </c>
    </row>
    <row r="26" spans="1:3" s="7" customFormat="1">
      <c r="A26" s="5">
        <v>41867</v>
      </c>
      <c r="B26" s="6" t="s">
        <v>36</v>
      </c>
      <c r="C26" s="6">
        <v>1400</v>
      </c>
    </row>
    <row r="27" spans="1:3" s="7" customFormat="1">
      <c r="A27" s="5">
        <v>41868</v>
      </c>
      <c r="B27" s="6" t="s">
        <v>34</v>
      </c>
      <c r="C27" s="6">
        <v>500</v>
      </c>
    </row>
    <row r="28" spans="1:3" s="7" customFormat="1">
      <c r="A28" s="5">
        <v>41870</v>
      </c>
      <c r="B28" s="6" t="s">
        <v>34</v>
      </c>
      <c r="C28" s="6">
        <v>500</v>
      </c>
    </row>
    <row r="29" spans="1:3">
      <c r="A29" s="4">
        <v>41871</v>
      </c>
      <c r="B29" s="6" t="s">
        <v>39</v>
      </c>
      <c r="C29" s="6">
        <v>410</v>
      </c>
    </row>
    <row r="30" spans="1:3">
      <c r="A30" s="4">
        <v>41871</v>
      </c>
      <c r="B30" s="6" t="s">
        <v>40</v>
      </c>
      <c r="C30" s="6">
        <v>1150</v>
      </c>
    </row>
    <row r="31" spans="1:3">
      <c r="A31" s="15">
        <v>41872</v>
      </c>
      <c r="B31" s="6" t="s">
        <v>42</v>
      </c>
      <c r="C31" s="6">
        <v>110</v>
      </c>
    </row>
    <row r="32" spans="1:3">
      <c r="A32" s="4">
        <v>41876</v>
      </c>
      <c r="B32" s="6" t="s">
        <v>34</v>
      </c>
      <c r="C32" s="6">
        <v>500</v>
      </c>
    </row>
    <row r="33" spans="1:3">
      <c r="A33" s="4">
        <v>41876</v>
      </c>
      <c r="B33" s="6" t="s">
        <v>43</v>
      </c>
      <c r="C33" s="6">
        <v>290</v>
      </c>
    </row>
    <row r="34" spans="1:3">
      <c r="A34" s="4">
        <v>41877</v>
      </c>
      <c r="B34" s="6" t="s">
        <v>4</v>
      </c>
      <c r="C34" s="6">
        <v>1040</v>
      </c>
    </row>
    <row r="35" spans="1:3">
      <c r="A35" s="15">
        <v>41878</v>
      </c>
      <c r="B35" s="6" t="s">
        <v>4</v>
      </c>
      <c r="C35" s="6">
        <v>1040</v>
      </c>
    </row>
    <row r="36" spans="1:3">
      <c r="A36" s="4">
        <v>41878</v>
      </c>
      <c r="B36" s="6" t="s">
        <v>44</v>
      </c>
      <c r="C36" s="6">
        <v>50</v>
      </c>
    </row>
    <row r="37" spans="1:3">
      <c r="A37" s="4">
        <v>41879</v>
      </c>
      <c r="B37" s="6" t="s">
        <v>45</v>
      </c>
      <c r="C37" s="6">
        <v>100</v>
      </c>
    </row>
  </sheetData>
  <autoFilter ref="A2:E23"/>
  <mergeCells count="1">
    <mergeCell ref="G1:K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C7" sqref="C7"/>
    </sheetView>
  </sheetViews>
  <sheetFormatPr defaultRowHeight="15"/>
  <cols>
    <col min="1" max="1" width="15.5703125" customWidth="1"/>
    <col min="2" max="2" width="13.7109375" customWidth="1"/>
    <col min="4" max="4" width="11.42578125" customWidth="1"/>
  </cols>
  <sheetData>
    <row r="1" spans="1:5">
      <c r="A1" s="21" t="s">
        <v>8</v>
      </c>
      <c r="B1" s="21"/>
      <c r="C1" s="21"/>
      <c r="D1" s="21"/>
      <c r="E1" s="21"/>
    </row>
    <row r="2" spans="1:5">
      <c r="A2" s="1" t="s">
        <v>3</v>
      </c>
      <c r="B2" s="1" t="s">
        <v>0</v>
      </c>
      <c r="C2" s="1" t="s">
        <v>1</v>
      </c>
    </row>
    <row r="3" spans="1:5">
      <c r="A3" s="4">
        <v>41855</v>
      </c>
      <c r="B3" s="2" t="s">
        <v>4</v>
      </c>
      <c r="C3" s="2">
        <v>5119</v>
      </c>
    </row>
    <row r="4" spans="1:5">
      <c r="A4" s="4">
        <v>41856</v>
      </c>
      <c r="B4" s="2" t="s">
        <v>6</v>
      </c>
      <c r="C4" s="2">
        <v>15800</v>
      </c>
    </row>
    <row r="5" spans="1:5">
      <c r="A5" s="4">
        <v>41858</v>
      </c>
      <c r="B5" s="2" t="s">
        <v>7</v>
      </c>
      <c r="C5" s="2">
        <v>43415</v>
      </c>
      <c r="D5" s="3" t="s">
        <v>2</v>
      </c>
      <c r="E5" s="3">
        <f>80000-SUM(C3:C13)</f>
        <v>-93</v>
      </c>
    </row>
    <row r="6" spans="1:5">
      <c r="A6" s="4">
        <v>41864</v>
      </c>
      <c r="B6" s="2" t="s">
        <v>19</v>
      </c>
      <c r="C6" s="2">
        <v>4034</v>
      </c>
    </row>
    <row r="7" spans="1:5">
      <c r="A7" s="4">
        <v>41899</v>
      </c>
      <c r="B7" s="2" t="s">
        <v>8</v>
      </c>
      <c r="C7" s="2">
        <v>11725</v>
      </c>
    </row>
    <row r="8" spans="1:5">
      <c r="A8" s="2"/>
      <c r="B8" s="2"/>
      <c r="C8" s="2"/>
    </row>
    <row r="9" spans="1:5">
      <c r="A9" s="2"/>
      <c r="B9" s="2"/>
      <c r="C9" s="2"/>
    </row>
    <row r="10" spans="1:5">
      <c r="A10" s="2"/>
      <c r="B10" s="2"/>
      <c r="C10" s="2"/>
    </row>
    <row r="11" spans="1:5">
      <c r="A11" s="2"/>
      <c r="B11" s="2"/>
      <c r="C11" s="2"/>
    </row>
    <row r="12" spans="1:5">
      <c r="A12" s="2"/>
      <c r="B12" s="2"/>
      <c r="C12" s="2"/>
    </row>
    <row r="13" spans="1:5">
      <c r="A13" s="2"/>
      <c r="B13" s="2"/>
      <c r="C13" s="2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2"/>
  <sheetViews>
    <sheetView tabSelected="1" workbookViewId="0">
      <selection activeCell="C14" sqref="C14"/>
    </sheetView>
  </sheetViews>
  <sheetFormatPr defaultRowHeight="15"/>
  <cols>
    <col min="1" max="1" width="11.85546875" customWidth="1"/>
    <col min="2" max="2" width="14.42578125" customWidth="1"/>
    <col min="5" max="5" width="14.42578125" customWidth="1"/>
    <col min="6" max="6" width="21.85546875" customWidth="1"/>
  </cols>
  <sheetData>
    <row r="2" spans="1:6">
      <c r="A2" s="1" t="s">
        <v>3</v>
      </c>
      <c r="B2" s="1" t="s">
        <v>0</v>
      </c>
      <c r="C2" s="1" t="s">
        <v>1</v>
      </c>
    </row>
    <row r="3" spans="1:6">
      <c r="A3" s="5">
        <v>41863</v>
      </c>
      <c r="B3" s="6" t="s">
        <v>15</v>
      </c>
      <c r="C3" s="6">
        <v>334</v>
      </c>
    </row>
    <row r="4" spans="1:6">
      <c r="A4" s="5">
        <v>41863</v>
      </c>
      <c r="B4" s="6" t="s">
        <v>17</v>
      </c>
      <c r="C4" s="6">
        <v>9000</v>
      </c>
      <c r="E4" s="10" t="s">
        <v>25</v>
      </c>
      <c r="F4" s="2">
        <f>SUM(C3:C250)</f>
        <v>179528</v>
      </c>
    </row>
    <row r="5" spans="1:6">
      <c r="A5" s="5">
        <v>41863</v>
      </c>
      <c r="B5" s="6" t="s">
        <v>15</v>
      </c>
      <c r="C5" s="6">
        <v>2715</v>
      </c>
    </row>
    <row r="6" spans="1:6">
      <c r="A6" s="5">
        <v>41864</v>
      </c>
      <c r="B6" s="6" t="s">
        <v>15</v>
      </c>
      <c r="C6" s="6">
        <v>29</v>
      </c>
    </row>
    <row r="7" spans="1:6">
      <c r="A7" s="5">
        <v>41864</v>
      </c>
      <c r="B7" s="6" t="s">
        <v>15</v>
      </c>
      <c r="C7" s="6">
        <v>6700</v>
      </c>
    </row>
    <row r="8" spans="1:6">
      <c r="A8" s="5">
        <v>41865</v>
      </c>
      <c r="B8" s="6" t="s">
        <v>15</v>
      </c>
      <c r="C8" s="6">
        <v>460</v>
      </c>
      <c r="E8" s="11" t="s">
        <v>27</v>
      </c>
      <c r="F8" s="11" t="s">
        <v>28</v>
      </c>
    </row>
    <row r="9" spans="1:6">
      <c r="A9" s="5">
        <v>41865</v>
      </c>
      <c r="B9" s="6" t="s">
        <v>15</v>
      </c>
      <c r="C9" s="6">
        <v>295</v>
      </c>
      <c r="E9" s="2" t="s">
        <v>29</v>
      </c>
      <c r="F9" s="2">
        <v>40000</v>
      </c>
    </row>
    <row r="10" spans="1:6">
      <c r="A10" s="5">
        <v>41865</v>
      </c>
      <c r="B10" s="6" t="s">
        <v>15</v>
      </c>
      <c r="C10" s="6">
        <v>254</v>
      </c>
      <c r="E10" s="2" t="s">
        <v>30</v>
      </c>
      <c r="F10" s="2">
        <v>70000</v>
      </c>
    </row>
    <row r="11" spans="1:6">
      <c r="A11" s="5">
        <v>41865</v>
      </c>
      <c r="B11" s="6" t="s">
        <v>15</v>
      </c>
      <c r="C11" s="6">
        <v>862</v>
      </c>
      <c r="E11" s="2" t="s">
        <v>31</v>
      </c>
      <c r="F11" s="2">
        <f>F4-SUM(F9:F10)</f>
        <v>69528</v>
      </c>
    </row>
    <row r="12" spans="1:6">
      <c r="A12" s="5">
        <v>41866</v>
      </c>
      <c r="B12" s="6" t="s">
        <v>15</v>
      </c>
      <c r="C12" s="6">
        <v>448</v>
      </c>
    </row>
    <row r="13" spans="1:6">
      <c r="A13" s="5">
        <v>41866</v>
      </c>
      <c r="B13" s="6" t="s">
        <v>15</v>
      </c>
      <c r="C13" s="6">
        <v>771</v>
      </c>
    </row>
    <row r="14" spans="1:6">
      <c r="A14" s="5">
        <v>41866</v>
      </c>
      <c r="B14" s="6" t="s">
        <v>26</v>
      </c>
      <c r="C14" s="6">
        <v>150000</v>
      </c>
    </row>
    <row r="15" spans="1:6">
      <c r="A15" s="5">
        <v>41866</v>
      </c>
      <c r="B15" s="6" t="s">
        <v>32</v>
      </c>
      <c r="C15" s="6">
        <v>730</v>
      </c>
    </row>
    <row r="16" spans="1:6">
      <c r="A16" s="5">
        <v>41866</v>
      </c>
      <c r="B16" s="6" t="s">
        <v>15</v>
      </c>
      <c r="C16" s="6">
        <v>100</v>
      </c>
    </row>
    <row r="17" spans="1:3">
      <c r="A17" s="12">
        <v>41870</v>
      </c>
      <c r="B17" s="13" t="s">
        <v>15</v>
      </c>
      <c r="C17" s="13">
        <v>760</v>
      </c>
    </row>
    <row r="18" spans="1:3">
      <c r="A18" s="12">
        <v>41870</v>
      </c>
      <c r="B18" s="13" t="s">
        <v>38</v>
      </c>
      <c r="C18" s="13">
        <v>300</v>
      </c>
    </row>
    <row r="19" spans="1:3">
      <c r="A19" s="12">
        <v>41877</v>
      </c>
      <c r="B19" s="13" t="s">
        <v>38</v>
      </c>
      <c r="C19" s="13">
        <v>750</v>
      </c>
    </row>
    <row r="20" spans="1:3">
      <c r="A20" s="12">
        <v>41883</v>
      </c>
      <c r="B20" s="13" t="s">
        <v>46</v>
      </c>
      <c r="C20" s="13">
        <v>2220</v>
      </c>
    </row>
    <row r="21" spans="1:3">
      <c r="A21" s="16">
        <v>41888</v>
      </c>
      <c r="B21" s="13" t="s">
        <v>46</v>
      </c>
      <c r="C21" s="17">
        <v>800</v>
      </c>
    </row>
    <row r="22" spans="1:3">
      <c r="A22" s="19">
        <v>41897</v>
      </c>
      <c r="B22" s="13" t="s">
        <v>46</v>
      </c>
      <c r="C22" s="18">
        <v>2000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Loan expenses</vt:lpstr>
      <vt:lpstr>Honeymoon expenses</vt:lpstr>
      <vt:lpstr>Hospital 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innovation</dc:creator>
  <cp:lastModifiedBy>VIDYA</cp:lastModifiedBy>
  <dcterms:created xsi:type="dcterms:W3CDTF">2014-08-06T17:28:00Z</dcterms:created>
  <dcterms:modified xsi:type="dcterms:W3CDTF">2014-09-26T16:23:36Z</dcterms:modified>
</cp:coreProperties>
</file>