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435" windowWidth="24240" windowHeight="13740"/>
  </bookViews>
  <sheets>
    <sheet name="Basplan" sheetId="1" r:id="rId1"/>
    <sheet name="Summering TID" sheetId="2" r:id="rId2"/>
  </sheets>
  <calcPr calcId="144525"/>
</workbook>
</file>

<file path=xl/calcChain.xml><?xml version="1.0" encoding="utf-8"?>
<calcChain xmlns="http://schemas.openxmlformats.org/spreadsheetml/2006/main">
  <c r="AC34" i="2" l="1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34" i="2" s="1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5" i="2"/>
  <c r="D4" i="2"/>
  <c r="D3" i="2"/>
  <c r="D2" i="2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F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68" i="1" l="1"/>
</calcChain>
</file>

<file path=xl/sharedStrings.xml><?xml version="1.0" encoding="utf-8"?>
<sst xmlns="http://schemas.openxmlformats.org/spreadsheetml/2006/main" count="142" uniqueCount="100">
  <si>
    <t>PLANERING</t>
  </si>
  <si>
    <t>SUMMERING AV TID</t>
  </si>
  <si>
    <t>Projekt:</t>
  </si>
  <si>
    <t>Undsättningsrobot</t>
  </si>
  <si>
    <t>Projektgrupp:</t>
  </si>
  <si>
    <t>Datum:</t>
  </si>
  <si>
    <t>Granskad:</t>
  </si>
  <si>
    <t>Beställare:</t>
  </si>
  <si>
    <t>Kent Palmkvist</t>
  </si>
  <si>
    <t>Version:</t>
  </si>
  <si>
    <t>Fredrik Fridborn</t>
  </si>
  <si>
    <t>Utfärdare:</t>
  </si>
  <si>
    <t>Adnan Berberovic</t>
  </si>
  <si>
    <t>Kurs:</t>
  </si>
  <si>
    <t>TSEA56</t>
  </si>
  <si>
    <t>Adnan B. (PL)</t>
  </si>
  <si>
    <t>RESURS</t>
  </si>
  <si>
    <t>AKTIVITETER</t>
  </si>
  <si>
    <t>NEDLAGD TID (per vecka)</t>
  </si>
  <si>
    <t>TID</t>
  </si>
  <si>
    <t>Namn</t>
  </si>
  <si>
    <t>VEM</t>
  </si>
  <si>
    <t>TIDPLAN (när), veckonummer</t>
  </si>
  <si>
    <t>Nr</t>
  </si>
  <si>
    <t>Beskrivning</t>
  </si>
  <si>
    <t>timmar</t>
  </si>
  <si>
    <t>Initialer</t>
  </si>
  <si>
    <t>Sa</t>
  </si>
  <si>
    <t>Designspecifikation</t>
  </si>
  <si>
    <t>Abe</t>
  </si>
  <si>
    <t>Kortaste väg till målet</t>
  </si>
  <si>
    <t>Nikolaj Agafonov</t>
  </si>
  <si>
    <t>RO</t>
  </si>
  <si>
    <t>Intern kartläggning</t>
  </si>
  <si>
    <t>Skicka kartdata</t>
  </si>
  <si>
    <t>MS</t>
  </si>
  <si>
    <t>Visualisering av karta</t>
  </si>
  <si>
    <t>Motorstyrning</t>
  </si>
  <si>
    <t>PD-regleringsalgoritm</t>
  </si>
  <si>
    <t>PD-reglering, realisering</t>
  </si>
  <si>
    <t>Programmering av LCD</t>
  </si>
  <si>
    <t>Installera blåtandslänk</t>
  </si>
  <si>
    <t>Skapa kontakt mellan robot och PC</t>
  </si>
  <si>
    <t>Seriell överföring, programkod mottagning</t>
  </si>
  <si>
    <t>Andreas Brorsson</t>
  </si>
  <si>
    <t>Robert Oprea</t>
  </si>
  <si>
    <t>Seriell överföring, programkod vidarebefodran</t>
  </si>
  <si>
    <t>Måns Skytt</t>
  </si>
  <si>
    <t>Seriell överföring, funktionell</t>
  </si>
  <si>
    <t>Installera avståndssensorer</t>
  </si>
  <si>
    <t>FF</t>
  </si>
  <si>
    <t>Installera vinkelhastighetssensor</t>
  </si>
  <si>
    <t>Installera reflexsensor</t>
  </si>
  <si>
    <t>Montera LCD-skärm</t>
  </si>
  <si>
    <t>Måldetektion markering</t>
  </si>
  <si>
    <t>Måldetektion RFID</t>
  </si>
  <si>
    <t>Programmera gripklo</t>
  </si>
  <si>
    <t>ABe</t>
  </si>
  <si>
    <t>Styrtest 1</t>
  </si>
  <si>
    <t>ABr</t>
  </si>
  <si>
    <t>Styrtest 2</t>
  </si>
  <si>
    <t>Kommunikationstest 1</t>
  </si>
  <si>
    <t>Kommunikationstest 2</t>
  </si>
  <si>
    <t>Sensortest 1</t>
  </si>
  <si>
    <t>Sensortest 2</t>
  </si>
  <si>
    <t>Programtestning - LCD</t>
  </si>
  <si>
    <t>Test av kartläggning</t>
  </si>
  <si>
    <t>Test av optimeringsalgoritm</t>
  </si>
  <si>
    <t xml:space="preserve">Summa antal timmar:  </t>
  </si>
  <si>
    <t>Test av blåtandslänk</t>
  </si>
  <si>
    <t>Tävlingsoptimering</t>
  </si>
  <si>
    <t>alla</t>
  </si>
  <si>
    <t>Användarhandledning</t>
  </si>
  <si>
    <t>Teknisk dokumentation</t>
  </si>
  <si>
    <t>MS, ABr</t>
  </si>
  <si>
    <t>Mötestid</t>
  </si>
  <si>
    <t>Buffert</t>
  </si>
  <si>
    <t>Beslutspunkt 0</t>
  </si>
  <si>
    <t>Fr</t>
  </si>
  <si>
    <t>Beslutspunkt 1</t>
  </si>
  <si>
    <t>Ti</t>
  </si>
  <si>
    <t>Beslutspunkt 2</t>
  </si>
  <si>
    <t>Beslutspunkt 3</t>
  </si>
  <si>
    <t>Beslutspunkt 4</t>
  </si>
  <si>
    <t>Beslutspunkt 5</t>
  </si>
  <si>
    <t>Beslutspunkt 6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</si>
  <si>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</si>
  <si>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</si>
  <si>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</si>
  <si>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</si>
  <si>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</si>
  <si>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</si>
  <si>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</si>
  <si>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</si>
  <si>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</si>
  <si>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</si>
  <si>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</si>
  <si>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</si>
  <si>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Summa antal timmar: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</si>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</sst>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5" fillId="3" borderId="5" xfId="0" applyFont="1" applyFill="1" applyBorder="1"/>
    <xf numFmtId="0" fontId="5" fillId="3" borderId="6" xfId="0" applyFont="1" applyFill="1" applyBorder="1"/>
    <xf numFmtId="0" fontId="0" fillId="3" borderId="3" xfId="0" applyFont="1" applyFill="1" applyBorder="1"/>
    <xf numFmtId="0" fontId="0" fillId="3" borderId="8" xfId="0" applyFont="1" applyFill="1" applyBorder="1"/>
    <xf numFmtId="0" fontId="0" fillId="3" borderId="4" xfId="0" applyFont="1" applyFill="1" applyBorder="1"/>
    <xf numFmtId="0" fontId="4" fillId="4" borderId="3" xfId="0" applyFont="1" applyFill="1" applyBorder="1" applyAlignment="1">
      <alignment horizontal="center"/>
    </xf>
    <xf numFmtId="0" fontId="5" fillId="4" borderId="6" xfId="0" applyFont="1" applyFill="1" applyBorder="1"/>
    <xf numFmtId="0" fontId="0" fillId="3" borderId="9" xfId="0" applyFont="1" applyFill="1" applyBorder="1"/>
    <xf numFmtId="0" fontId="4" fillId="4" borderId="10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5" borderId="21" xfId="0" applyFont="1" applyFill="1" applyBorder="1"/>
    <xf numFmtId="0" fontId="0" fillId="6" borderId="21" xfId="0" applyFont="1" applyFill="1" applyBorder="1"/>
    <xf numFmtId="0" fontId="0" fillId="0" borderId="22" xfId="0" applyFont="1" applyBorder="1"/>
    <xf numFmtId="0" fontId="0" fillId="3" borderId="23" xfId="0" applyFont="1" applyFill="1" applyBorder="1"/>
    <xf numFmtId="0" fontId="0" fillId="3" borderId="21" xfId="0" applyFont="1" applyFill="1" applyBorder="1"/>
    <xf numFmtId="0" fontId="0" fillId="3" borderId="23" xfId="0" applyFont="1" applyFill="1" applyBorder="1"/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7" fillId="3" borderId="13" xfId="0" applyFont="1" applyFill="1" applyBorder="1"/>
    <xf numFmtId="0" fontId="0" fillId="0" borderId="29" xfId="0" applyFont="1" applyBorder="1"/>
    <xf numFmtId="0" fontId="0" fillId="0" borderId="24" xfId="0" applyFont="1" applyBorder="1"/>
    <xf numFmtId="0" fontId="7" fillId="3" borderId="8" xfId="0" applyFont="1" applyFill="1" applyBorder="1"/>
    <xf numFmtId="0" fontId="0" fillId="7" borderId="16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0" fillId="0" borderId="16" xfId="0" applyFont="1" applyBorder="1" applyAlignment="1"/>
    <xf numFmtId="0" fontId="0" fillId="0" borderId="18" xfId="0" applyFont="1" applyBorder="1" applyAlignment="1"/>
    <xf numFmtId="0" fontId="0" fillId="0" borderId="21" xfId="0" applyFont="1" applyBorder="1" applyAlignment="1"/>
    <xf numFmtId="0" fontId="0" fillId="0" borderId="33" xfId="0" applyFont="1" applyBorder="1"/>
    <xf numFmtId="0" fontId="0" fillId="0" borderId="34" xfId="0" applyFont="1" applyBorder="1"/>
    <xf numFmtId="0" fontId="0" fillId="0" borderId="35" xfId="0" applyFont="1" applyBorder="1"/>
    <xf numFmtId="0" fontId="7" fillId="3" borderId="11" xfId="0" applyFont="1" applyFill="1" applyBorder="1"/>
    <xf numFmtId="0" fontId="0" fillId="0" borderId="36" xfId="0" applyFont="1" applyBorder="1"/>
    <xf numFmtId="0" fontId="0" fillId="0" borderId="37" xfId="0" applyFont="1" applyBorder="1"/>
    <xf numFmtId="0" fontId="0" fillId="8" borderId="21" xfId="0" applyFont="1" applyFill="1" applyBorder="1"/>
    <xf numFmtId="0" fontId="0" fillId="0" borderId="16" xfId="0" applyFont="1" applyBorder="1" applyAlignment="1">
      <alignment vertical="center"/>
    </xf>
    <xf numFmtId="0" fontId="7" fillId="3" borderId="10" xfId="0" applyFont="1" applyFill="1" applyBorder="1"/>
    <xf numFmtId="0" fontId="0" fillId="0" borderId="38" xfId="0" applyFont="1" applyBorder="1"/>
    <xf numFmtId="0" fontId="0" fillId="0" borderId="32" xfId="0" applyFont="1" applyBorder="1"/>
    <xf numFmtId="0" fontId="0" fillId="0" borderId="5" xfId="0" applyFont="1" applyBorder="1"/>
    <xf numFmtId="0" fontId="0" fillId="8" borderId="21" xfId="0" applyFont="1" applyFill="1" applyBorder="1" applyAlignment="1"/>
    <xf numFmtId="0" fontId="0" fillId="0" borderId="39" xfId="0" applyFont="1" applyBorder="1"/>
    <xf numFmtId="0" fontId="0" fillId="8" borderId="22" xfId="0" applyFont="1" applyFill="1" applyBorder="1"/>
    <xf numFmtId="0" fontId="0" fillId="5" borderId="40" xfId="0" applyFont="1" applyFill="1" applyBorder="1"/>
    <xf numFmtId="0" fontId="0" fillId="0" borderId="40" xfId="0" applyFont="1" applyBorder="1"/>
    <xf numFmtId="0" fontId="0" fillId="6" borderId="40" xfId="0" applyFont="1" applyFill="1" applyBorder="1"/>
    <xf numFmtId="0" fontId="0" fillId="9" borderId="21" xfId="0" applyFont="1" applyFill="1" applyBorder="1"/>
    <xf numFmtId="0" fontId="0" fillId="3" borderId="21" xfId="0" applyFont="1" applyFill="1" applyBorder="1" applyAlignment="1"/>
    <xf numFmtId="0" fontId="0" fillId="5" borderId="15" xfId="0" applyFont="1" applyFill="1" applyBorder="1"/>
    <xf numFmtId="0" fontId="0" fillId="0" borderId="15" xfId="0" applyFont="1" applyBorder="1"/>
    <xf numFmtId="0" fontId="0" fillId="6" borderId="15" xfId="0" applyFont="1" applyFill="1" applyBorder="1"/>
    <xf numFmtId="0" fontId="0" fillId="9" borderId="15" xfId="0" applyFont="1" applyFill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0" fillId="0" borderId="44" xfId="0" applyFont="1" applyBorder="1"/>
    <xf numFmtId="0" fontId="0" fillId="5" borderId="44" xfId="0" applyFont="1" applyFill="1" applyBorder="1"/>
    <xf numFmtId="0" fontId="0" fillId="6" borderId="44" xfId="0" applyFont="1" applyFill="1" applyBorder="1"/>
    <xf numFmtId="0" fontId="0" fillId="0" borderId="45" xfId="0" applyFont="1" applyBorder="1"/>
    <xf numFmtId="0" fontId="0" fillId="3" borderId="46" xfId="0" applyFont="1" applyFill="1" applyBorder="1"/>
    <xf numFmtId="0" fontId="0" fillId="3" borderId="19" xfId="0" applyFont="1" applyFill="1" applyBorder="1"/>
    <xf numFmtId="0" fontId="0" fillId="3" borderId="16" xfId="0" applyFont="1" applyFill="1" applyBorder="1"/>
    <xf numFmtId="0" fontId="8" fillId="3" borderId="44" xfId="0" applyFont="1" applyFill="1" applyBorder="1"/>
    <xf numFmtId="0" fontId="4" fillId="4" borderId="9" xfId="0" applyFont="1" applyFill="1" applyBorder="1" applyAlignment="1">
      <alignment horizontal="center"/>
    </xf>
    <xf numFmtId="0" fontId="0" fillId="0" borderId="0" xfId="0"/>
    <xf numFmtId="0" fontId="0" fillId="0" borderId="38" xfId="0" applyFont="1" applyBorder="1" applyAlignment="1">
      <alignment horizontal="left"/>
    </xf>
    <xf numFmtId="0" fontId="0" fillId="3" borderId="9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3" borderId="6" xfId="0" applyFont="1" applyFill="1" applyBorder="1"/>
    <xf numFmtId="0" fontId="0" fillId="3" borderId="2" xfId="0" applyFont="1" applyFill="1" applyBorder="1"/>
    <xf numFmtId="0" fontId="6" fillId="3" borderId="7" xfId="0" applyFont="1" applyFill="1" applyBorder="1" applyAlignment="1"/>
    <xf numFmtId="0" fontId="4" fillId="3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5" fillId="3" borderId="6" xfId="0" applyNumberFormat="1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3" borderId="5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3" borderId="1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topLeftCell="A40" workbookViewId="0">
      <selection activeCell="R69" sqref="R69"/>
    </sheetView>
  </sheetViews>
  <sheetFormatPr defaultColWidth="17.28515625" defaultRowHeight="15" customHeight="1" x14ac:dyDescent="0.2"/>
  <cols>
    <col min="1" max="1" width="3.140625" customWidth="1"/>
    <col min="2" max="2" width="57.42578125" customWidth="1"/>
    <col min="3" max="3" width="9.140625" hidden="1" customWidth="1"/>
    <col min="4" max="4" width="39.140625" hidden="1" customWidth="1"/>
    <col min="5" max="5" width="16" hidden="1" customWidth="1"/>
    <col min="6" max="6" width="15.855468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1" ht="18" customHeight="1" x14ac:dyDescent="0.25">
      <c r="A1" s="97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</row>
    <row r="2" spans="1:31" ht="18.75" customHeight="1" x14ac:dyDescent="0.25">
      <c r="A2" s="99" t="s">
        <v>2</v>
      </c>
      <c r="B2" s="84"/>
      <c r="C2" s="1"/>
      <c r="D2" s="100" t="s">
        <v>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.75" customHeight="1" x14ac:dyDescent="0.25">
      <c r="A3" s="92" t="s">
        <v>4</v>
      </c>
      <c r="B3" s="84"/>
      <c r="C3" s="3"/>
      <c r="D3" s="98">
        <v>2</v>
      </c>
      <c r="E3" s="84"/>
      <c r="F3" s="84"/>
      <c r="G3" s="92" t="s">
        <v>5</v>
      </c>
      <c r="H3" s="84"/>
      <c r="I3" s="101">
        <v>42058</v>
      </c>
      <c r="J3" s="84"/>
      <c r="K3" s="84"/>
      <c r="L3" s="84"/>
      <c r="M3" s="84"/>
      <c r="N3" s="84"/>
      <c r="O3" s="84"/>
      <c r="P3" s="92" t="s">
        <v>6</v>
      </c>
      <c r="Q3" s="84"/>
      <c r="R3" s="84"/>
      <c r="S3" s="84"/>
      <c r="T3" s="84"/>
      <c r="U3" s="93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1:31" ht="15.75" customHeight="1" x14ac:dyDescent="0.25">
      <c r="A4" s="96" t="s">
        <v>7</v>
      </c>
      <c r="B4" s="84"/>
      <c r="C4" s="3"/>
      <c r="D4" s="87" t="s">
        <v>8</v>
      </c>
      <c r="E4" s="84"/>
      <c r="F4" s="84"/>
      <c r="G4" s="96" t="s">
        <v>9</v>
      </c>
      <c r="H4" s="84"/>
      <c r="I4" s="87" t="s">
        <v>99</v>
      </c>
      <c r="J4" s="84"/>
      <c r="K4" s="84"/>
      <c r="L4" s="84"/>
      <c r="M4" s="84"/>
      <c r="N4" s="84"/>
      <c r="O4" s="84"/>
      <c r="P4" s="5"/>
      <c r="Q4" s="95" t="s">
        <v>10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6"/>
    </row>
    <row r="5" spans="1:31" ht="16.5" customHeight="1" x14ac:dyDescent="0.25">
      <c r="A5" s="90" t="s">
        <v>13</v>
      </c>
      <c r="B5" s="84"/>
      <c r="C5" s="7"/>
      <c r="D5" s="88" t="s">
        <v>14</v>
      </c>
      <c r="E5" s="84"/>
      <c r="F5" s="84"/>
      <c r="G5" s="90" t="s">
        <v>11</v>
      </c>
      <c r="H5" s="84"/>
      <c r="I5" s="88" t="s">
        <v>15</v>
      </c>
      <c r="J5" s="84"/>
      <c r="K5" s="84"/>
      <c r="L5" s="84"/>
      <c r="M5" s="84"/>
      <c r="N5" s="84"/>
      <c r="O5" s="84"/>
      <c r="P5" s="9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spans="1:31" ht="16.5" customHeight="1" x14ac:dyDescent="0.25">
      <c r="A6" s="91" t="s">
        <v>17</v>
      </c>
      <c r="B6" s="84"/>
      <c r="C6" s="84"/>
      <c r="D6" s="84"/>
      <c r="E6" s="9"/>
      <c r="F6" s="11" t="s">
        <v>19</v>
      </c>
      <c r="G6" s="8" t="s">
        <v>21</v>
      </c>
      <c r="H6" s="83" t="s">
        <v>22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1:31" ht="13.5" customHeight="1" x14ac:dyDescent="0.2">
      <c r="A7" s="12" t="s">
        <v>23</v>
      </c>
      <c r="B7" s="89" t="s">
        <v>24</v>
      </c>
      <c r="C7" s="84"/>
      <c r="D7" s="84"/>
      <c r="E7" s="14"/>
      <c r="F7" s="12" t="s">
        <v>25</v>
      </c>
      <c r="G7" s="12" t="s">
        <v>26</v>
      </c>
      <c r="H7" s="15">
        <v>1</v>
      </c>
      <c r="I7" s="12">
        <v>2</v>
      </c>
      <c r="J7" s="12">
        <v>3</v>
      </c>
      <c r="K7" s="12">
        <v>4</v>
      </c>
      <c r="L7" s="12">
        <v>5</v>
      </c>
      <c r="M7" s="12">
        <v>6</v>
      </c>
      <c r="N7" s="12">
        <v>7</v>
      </c>
      <c r="O7" s="12">
        <v>8</v>
      </c>
      <c r="P7" s="12">
        <v>9</v>
      </c>
      <c r="Q7" s="12">
        <v>10</v>
      </c>
      <c r="R7" s="12">
        <v>11</v>
      </c>
      <c r="S7" s="12">
        <v>12</v>
      </c>
      <c r="T7" s="12">
        <v>13</v>
      </c>
      <c r="U7" s="12">
        <v>14</v>
      </c>
      <c r="V7" s="12">
        <v>15</v>
      </c>
      <c r="W7" s="12">
        <v>16</v>
      </c>
      <c r="X7" s="12">
        <v>17</v>
      </c>
      <c r="Y7" s="12">
        <v>18</v>
      </c>
      <c r="Z7" s="12">
        <v>19</v>
      </c>
      <c r="AA7" s="12">
        <v>20</v>
      </c>
      <c r="AB7" s="12">
        <v>21</v>
      </c>
      <c r="AC7" s="12">
        <v>22</v>
      </c>
      <c r="AD7" s="10">
        <v>23</v>
      </c>
      <c r="AE7" s="17" t="s">
        <v>27</v>
      </c>
    </row>
    <row r="8" spans="1:31" ht="12.75" customHeight="1" x14ac:dyDescent="0.2">
      <c r="A8" s="18">
        <v>1</v>
      </c>
      <c r="B8" s="19" t="s">
        <v>28</v>
      </c>
      <c r="C8" s="19"/>
      <c r="D8" s="20"/>
      <c r="E8" s="21"/>
      <c r="F8" s="22">
        <v>100</v>
      </c>
      <c r="G8" s="23" t="s">
        <v>29</v>
      </c>
      <c r="H8" s="24"/>
      <c r="I8" s="25"/>
      <c r="J8" s="25"/>
      <c r="K8" s="25"/>
      <c r="L8" s="25"/>
      <c r="M8" s="25"/>
      <c r="N8" s="25"/>
      <c r="O8" s="25"/>
      <c r="P8" s="25">
        <v>30</v>
      </c>
      <c r="Q8" s="25">
        <v>30</v>
      </c>
      <c r="R8" s="25">
        <v>20</v>
      </c>
      <c r="S8" s="26"/>
      <c r="T8" s="25">
        <v>20</v>
      </c>
      <c r="U8" s="27"/>
      <c r="V8" s="26"/>
      <c r="W8" s="25"/>
      <c r="X8" s="25"/>
      <c r="Y8" s="25"/>
      <c r="Z8" s="25"/>
      <c r="AA8" s="25"/>
      <c r="AB8" s="25"/>
      <c r="AC8" s="25"/>
      <c r="AD8" s="28"/>
      <c r="AE8" s="29">
        <f t="shared" ref="AE8:AE22" si="0">SUM(H8:AD8)</f>
        <v>100</v>
      </c>
    </row>
    <row r="9" spans="1:31" ht="12.75" customHeight="1" x14ac:dyDescent="0.2">
      <c r="A9" s="30">
        <v>2</v>
      </c>
      <c r="B9" s="32" t="s">
        <v>30</v>
      </c>
      <c r="C9" s="33"/>
      <c r="D9" s="34"/>
      <c r="E9" s="21"/>
      <c r="F9" s="22">
        <v>50</v>
      </c>
      <c r="G9" s="23" t="s">
        <v>32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T9" s="25"/>
      <c r="U9" s="27"/>
      <c r="V9" s="26"/>
      <c r="W9" s="25"/>
      <c r="X9" s="25"/>
      <c r="Y9" s="25"/>
      <c r="Z9" s="25"/>
      <c r="AA9" s="25">
        <v>20</v>
      </c>
      <c r="AB9" s="25">
        <v>30</v>
      </c>
      <c r="AC9" s="25"/>
      <c r="AD9" s="28"/>
      <c r="AE9" s="29">
        <f t="shared" si="0"/>
        <v>50</v>
      </c>
    </row>
    <row r="10" spans="1:31" ht="12.75" customHeight="1" x14ac:dyDescent="0.2">
      <c r="A10" s="30">
        <v>3</v>
      </c>
      <c r="B10" s="19" t="s">
        <v>33</v>
      </c>
      <c r="C10" s="19"/>
      <c r="D10" s="20"/>
      <c r="E10" s="21"/>
      <c r="F10" s="22">
        <v>70</v>
      </c>
      <c r="G10" s="23" t="s">
        <v>32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T10" s="25"/>
      <c r="U10" s="27"/>
      <c r="V10" s="26"/>
      <c r="W10" s="25"/>
      <c r="X10" s="25"/>
      <c r="Y10" s="25">
        <v>30</v>
      </c>
      <c r="Z10" s="25">
        <v>30</v>
      </c>
      <c r="AA10" s="25">
        <v>10</v>
      </c>
      <c r="AB10" s="25"/>
      <c r="AC10" s="25"/>
      <c r="AD10" s="28"/>
      <c r="AE10" s="29">
        <f t="shared" si="0"/>
        <v>70</v>
      </c>
    </row>
    <row r="11" spans="1:31" ht="12.75" customHeight="1" x14ac:dyDescent="0.2">
      <c r="A11" s="18">
        <v>4</v>
      </c>
      <c r="B11" s="19" t="s">
        <v>34</v>
      </c>
      <c r="C11" s="19"/>
      <c r="D11" s="20"/>
      <c r="E11" s="21"/>
      <c r="F11" s="22">
        <v>30</v>
      </c>
      <c r="G11" s="23" t="s">
        <v>35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T11" s="25"/>
      <c r="U11" s="27"/>
      <c r="V11" s="26"/>
      <c r="W11" s="25"/>
      <c r="X11" s="25"/>
      <c r="Y11" s="25"/>
      <c r="Z11" s="25"/>
      <c r="AA11" s="25">
        <v>20</v>
      </c>
      <c r="AB11" s="25">
        <v>10</v>
      </c>
      <c r="AC11" s="25"/>
      <c r="AD11" s="28"/>
      <c r="AE11" s="29">
        <f t="shared" si="0"/>
        <v>30</v>
      </c>
    </row>
    <row r="12" spans="1:31" ht="12.75" customHeight="1" x14ac:dyDescent="0.2">
      <c r="A12" s="30">
        <v>5</v>
      </c>
      <c r="B12" s="19" t="s">
        <v>36</v>
      </c>
      <c r="C12" s="19"/>
      <c r="D12" s="20"/>
      <c r="E12" s="21"/>
      <c r="F12" s="22">
        <v>70</v>
      </c>
      <c r="G12" s="23" t="s">
        <v>32</v>
      </c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7"/>
      <c r="V12" s="26"/>
      <c r="W12" s="25"/>
      <c r="X12" s="25"/>
      <c r="Y12" s="25"/>
      <c r="Z12" s="25"/>
      <c r="AA12" s="25">
        <v>20</v>
      </c>
      <c r="AB12" s="25">
        <v>50</v>
      </c>
      <c r="AC12" s="25"/>
      <c r="AD12" s="28"/>
      <c r="AE12" s="29">
        <f t="shared" si="0"/>
        <v>70</v>
      </c>
    </row>
    <row r="13" spans="1:31" ht="12.75" customHeight="1" x14ac:dyDescent="0.2">
      <c r="A13" s="30">
        <v>6</v>
      </c>
      <c r="B13" s="19" t="s">
        <v>37</v>
      </c>
      <c r="C13" s="19"/>
      <c r="D13" s="20"/>
      <c r="E13" s="21"/>
      <c r="F13" s="22">
        <v>40</v>
      </c>
      <c r="G13" s="23" t="s">
        <v>32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25"/>
      <c r="U13" s="27"/>
      <c r="V13" s="26"/>
      <c r="W13" s="25">
        <v>20</v>
      </c>
      <c r="X13" s="25">
        <v>20</v>
      </c>
      <c r="Y13" s="25"/>
      <c r="Z13" s="25"/>
      <c r="AA13" s="25"/>
      <c r="AB13" s="25"/>
      <c r="AC13" s="25"/>
      <c r="AD13" s="28"/>
      <c r="AE13" s="29">
        <f t="shared" si="0"/>
        <v>40</v>
      </c>
    </row>
    <row r="14" spans="1:31" ht="12.75" customHeight="1" x14ac:dyDescent="0.2">
      <c r="A14" s="18">
        <v>7</v>
      </c>
      <c r="B14" s="19" t="s">
        <v>38</v>
      </c>
      <c r="C14" s="19"/>
      <c r="D14" s="20"/>
      <c r="E14" s="21"/>
      <c r="F14" s="22">
        <v>40</v>
      </c>
      <c r="G14" s="23" t="s">
        <v>32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  <c r="T14" s="25"/>
      <c r="U14" s="27"/>
      <c r="V14" s="26"/>
      <c r="W14" s="25"/>
      <c r="X14" s="25">
        <v>30</v>
      </c>
      <c r="Y14" s="25">
        <v>10</v>
      </c>
      <c r="Z14" s="25"/>
      <c r="AA14" s="25"/>
      <c r="AB14" s="25"/>
      <c r="AC14" s="25"/>
      <c r="AD14" s="28"/>
      <c r="AE14" s="29">
        <f t="shared" si="0"/>
        <v>40</v>
      </c>
    </row>
    <row r="15" spans="1:31" ht="12.75" customHeight="1" x14ac:dyDescent="0.2">
      <c r="A15" s="30">
        <v>8</v>
      </c>
      <c r="B15" s="19" t="s">
        <v>39</v>
      </c>
      <c r="C15" s="19"/>
      <c r="D15" s="20"/>
      <c r="E15" s="21"/>
      <c r="F15" s="22">
        <v>40</v>
      </c>
      <c r="G15" s="23" t="s">
        <v>32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5"/>
      <c r="U15" s="27"/>
      <c r="V15" s="26"/>
      <c r="W15" s="25"/>
      <c r="X15" s="25"/>
      <c r="Y15" s="25">
        <v>30</v>
      </c>
      <c r="Z15" s="25">
        <v>10</v>
      </c>
      <c r="AA15" s="25"/>
      <c r="AB15" s="25"/>
      <c r="AC15" s="25"/>
      <c r="AD15" s="28"/>
      <c r="AE15" s="29">
        <f t="shared" si="0"/>
        <v>40</v>
      </c>
    </row>
    <row r="16" spans="1:31" ht="12.75" customHeight="1" x14ac:dyDescent="0.2">
      <c r="A16" s="30">
        <v>9</v>
      </c>
      <c r="B16" s="32" t="s">
        <v>40</v>
      </c>
      <c r="C16" s="33"/>
      <c r="D16" s="34"/>
      <c r="E16" s="21"/>
      <c r="F16" s="22">
        <v>30</v>
      </c>
      <c r="G16" s="23" t="s">
        <v>32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5">
        <v>10</v>
      </c>
      <c r="U16" s="27">
        <v>10</v>
      </c>
      <c r="V16" s="26"/>
      <c r="W16" s="25">
        <v>10</v>
      </c>
      <c r="X16" s="25"/>
      <c r="Y16" s="25"/>
      <c r="Z16" s="25"/>
      <c r="AA16" s="25"/>
      <c r="AB16" s="25"/>
      <c r="AC16" s="25"/>
      <c r="AD16" s="28"/>
      <c r="AE16" s="29">
        <f t="shared" si="0"/>
        <v>30</v>
      </c>
    </row>
    <row r="17" spans="1:31" ht="12.75" customHeight="1" x14ac:dyDescent="0.2">
      <c r="A17" s="18">
        <v>10</v>
      </c>
      <c r="B17" s="19" t="s">
        <v>41</v>
      </c>
      <c r="C17" s="19"/>
      <c r="D17" s="20"/>
      <c r="E17" s="21"/>
      <c r="F17" s="22">
        <v>20</v>
      </c>
      <c r="G17" s="23" t="s">
        <v>35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  <c r="T17" s="25"/>
      <c r="U17" s="27"/>
      <c r="V17" s="26"/>
      <c r="W17" s="25">
        <v>20</v>
      </c>
      <c r="X17" s="25"/>
      <c r="Y17" s="25"/>
      <c r="Z17" s="25"/>
      <c r="AA17" s="25"/>
      <c r="AB17" s="25"/>
      <c r="AC17" s="25"/>
      <c r="AD17" s="28"/>
      <c r="AE17" s="29">
        <f t="shared" si="0"/>
        <v>20</v>
      </c>
    </row>
    <row r="18" spans="1:31" ht="12.75" customHeight="1" x14ac:dyDescent="0.2">
      <c r="A18" s="30">
        <v>11</v>
      </c>
      <c r="B18" s="19" t="s">
        <v>42</v>
      </c>
      <c r="C18" s="19"/>
      <c r="D18" s="20"/>
      <c r="E18" s="21"/>
      <c r="F18" s="22">
        <v>50</v>
      </c>
      <c r="G18" s="23" t="s">
        <v>35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  <c r="T18" s="25">
        <v>20</v>
      </c>
      <c r="U18" s="27">
        <v>10</v>
      </c>
      <c r="V18" s="26"/>
      <c r="W18" s="25">
        <v>20</v>
      </c>
      <c r="X18" s="25"/>
      <c r="Y18" s="25"/>
      <c r="Z18" s="25"/>
      <c r="AA18" s="25"/>
      <c r="AB18" s="25"/>
      <c r="AC18" s="25"/>
      <c r="AD18" s="28"/>
      <c r="AE18" s="29">
        <f t="shared" si="0"/>
        <v>50</v>
      </c>
    </row>
    <row r="19" spans="1:31" ht="12.75" customHeight="1" x14ac:dyDescent="0.2">
      <c r="A19" s="30">
        <v>12</v>
      </c>
      <c r="B19" s="19" t="s">
        <v>43</v>
      </c>
      <c r="C19" s="19"/>
      <c r="D19" s="20"/>
      <c r="E19" s="42"/>
      <c r="F19" s="22">
        <v>40</v>
      </c>
      <c r="G19" s="23" t="s">
        <v>35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  <c r="T19" s="25">
        <v>20</v>
      </c>
      <c r="U19" s="27">
        <v>20</v>
      </c>
      <c r="V19" s="26"/>
      <c r="W19" s="25"/>
      <c r="X19" s="25"/>
      <c r="Y19" s="25"/>
      <c r="Z19" s="25"/>
      <c r="AA19" s="25"/>
      <c r="AB19" s="25"/>
      <c r="AC19" s="25"/>
      <c r="AD19" s="28"/>
      <c r="AE19" s="29">
        <f t="shared" si="0"/>
        <v>40</v>
      </c>
    </row>
    <row r="20" spans="1:31" ht="12.75" customHeight="1" x14ac:dyDescent="0.2">
      <c r="A20" s="18">
        <v>13</v>
      </c>
      <c r="B20" s="19" t="s">
        <v>46</v>
      </c>
      <c r="C20" s="19"/>
      <c r="D20" s="20"/>
      <c r="E20" s="42"/>
      <c r="F20" s="22">
        <v>40</v>
      </c>
      <c r="G20" s="23" t="s">
        <v>35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  <c r="T20" s="25">
        <v>20</v>
      </c>
      <c r="U20" s="27">
        <v>20</v>
      </c>
      <c r="V20" s="26"/>
      <c r="W20" s="25"/>
      <c r="X20" s="25"/>
      <c r="Y20" s="25"/>
      <c r="Z20" s="25"/>
      <c r="AA20" s="25"/>
      <c r="AB20" s="25"/>
      <c r="AC20" s="25"/>
      <c r="AD20" s="28"/>
      <c r="AE20" s="29">
        <f t="shared" si="0"/>
        <v>40</v>
      </c>
    </row>
    <row r="21" spans="1:31" ht="12.75" customHeight="1" x14ac:dyDescent="0.2">
      <c r="A21" s="30">
        <v>14</v>
      </c>
      <c r="B21" s="19" t="s">
        <v>48</v>
      </c>
      <c r="C21" s="19"/>
      <c r="D21" s="20"/>
      <c r="E21" s="42"/>
      <c r="F21" s="22">
        <v>20</v>
      </c>
      <c r="G21" s="23" t="s">
        <v>35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T21" s="25"/>
      <c r="U21" s="27"/>
      <c r="V21" s="26"/>
      <c r="W21" s="25">
        <v>20</v>
      </c>
      <c r="X21" s="25"/>
      <c r="Y21" s="25"/>
      <c r="Z21" s="25"/>
      <c r="AA21" s="25"/>
      <c r="AB21" s="25"/>
      <c r="AC21" s="25"/>
      <c r="AD21" s="28"/>
      <c r="AE21" s="29">
        <f t="shared" si="0"/>
        <v>20</v>
      </c>
    </row>
    <row r="22" spans="1:31" ht="12.75" customHeight="1" x14ac:dyDescent="0.2">
      <c r="A22" s="30">
        <v>15</v>
      </c>
      <c r="B22" s="19" t="s">
        <v>49</v>
      </c>
      <c r="C22" s="19"/>
      <c r="D22" s="20"/>
      <c r="E22" s="21"/>
      <c r="F22" s="22">
        <v>50</v>
      </c>
      <c r="G22" s="23" t="s">
        <v>50</v>
      </c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5">
        <v>20</v>
      </c>
      <c r="U22" s="27">
        <v>20</v>
      </c>
      <c r="V22" s="26"/>
      <c r="W22" s="25">
        <v>10</v>
      </c>
      <c r="X22" s="25"/>
      <c r="Y22" s="25"/>
      <c r="Z22" s="25"/>
      <c r="AA22" s="25"/>
      <c r="AB22" s="25"/>
      <c r="AC22" s="25"/>
      <c r="AD22" s="28"/>
      <c r="AE22" s="29">
        <f t="shared" si="0"/>
        <v>50</v>
      </c>
    </row>
    <row r="23" spans="1:31" ht="12.75" customHeight="1" x14ac:dyDescent="0.2">
      <c r="A23" s="18">
        <v>16</v>
      </c>
      <c r="B23" s="19" t="s">
        <v>51</v>
      </c>
      <c r="C23" s="19"/>
      <c r="D23" s="20"/>
      <c r="E23" s="21"/>
      <c r="F23" s="22">
        <v>30</v>
      </c>
      <c r="G23" s="23" t="s">
        <v>50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/>
      <c r="T23" s="25">
        <v>10</v>
      </c>
      <c r="U23" s="27">
        <v>20</v>
      </c>
      <c r="V23" s="26"/>
      <c r="W23" s="25"/>
      <c r="X23" s="25"/>
      <c r="Y23" s="25"/>
      <c r="Z23" s="25"/>
      <c r="AA23" s="25"/>
      <c r="AB23" s="25"/>
      <c r="AC23" s="25"/>
      <c r="AD23" s="28"/>
      <c r="AE23" s="29">
        <f>SUM(H24:AD24)</f>
        <v>30</v>
      </c>
    </row>
    <row r="24" spans="1:31" ht="12.75" customHeight="1" x14ac:dyDescent="0.2">
      <c r="A24" s="30">
        <v>17</v>
      </c>
      <c r="B24" s="19" t="s">
        <v>52</v>
      </c>
      <c r="C24" s="19"/>
      <c r="D24" s="20"/>
      <c r="E24" s="21"/>
      <c r="F24" s="22">
        <v>30</v>
      </c>
      <c r="G24" s="23" t="s">
        <v>50</v>
      </c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  <c r="T24" s="25"/>
      <c r="U24" s="27"/>
      <c r="V24" s="26"/>
      <c r="W24" s="25">
        <v>10</v>
      </c>
      <c r="X24" s="25">
        <v>20</v>
      </c>
      <c r="Y24" s="25"/>
      <c r="Z24" s="25"/>
      <c r="AA24" s="25"/>
      <c r="AB24" s="25"/>
      <c r="AC24" s="25"/>
      <c r="AD24" s="28"/>
      <c r="AE24" s="29">
        <f>SUM(H23:AD23)</f>
        <v>30</v>
      </c>
    </row>
    <row r="25" spans="1:31" ht="12.75" customHeight="1" x14ac:dyDescent="0.2">
      <c r="A25" s="30">
        <v>18</v>
      </c>
      <c r="B25" s="19" t="s">
        <v>53</v>
      </c>
      <c r="C25" s="19"/>
      <c r="D25" s="20"/>
      <c r="E25" s="21"/>
      <c r="F25" s="43">
        <v>20</v>
      </c>
      <c r="G25" s="44" t="s">
        <v>50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  <c r="T25" s="25"/>
      <c r="U25" s="27"/>
      <c r="V25" s="26"/>
      <c r="W25" s="25">
        <v>20</v>
      </c>
      <c r="X25" s="25"/>
      <c r="Y25" s="25"/>
      <c r="Z25" s="25"/>
      <c r="AA25" s="25"/>
      <c r="AB25" s="25"/>
      <c r="AC25" s="25"/>
      <c r="AD25" s="28"/>
      <c r="AE25" s="29">
        <f t="shared" ref="AE25:AE64" si="1">SUM(H25:AD25)</f>
        <v>20</v>
      </c>
    </row>
    <row r="26" spans="1:31" ht="12.75" customHeight="1" x14ac:dyDescent="0.2">
      <c r="A26" s="18">
        <v>19</v>
      </c>
      <c r="B26" s="19" t="s">
        <v>54</v>
      </c>
      <c r="C26" s="19"/>
      <c r="D26" s="20"/>
      <c r="E26" s="21"/>
      <c r="F26" s="43">
        <v>50</v>
      </c>
      <c r="G26" s="44" t="s">
        <v>50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  <c r="U26" s="27"/>
      <c r="V26" s="26"/>
      <c r="W26" s="25"/>
      <c r="X26" s="25"/>
      <c r="Y26" s="25">
        <v>50</v>
      </c>
      <c r="Z26" s="25"/>
      <c r="AA26" s="25"/>
      <c r="AB26" s="25"/>
      <c r="AC26" s="25"/>
      <c r="AD26" s="28"/>
      <c r="AE26" s="29">
        <f t="shared" si="1"/>
        <v>50</v>
      </c>
    </row>
    <row r="27" spans="1:31" ht="12.75" customHeight="1" x14ac:dyDescent="0.2">
      <c r="A27" s="30">
        <v>20</v>
      </c>
      <c r="B27" s="19" t="s">
        <v>55</v>
      </c>
      <c r="C27" s="19"/>
      <c r="D27" s="20"/>
      <c r="E27" s="21"/>
      <c r="F27" s="22">
        <v>50</v>
      </c>
      <c r="G27" s="23" t="s">
        <v>50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5"/>
      <c r="U27" s="27"/>
      <c r="V27" s="26"/>
      <c r="W27" s="25"/>
      <c r="X27" s="25"/>
      <c r="Y27" s="25"/>
      <c r="Z27" s="25">
        <v>50</v>
      </c>
      <c r="AA27" s="25"/>
      <c r="AB27" s="25"/>
      <c r="AC27" s="25"/>
      <c r="AD27" s="28"/>
      <c r="AE27" s="29">
        <f t="shared" si="1"/>
        <v>50</v>
      </c>
    </row>
    <row r="28" spans="1:31" ht="12.75" customHeight="1" x14ac:dyDescent="0.2">
      <c r="A28" s="30">
        <v>21</v>
      </c>
      <c r="B28" s="19" t="s">
        <v>56</v>
      </c>
      <c r="C28" s="19"/>
      <c r="D28" s="19"/>
      <c r="E28" s="21"/>
      <c r="F28" s="22">
        <v>10</v>
      </c>
      <c r="G28" s="23" t="s">
        <v>57</v>
      </c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  <c r="T28" s="25"/>
      <c r="U28" s="27"/>
      <c r="V28" s="26"/>
      <c r="W28" s="25"/>
      <c r="X28" s="25">
        <v>10</v>
      </c>
      <c r="Y28" s="25"/>
      <c r="Z28" s="25"/>
      <c r="AA28" s="25"/>
      <c r="AB28" s="25"/>
      <c r="AC28" s="25"/>
      <c r="AD28" s="28"/>
      <c r="AE28" s="29">
        <f t="shared" si="1"/>
        <v>10</v>
      </c>
    </row>
    <row r="29" spans="1:31" ht="12.75" customHeight="1" x14ac:dyDescent="0.2">
      <c r="A29" s="18">
        <v>22</v>
      </c>
      <c r="B29" s="45" t="s">
        <v>58</v>
      </c>
      <c r="C29" s="21"/>
      <c r="D29" s="21"/>
      <c r="E29" s="21"/>
      <c r="F29" s="46">
        <v>20</v>
      </c>
      <c r="G29" s="23" t="s">
        <v>59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5"/>
      <c r="U29" s="27"/>
      <c r="V29" s="26"/>
      <c r="W29" s="25"/>
      <c r="X29" s="25">
        <v>20</v>
      </c>
      <c r="Y29" s="25"/>
      <c r="Z29" s="25"/>
      <c r="AA29" s="25"/>
      <c r="AB29" s="25"/>
      <c r="AC29" s="25"/>
      <c r="AD29" s="28"/>
      <c r="AE29" s="29">
        <f t="shared" si="1"/>
        <v>20</v>
      </c>
    </row>
    <row r="30" spans="1:31" ht="12.75" customHeight="1" x14ac:dyDescent="0.2">
      <c r="A30" s="30">
        <v>23</v>
      </c>
      <c r="B30" s="45" t="s">
        <v>60</v>
      </c>
      <c r="C30" s="21"/>
      <c r="D30" s="21"/>
      <c r="E30" s="21"/>
      <c r="F30" s="46">
        <v>30</v>
      </c>
      <c r="G30" s="23" t="s">
        <v>59</v>
      </c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  <c r="T30" s="25"/>
      <c r="U30" s="27"/>
      <c r="V30" s="26"/>
      <c r="W30" s="25"/>
      <c r="X30" s="25"/>
      <c r="Y30" s="25"/>
      <c r="Z30" s="25">
        <v>30</v>
      </c>
      <c r="AA30" s="25"/>
      <c r="AB30" s="25"/>
      <c r="AC30" s="25"/>
      <c r="AD30" s="28"/>
      <c r="AE30" s="29">
        <f t="shared" si="1"/>
        <v>30</v>
      </c>
    </row>
    <row r="31" spans="1:31" ht="12.75" customHeight="1" x14ac:dyDescent="0.2">
      <c r="A31" s="30">
        <v>24</v>
      </c>
      <c r="B31" s="45" t="s">
        <v>61</v>
      </c>
      <c r="C31" s="21"/>
      <c r="D31" s="21"/>
      <c r="E31" s="21"/>
      <c r="F31" s="46">
        <v>25</v>
      </c>
      <c r="G31" s="23" t="s">
        <v>59</v>
      </c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5"/>
      <c r="U31" s="27">
        <v>25</v>
      </c>
      <c r="V31" s="26"/>
      <c r="W31" s="25"/>
      <c r="X31" s="25"/>
      <c r="Y31" s="25"/>
      <c r="Z31" s="25"/>
      <c r="AA31" s="25"/>
      <c r="AB31" s="25"/>
      <c r="AC31" s="25"/>
      <c r="AD31" s="28"/>
      <c r="AE31" s="29">
        <f t="shared" si="1"/>
        <v>25</v>
      </c>
    </row>
    <row r="32" spans="1:31" ht="12.75" customHeight="1" x14ac:dyDescent="0.2">
      <c r="A32" s="18">
        <v>25</v>
      </c>
      <c r="B32" s="45" t="s">
        <v>62</v>
      </c>
      <c r="C32" s="21"/>
      <c r="D32" s="21"/>
      <c r="E32" s="21"/>
      <c r="F32" s="46">
        <v>25</v>
      </c>
      <c r="G32" s="23" t="s">
        <v>59</v>
      </c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5"/>
      <c r="V32" s="26"/>
      <c r="W32" s="25"/>
      <c r="X32" s="25">
        <v>25</v>
      </c>
      <c r="Y32" s="25"/>
      <c r="Z32" s="25"/>
      <c r="AA32" s="25"/>
      <c r="AB32" s="25"/>
      <c r="AC32" s="25"/>
      <c r="AD32" s="28"/>
      <c r="AE32" s="29">
        <f t="shared" si="1"/>
        <v>25</v>
      </c>
    </row>
    <row r="33" spans="1:31" ht="12.75" customHeight="1" x14ac:dyDescent="0.2">
      <c r="A33" s="30">
        <v>26</v>
      </c>
      <c r="B33" s="45" t="s">
        <v>63</v>
      </c>
      <c r="C33" s="21"/>
      <c r="D33" s="21"/>
      <c r="E33" s="21"/>
      <c r="F33" s="46">
        <v>15</v>
      </c>
      <c r="G33" s="23" t="s">
        <v>59</v>
      </c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  <c r="T33" s="25">
        <v>15</v>
      </c>
      <c r="U33" s="27"/>
      <c r="V33" s="26"/>
      <c r="W33" s="25"/>
      <c r="X33" s="25"/>
      <c r="Y33" s="25"/>
      <c r="Z33" s="25"/>
      <c r="AA33" s="25"/>
      <c r="AB33" s="25"/>
      <c r="AC33" s="25"/>
      <c r="AD33" s="28"/>
      <c r="AE33" s="29">
        <f t="shared" si="1"/>
        <v>15</v>
      </c>
    </row>
    <row r="34" spans="1:31" ht="12.75" customHeight="1" x14ac:dyDescent="0.2">
      <c r="A34" s="30">
        <v>27</v>
      </c>
      <c r="B34" s="45" t="s">
        <v>64</v>
      </c>
      <c r="C34" s="21"/>
      <c r="D34" s="21"/>
      <c r="E34" s="21"/>
      <c r="F34" s="46">
        <v>15</v>
      </c>
      <c r="G34" s="23" t="s">
        <v>59</v>
      </c>
      <c r="H34" s="24"/>
      <c r="I34" s="25"/>
      <c r="J34" s="25"/>
      <c r="K34" s="25"/>
      <c r="L34" s="25"/>
      <c r="M34" s="25"/>
      <c r="N34" s="25"/>
      <c r="O34" s="25"/>
      <c r="P34" s="25"/>
      <c r="Q34" s="25"/>
      <c r="S34" s="26"/>
      <c r="T34" s="25"/>
      <c r="U34" s="27"/>
      <c r="V34" s="26"/>
      <c r="W34" s="25"/>
      <c r="X34" s="25"/>
      <c r="Y34" s="25"/>
      <c r="Z34" s="25"/>
      <c r="AA34" s="47">
        <v>15</v>
      </c>
      <c r="AB34" s="25"/>
      <c r="AC34" s="25"/>
      <c r="AD34" s="28"/>
      <c r="AE34" s="29">
        <f t="shared" si="1"/>
        <v>15</v>
      </c>
    </row>
    <row r="35" spans="1:31" ht="12.75" customHeight="1" x14ac:dyDescent="0.2">
      <c r="A35" s="18">
        <v>28</v>
      </c>
      <c r="B35" s="21" t="s">
        <v>65</v>
      </c>
      <c r="C35" s="21"/>
      <c r="D35" s="21"/>
      <c r="E35" s="21"/>
      <c r="F35" s="22">
        <v>15</v>
      </c>
      <c r="G35" s="23" t="s">
        <v>59</v>
      </c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5"/>
      <c r="U35" s="27"/>
      <c r="V35" s="26"/>
      <c r="W35" s="25">
        <v>15</v>
      </c>
      <c r="X35" s="25"/>
      <c r="Y35" s="25"/>
      <c r="Z35" s="25"/>
      <c r="AA35" s="25"/>
      <c r="AB35" s="25"/>
      <c r="AC35" s="25"/>
      <c r="AD35" s="28"/>
      <c r="AE35" s="29">
        <f t="shared" si="1"/>
        <v>15</v>
      </c>
    </row>
    <row r="36" spans="1:31" ht="12.75" customHeight="1" x14ac:dyDescent="0.2">
      <c r="A36" s="30">
        <v>29</v>
      </c>
      <c r="B36" s="21" t="s">
        <v>66</v>
      </c>
      <c r="C36" s="21"/>
      <c r="D36" s="21"/>
      <c r="E36" s="21"/>
      <c r="F36" s="22">
        <v>25</v>
      </c>
      <c r="G36" s="23" t="s">
        <v>59</v>
      </c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5"/>
      <c r="U36" s="27"/>
      <c r="V36" s="26"/>
      <c r="W36" s="25"/>
      <c r="X36" s="25"/>
      <c r="Y36" s="47"/>
      <c r="Z36" s="47"/>
      <c r="AA36" s="47">
        <v>15</v>
      </c>
      <c r="AB36" s="25">
        <v>10</v>
      </c>
      <c r="AC36" s="25"/>
      <c r="AD36" s="28"/>
      <c r="AE36" s="29">
        <f t="shared" si="1"/>
        <v>25</v>
      </c>
    </row>
    <row r="37" spans="1:31" ht="12.75" customHeight="1" x14ac:dyDescent="0.2">
      <c r="A37" s="30">
        <v>30</v>
      </c>
      <c r="B37" s="21" t="s">
        <v>67</v>
      </c>
      <c r="C37" s="21"/>
      <c r="D37" s="21"/>
      <c r="E37" s="21"/>
      <c r="F37" s="22">
        <v>10</v>
      </c>
      <c r="G37" s="23" t="s">
        <v>59</v>
      </c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5"/>
      <c r="U37" s="27"/>
      <c r="V37" s="26"/>
      <c r="W37" s="25"/>
      <c r="X37" s="25"/>
      <c r="Y37" s="25"/>
      <c r="Z37" s="25"/>
      <c r="AA37" s="25">
        <v>10</v>
      </c>
      <c r="AB37" s="25"/>
      <c r="AC37" s="25"/>
      <c r="AD37" s="28"/>
      <c r="AE37" s="29">
        <f t="shared" si="1"/>
        <v>10</v>
      </c>
    </row>
    <row r="38" spans="1:31" ht="12.75" customHeight="1" x14ac:dyDescent="0.2">
      <c r="A38" s="18">
        <v>31</v>
      </c>
      <c r="B38" s="21" t="s">
        <v>69</v>
      </c>
      <c r="C38" s="21"/>
      <c r="D38" s="21"/>
      <c r="E38" s="21"/>
      <c r="F38" s="22">
        <v>10</v>
      </c>
      <c r="G38" s="23" t="s">
        <v>59</v>
      </c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5"/>
      <c r="U38" s="27">
        <v>10</v>
      </c>
      <c r="V38" s="26"/>
      <c r="W38" s="25"/>
      <c r="X38" s="25"/>
      <c r="Y38" s="25"/>
      <c r="Z38" s="25"/>
      <c r="AA38" s="25"/>
      <c r="AB38" s="25"/>
      <c r="AC38" s="25"/>
      <c r="AD38" s="28"/>
      <c r="AE38" s="29">
        <f t="shared" si="1"/>
        <v>10</v>
      </c>
    </row>
    <row r="39" spans="1:31" ht="12.75" customHeight="1" x14ac:dyDescent="0.2">
      <c r="A39" s="30">
        <v>32</v>
      </c>
      <c r="B39" s="21" t="s">
        <v>70</v>
      </c>
      <c r="C39" s="21"/>
      <c r="D39" s="21"/>
      <c r="E39" s="21"/>
      <c r="F39" s="22">
        <v>10</v>
      </c>
      <c r="G39" s="23" t="s">
        <v>71</v>
      </c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5"/>
      <c r="U39" s="27"/>
      <c r="V39" s="26"/>
      <c r="W39" s="25"/>
      <c r="X39" s="25"/>
      <c r="Y39" s="25"/>
      <c r="Z39" s="25"/>
      <c r="AA39" s="25"/>
      <c r="AB39" s="25"/>
      <c r="AC39" s="25">
        <v>10</v>
      </c>
      <c r="AD39" s="28"/>
      <c r="AE39" s="29">
        <f t="shared" si="1"/>
        <v>10</v>
      </c>
    </row>
    <row r="40" spans="1:31" ht="12.75" customHeight="1" x14ac:dyDescent="0.2">
      <c r="A40" s="30">
        <v>33</v>
      </c>
      <c r="B40" s="21" t="s">
        <v>72</v>
      </c>
      <c r="C40" s="21"/>
      <c r="D40" s="21"/>
      <c r="E40" s="21"/>
      <c r="F40" s="46">
        <v>15</v>
      </c>
      <c r="G40" s="23" t="s">
        <v>50</v>
      </c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5"/>
      <c r="U40" s="27"/>
      <c r="V40" s="26"/>
      <c r="W40" s="25"/>
      <c r="X40" s="25"/>
      <c r="Y40" s="25"/>
      <c r="Z40" s="25"/>
      <c r="AA40" s="25">
        <v>5</v>
      </c>
      <c r="AB40" s="25">
        <v>5</v>
      </c>
      <c r="AC40" s="25">
        <v>5</v>
      </c>
      <c r="AD40" s="28"/>
      <c r="AE40" s="29">
        <f t="shared" si="1"/>
        <v>15</v>
      </c>
    </row>
    <row r="41" spans="1:31" ht="12.75" customHeight="1" x14ac:dyDescent="0.2">
      <c r="A41" s="18">
        <v>34</v>
      </c>
      <c r="B41" s="21" t="s">
        <v>73</v>
      </c>
      <c r="C41" s="21"/>
      <c r="D41" s="21"/>
      <c r="E41" s="21"/>
      <c r="F41" s="46">
        <v>45</v>
      </c>
      <c r="G41" s="23" t="s">
        <v>74</v>
      </c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  <c r="T41" s="25"/>
      <c r="U41" s="27"/>
      <c r="V41" s="26"/>
      <c r="W41" s="25"/>
      <c r="X41" s="25"/>
      <c r="Y41" s="25"/>
      <c r="Z41" s="25"/>
      <c r="AA41" s="25">
        <v>15</v>
      </c>
      <c r="AB41" s="25">
        <v>15</v>
      </c>
      <c r="AC41" s="25">
        <v>15</v>
      </c>
      <c r="AD41" s="28"/>
      <c r="AE41" s="29">
        <f t="shared" si="1"/>
        <v>45</v>
      </c>
    </row>
    <row r="42" spans="1:31" ht="12.75" customHeight="1" x14ac:dyDescent="0.2">
      <c r="A42" s="30">
        <v>35</v>
      </c>
      <c r="B42" s="21" t="s">
        <v>75</v>
      </c>
      <c r="C42" s="21"/>
      <c r="D42" s="21"/>
      <c r="E42" s="21"/>
      <c r="F42" s="22">
        <v>40</v>
      </c>
      <c r="G42" s="23" t="s">
        <v>59</v>
      </c>
      <c r="H42" s="24"/>
      <c r="I42" s="25"/>
      <c r="J42" s="25"/>
      <c r="K42" s="25"/>
      <c r="L42" s="25"/>
      <c r="M42" s="25"/>
      <c r="N42" s="25"/>
      <c r="O42" s="25">
        <v>2</v>
      </c>
      <c r="P42" s="25">
        <v>3</v>
      </c>
      <c r="Q42" s="25">
        <v>3</v>
      </c>
      <c r="R42" s="25">
        <v>3</v>
      </c>
      <c r="S42" s="26">
        <v>1</v>
      </c>
      <c r="T42" s="25">
        <v>3</v>
      </c>
      <c r="U42" s="27">
        <v>3</v>
      </c>
      <c r="V42" s="26">
        <v>1</v>
      </c>
      <c r="W42" s="25">
        <v>3</v>
      </c>
      <c r="X42" s="25">
        <v>3</v>
      </c>
      <c r="Y42" s="25">
        <v>3</v>
      </c>
      <c r="Z42" s="25">
        <v>3</v>
      </c>
      <c r="AA42" s="52">
        <v>3</v>
      </c>
      <c r="AB42" s="52">
        <v>3</v>
      </c>
      <c r="AC42" s="52">
        <v>3</v>
      </c>
      <c r="AD42" s="53"/>
      <c r="AE42" s="29">
        <f t="shared" si="1"/>
        <v>40</v>
      </c>
    </row>
    <row r="43" spans="1:31" ht="12.75" customHeight="1" x14ac:dyDescent="0.2">
      <c r="A43" s="30">
        <v>36</v>
      </c>
      <c r="B43" s="21" t="s">
        <v>76</v>
      </c>
      <c r="C43" s="21"/>
      <c r="D43" s="21"/>
      <c r="E43" s="21"/>
      <c r="F43" s="43">
        <v>200</v>
      </c>
      <c r="G43" s="44" t="s">
        <v>71</v>
      </c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6"/>
      <c r="T43" s="25">
        <v>20</v>
      </c>
      <c r="U43" s="27">
        <v>20</v>
      </c>
      <c r="V43" s="26"/>
      <c r="W43" s="25">
        <v>20</v>
      </c>
      <c r="X43" s="25">
        <v>20</v>
      </c>
      <c r="Y43" s="25">
        <v>20</v>
      </c>
      <c r="Z43" s="25">
        <v>30</v>
      </c>
      <c r="AA43" s="25">
        <v>30</v>
      </c>
      <c r="AB43" s="25">
        <v>40</v>
      </c>
      <c r="AC43" s="25"/>
      <c r="AD43" s="28"/>
      <c r="AE43" s="29">
        <f t="shared" si="1"/>
        <v>200</v>
      </c>
    </row>
    <row r="44" spans="1:31" ht="12.75" customHeight="1" x14ac:dyDescent="0.2">
      <c r="A44" s="18">
        <v>37</v>
      </c>
      <c r="B44" s="21"/>
      <c r="C44" s="21"/>
      <c r="D44" s="21"/>
      <c r="E44" s="21"/>
      <c r="F44" s="22"/>
      <c r="G44" s="23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5"/>
      <c r="U44" s="27"/>
      <c r="V44" s="26"/>
      <c r="W44" s="25"/>
      <c r="X44" s="25"/>
      <c r="Y44" s="25"/>
      <c r="Z44" s="25"/>
      <c r="AA44" s="52"/>
      <c r="AB44" s="52"/>
      <c r="AC44" s="52"/>
      <c r="AD44" s="53"/>
      <c r="AE44" s="29">
        <f t="shared" si="1"/>
        <v>0</v>
      </c>
    </row>
    <row r="45" spans="1:31" ht="12.75" customHeight="1" x14ac:dyDescent="0.2">
      <c r="A45" s="30">
        <v>38</v>
      </c>
      <c r="B45" s="19"/>
      <c r="C45" s="19"/>
      <c r="D45" s="20"/>
      <c r="E45" s="21"/>
      <c r="F45" s="22"/>
      <c r="G45" s="23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6"/>
      <c r="T45" s="25"/>
      <c r="U45" s="27"/>
      <c r="V45" s="26"/>
      <c r="W45" s="25"/>
      <c r="X45" s="25"/>
      <c r="Y45" s="25"/>
      <c r="Z45" s="25"/>
      <c r="AA45" s="25"/>
      <c r="AB45" s="25"/>
      <c r="AC45" s="25"/>
      <c r="AD45" s="28"/>
      <c r="AE45" s="29">
        <f t="shared" si="1"/>
        <v>0</v>
      </c>
    </row>
    <row r="46" spans="1:31" ht="12.75" customHeight="1" x14ac:dyDescent="0.2">
      <c r="A46" s="30">
        <v>39</v>
      </c>
      <c r="B46" s="19" t="s">
        <v>77</v>
      </c>
      <c r="C46" s="19"/>
      <c r="D46" s="20"/>
      <c r="E46" s="21"/>
      <c r="F46" s="22"/>
      <c r="G46" s="23"/>
      <c r="H46" s="24"/>
      <c r="I46" s="25"/>
      <c r="J46" s="25"/>
      <c r="K46" s="54" t="s">
        <v>78</v>
      </c>
      <c r="L46" s="25"/>
      <c r="M46" s="25"/>
      <c r="N46" s="25"/>
      <c r="O46" s="25"/>
      <c r="P46" s="25"/>
      <c r="Q46" s="25"/>
      <c r="R46" s="25"/>
      <c r="S46" s="26"/>
      <c r="T46" s="25"/>
      <c r="U46" s="27"/>
      <c r="V46" s="26"/>
      <c r="W46" s="25"/>
      <c r="X46" s="25"/>
      <c r="Y46" s="25"/>
      <c r="Z46" s="25"/>
      <c r="AA46" s="52"/>
      <c r="AB46" s="52"/>
      <c r="AC46" s="52"/>
      <c r="AD46" s="53"/>
      <c r="AE46" s="29">
        <f t="shared" si="1"/>
        <v>0</v>
      </c>
    </row>
    <row r="47" spans="1:31" ht="12.75" customHeight="1" x14ac:dyDescent="0.2">
      <c r="A47" s="18">
        <v>40</v>
      </c>
      <c r="B47" s="55" t="s">
        <v>79</v>
      </c>
      <c r="C47" s="55"/>
      <c r="D47" s="55"/>
      <c r="E47" s="21"/>
      <c r="F47" s="22"/>
      <c r="G47" s="23"/>
      <c r="H47" s="24"/>
      <c r="I47" s="25"/>
      <c r="J47" s="25"/>
      <c r="K47" s="25"/>
      <c r="L47" s="25"/>
      <c r="M47" s="54" t="s">
        <v>80</v>
      </c>
      <c r="N47" s="25"/>
      <c r="O47" s="25"/>
      <c r="P47" s="25"/>
      <c r="Q47" s="25"/>
      <c r="R47" s="25"/>
      <c r="S47" s="26"/>
      <c r="T47" s="25"/>
      <c r="U47" s="27"/>
      <c r="V47" s="26"/>
      <c r="W47" s="25"/>
      <c r="X47" s="25"/>
      <c r="Y47" s="25"/>
      <c r="Z47" s="25"/>
      <c r="AA47" s="25"/>
      <c r="AB47" s="25"/>
      <c r="AC47" s="25"/>
      <c r="AD47" s="28"/>
      <c r="AE47" s="29">
        <f t="shared" si="1"/>
        <v>0</v>
      </c>
    </row>
    <row r="48" spans="1:31" ht="12.75" customHeight="1" x14ac:dyDescent="0.2">
      <c r="A48" s="30">
        <v>41</v>
      </c>
      <c r="B48" s="19" t="s">
        <v>81</v>
      </c>
      <c r="C48" s="19"/>
      <c r="D48" s="20"/>
      <c r="E48" s="57"/>
      <c r="F48" s="58"/>
      <c r="G48" s="23"/>
      <c r="H48" s="24"/>
      <c r="I48" s="25"/>
      <c r="J48" s="25"/>
      <c r="K48" s="25"/>
      <c r="L48" s="25"/>
      <c r="M48" s="25"/>
      <c r="N48" s="25"/>
      <c r="O48" s="54" t="s">
        <v>78</v>
      </c>
      <c r="P48" s="25"/>
      <c r="Q48" s="25"/>
      <c r="R48" s="25"/>
      <c r="S48" s="26"/>
      <c r="T48" s="25"/>
      <c r="U48" s="27"/>
      <c r="V48" s="26"/>
      <c r="W48" s="25"/>
      <c r="X48" s="25"/>
      <c r="Y48" s="25"/>
      <c r="Z48" s="25"/>
      <c r="AA48" s="52"/>
      <c r="AB48" s="52"/>
      <c r="AC48" s="52"/>
      <c r="AD48" s="53"/>
      <c r="AE48" s="29">
        <f t="shared" si="1"/>
        <v>0</v>
      </c>
    </row>
    <row r="49" spans="1:31" ht="12.75" customHeight="1" x14ac:dyDescent="0.2">
      <c r="A49" s="30">
        <v>42</v>
      </c>
      <c r="B49" s="55" t="s">
        <v>82</v>
      </c>
      <c r="C49" s="55"/>
      <c r="D49" s="55"/>
      <c r="E49" s="21"/>
      <c r="F49" s="22"/>
      <c r="G49" s="23"/>
      <c r="H49" s="24"/>
      <c r="I49" s="25"/>
      <c r="J49" s="25"/>
      <c r="K49" s="25"/>
      <c r="L49" s="25"/>
      <c r="M49" s="25"/>
      <c r="N49" s="25"/>
      <c r="O49" s="59"/>
      <c r="P49" s="25"/>
      <c r="Q49" s="25"/>
      <c r="R49" s="25"/>
      <c r="S49" s="26"/>
      <c r="T49" s="54" t="s">
        <v>80</v>
      </c>
      <c r="U49" s="27"/>
      <c r="V49" s="26"/>
      <c r="W49" s="25"/>
      <c r="X49" s="25"/>
      <c r="Y49" s="25"/>
      <c r="Z49" s="25"/>
      <c r="AA49" s="25"/>
      <c r="AB49" s="25"/>
      <c r="AC49" s="25"/>
      <c r="AD49" s="28"/>
      <c r="AE49" s="29">
        <f t="shared" si="1"/>
        <v>0</v>
      </c>
    </row>
    <row r="50" spans="1:31" ht="12.75" customHeight="1" x14ac:dyDescent="0.2">
      <c r="A50" s="18">
        <v>43</v>
      </c>
      <c r="B50" s="19" t="s">
        <v>83</v>
      </c>
      <c r="C50" s="19"/>
      <c r="D50" s="20"/>
      <c r="E50" s="21"/>
      <c r="F50" s="58"/>
      <c r="G50" s="23"/>
      <c r="H50" s="2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6"/>
      <c r="T50" s="25"/>
      <c r="U50" s="27"/>
      <c r="V50" s="26"/>
      <c r="W50" s="60" t="s">
        <v>78</v>
      </c>
      <c r="X50" s="25"/>
      <c r="Y50" s="25"/>
      <c r="Z50" s="25"/>
      <c r="AA50" s="52"/>
      <c r="AB50" s="52"/>
      <c r="AC50" s="52"/>
      <c r="AD50" s="53"/>
      <c r="AE50" s="29">
        <f t="shared" si="1"/>
        <v>0</v>
      </c>
    </row>
    <row r="51" spans="1:31" ht="12.75" customHeight="1" x14ac:dyDescent="0.2">
      <c r="A51" s="30">
        <v>44</v>
      </c>
      <c r="B51" s="55" t="s">
        <v>84</v>
      </c>
      <c r="C51" s="55"/>
      <c r="D51" s="55"/>
      <c r="E51" s="21"/>
      <c r="F51" s="22"/>
      <c r="G51" s="4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/>
      <c r="T51" s="25"/>
      <c r="U51" s="27"/>
      <c r="V51" s="26"/>
      <c r="W51" s="25"/>
      <c r="X51" s="25"/>
      <c r="Y51" s="25"/>
      <c r="Z51" s="25"/>
      <c r="AA51" s="25"/>
      <c r="AB51" s="25"/>
      <c r="AC51" s="54" t="s">
        <v>78</v>
      </c>
      <c r="AD51" s="28"/>
      <c r="AE51" s="29">
        <f t="shared" si="1"/>
        <v>0</v>
      </c>
    </row>
    <row r="52" spans="1:31" ht="12.75" customHeight="1" x14ac:dyDescent="0.2">
      <c r="A52" s="30">
        <v>45</v>
      </c>
      <c r="B52" s="19" t="s">
        <v>85</v>
      </c>
      <c r="C52" s="19"/>
      <c r="D52" s="20"/>
      <c r="E52" s="21"/>
      <c r="F52" s="58"/>
      <c r="G52" s="61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5"/>
      <c r="U52" s="27"/>
      <c r="V52" s="26"/>
      <c r="W52" s="25"/>
      <c r="X52" s="25"/>
      <c r="Y52" s="25"/>
      <c r="Z52" s="25"/>
      <c r="AA52" s="52"/>
      <c r="AB52" s="52"/>
      <c r="AC52" s="52"/>
      <c r="AD52" s="62" t="s">
        <v>78</v>
      </c>
      <c r="AE52" s="29">
        <f t="shared" si="1"/>
        <v>0</v>
      </c>
    </row>
    <row r="53" spans="1:31" ht="12.75" customHeight="1" x14ac:dyDescent="0.2">
      <c r="A53" s="18">
        <v>46</v>
      </c>
      <c r="B53" s="19"/>
      <c r="C53" s="19"/>
      <c r="D53" s="20"/>
      <c r="E53" s="21"/>
      <c r="F53" s="22"/>
      <c r="G53" s="61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63"/>
      <c r="T53" s="64"/>
      <c r="U53" s="65"/>
      <c r="V53" s="63"/>
      <c r="W53" s="64"/>
      <c r="X53" s="64"/>
      <c r="Y53" s="64"/>
      <c r="Z53" s="64"/>
      <c r="AA53" s="64"/>
      <c r="AB53" s="64"/>
      <c r="AC53" s="64"/>
      <c r="AD53" s="28"/>
      <c r="AE53" s="29">
        <f t="shared" si="1"/>
        <v>0</v>
      </c>
    </row>
    <row r="54" spans="1:31" ht="12.75" customHeight="1" x14ac:dyDescent="0.2">
      <c r="A54" s="30">
        <v>47</v>
      </c>
      <c r="B54" s="19" t="s">
        <v>86</v>
      </c>
      <c r="C54" s="19"/>
      <c r="D54" s="20"/>
      <c r="E54" s="21"/>
      <c r="F54" s="58"/>
      <c r="G54" s="61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8"/>
      <c r="S54" s="26"/>
      <c r="T54" s="66"/>
      <c r="U54" s="27"/>
      <c r="V54" s="26"/>
      <c r="W54" s="25"/>
      <c r="X54" s="25"/>
      <c r="Y54" s="25"/>
      <c r="Z54" s="25"/>
      <c r="AA54" s="25"/>
      <c r="AB54" s="25"/>
      <c r="AC54" s="25"/>
      <c r="AD54" s="21"/>
      <c r="AE54" s="29">
        <f t="shared" si="1"/>
        <v>0</v>
      </c>
    </row>
    <row r="55" spans="1:31" ht="12.75" customHeight="1" x14ac:dyDescent="0.2">
      <c r="A55" s="30">
        <v>48</v>
      </c>
      <c r="B55" s="19" t="s">
        <v>87</v>
      </c>
      <c r="C55" s="19"/>
      <c r="D55" s="20"/>
      <c r="E55" s="21"/>
      <c r="F55" s="22"/>
      <c r="G55" s="61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8"/>
      <c r="S55" s="26"/>
      <c r="T55" s="66"/>
      <c r="U55" s="27"/>
      <c r="V55" s="26"/>
      <c r="W55" s="25"/>
      <c r="X55" s="25"/>
      <c r="Y55" s="25"/>
      <c r="Z55" s="25"/>
      <c r="AB55" s="25"/>
      <c r="AC55" s="25"/>
      <c r="AD55" s="21"/>
      <c r="AE55" s="29">
        <f t="shared" si="1"/>
        <v>0</v>
      </c>
    </row>
    <row r="56" spans="1:31" ht="12.75" customHeight="1" x14ac:dyDescent="0.2">
      <c r="A56" s="18">
        <v>49</v>
      </c>
      <c r="B56" s="19" t="s">
        <v>88</v>
      </c>
      <c r="C56" s="19"/>
      <c r="D56" s="20"/>
      <c r="E56" s="21"/>
      <c r="F56" s="58"/>
      <c r="G56" s="61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8"/>
      <c r="S56" s="26"/>
      <c r="T56" s="25"/>
      <c r="U56" s="66"/>
      <c r="V56" s="26"/>
      <c r="W56" s="25"/>
      <c r="X56" s="25"/>
      <c r="Y56" s="25"/>
      <c r="Z56" s="25"/>
      <c r="AA56" s="25"/>
      <c r="AB56" s="25"/>
      <c r="AC56" s="25"/>
      <c r="AD56" s="21"/>
      <c r="AE56" s="29">
        <f t="shared" si="1"/>
        <v>0</v>
      </c>
    </row>
    <row r="57" spans="1:31" ht="12.75" customHeight="1" x14ac:dyDescent="0.2">
      <c r="A57" s="30">
        <v>50</v>
      </c>
      <c r="B57" s="19" t="s">
        <v>89</v>
      </c>
      <c r="C57" s="19"/>
      <c r="D57" s="20"/>
      <c r="E57" s="21"/>
      <c r="F57" s="22"/>
      <c r="G57" s="61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8"/>
      <c r="S57" s="26"/>
      <c r="T57" s="25"/>
      <c r="U57" s="66"/>
      <c r="V57" s="26"/>
      <c r="W57" s="25"/>
      <c r="X57" s="25"/>
      <c r="Y57" s="25"/>
      <c r="Z57" s="25"/>
      <c r="AA57" s="25"/>
      <c r="AB57" s="25"/>
      <c r="AC57" s="25"/>
      <c r="AD57" s="21"/>
      <c r="AE57" s="29">
        <f t="shared" si="1"/>
        <v>0</v>
      </c>
    </row>
    <row r="58" spans="1:31" ht="12.75" customHeight="1" x14ac:dyDescent="0.2">
      <c r="A58" s="30">
        <v>51</v>
      </c>
      <c r="B58" s="19" t="s">
        <v>90</v>
      </c>
      <c r="C58" s="19"/>
      <c r="D58" s="20"/>
      <c r="E58" s="21"/>
      <c r="F58" s="22"/>
      <c r="G58" s="61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8"/>
      <c r="S58" s="26"/>
      <c r="T58" s="25"/>
      <c r="U58" s="27"/>
      <c r="V58" s="26"/>
      <c r="W58" s="25"/>
      <c r="X58" s="66"/>
      <c r="Y58" s="25"/>
      <c r="Z58" s="25"/>
      <c r="AA58" s="25"/>
      <c r="AB58" s="25"/>
      <c r="AC58" s="25"/>
      <c r="AD58" s="21"/>
      <c r="AE58" s="29">
        <f t="shared" si="1"/>
        <v>0</v>
      </c>
    </row>
    <row r="59" spans="1:31" ht="12.75" customHeight="1" x14ac:dyDescent="0.2">
      <c r="A59" s="18">
        <v>52</v>
      </c>
      <c r="B59" s="19" t="s">
        <v>91</v>
      </c>
      <c r="C59" s="19"/>
      <c r="D59" s="20"/>
      <c r="E59" s="21"/>
      <c r="F59" s="58"/>
      <c r="G59" s="61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8"/>
      <c r="S59" s="26"/>
      <c r="T59" s="25"/>
      <c r="U59" s="27"/>
      <c r="V59" s="26"/>
      <c r="W59" s="25"/>
      <c r="X59" s="25"/>
      <c r="Y59" s="66"/>
      <c r="Z59" s="25"/>
      <c r="AA59" s="25"/>
      <c r="AB59" s="25"/>
      <c r="AC59" s="25"/>
      <c r="AD59" s="21"/>
      <c r="AE59" s="29">
        <f t="shared" si="1"/>
        <v>0</v>
      </c>
    </row>
    <row r="60" spans="1:31" ht="12.75" customHeight="1" x14ac:dyDescent="0.2">
      <c r="A60" s="30">
        <v>53</v>
      </c>
      <c r="B60" s="19" t="s">
        <v>92</v>
      </c>
      <c r="C60" s="19"/>
      <c r="D60" s="20"/>
      <c r="E60" s="21"/>
      <c r="F60" s="22"/>
      <c r="G60" s="61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8"/>
      <c r="S60" s="26"/>
      <c r="T60" s="25"/>
      <c r="U60" s="27"/>
      <c r="V60" s="26"/>
      <c r="W60" s="25"/>
      <c r="X60" s="25"/>
      <c r="Y60" s="25"/>
      <c r="Z60" s="66"/>
      <c r="AA60" s="25"/>
      <c r="AB60" s="25"/>
      <c r="AC60" s="25"/>
      <c r="AD60" s="21"/>
      <c r="AE60" s="29">
        <f t="shared" si="1"/>
        <v>0</v>
      </c>
    </row>
    <row r="61" spans="1:31" ht="12.75" customHeight="1" x14ac:dyDescent="0.2">
      <c r="A61" s="30">
        <v>54</v>
      </c>
      <c r="B61" s="19" t="s">
        <v>93</v>
      </c>
      <c r="C61" s="19"/>
      <c r="D61" s="20"/>
      <c r="E61" s="21"/>
      <c r="F61" s="58"/>
      <c r="G61" s="61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8"/>
      <c r="S61" s="26"/>
      <c r="T61" s="25"/>
      <c r="U61" s="27"/>
      <c r="V61" s="26"/>
      <c r="W61" s="25"/>
      <c r="X61" s="25"/>
      <c r="Y61" s="25"/>
      <c r="Z61" s="66"/>
      <c r="AA61" s="25"/>
      <c r="AB61" s="25"/>
      <c r="AC61" s="25"/>
      <c r="AD61" s="21"/>
      <c r="AE61" s="29">
        <f t="shared" si="1"/>
        <v>0</v>
      </c>
    </row>
    <row r="62" spans="1:31" ht="12.75" customHeight="1" x14ac:dyDescent="0.2">
      <c r="A62" s="18">
        <v>55</v>
      </c>
      <c r="B62" s="19" t="s">
        <v>94</v>
      </c>
      <c r="C62" s="19"/>
      <c r="D62" s="20"/>
      <c r="E62" s="21"/>
      <c r="F62" s="22"/>
      <c r="G62" s="61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8"/>
      <c r="S62" s="26"/>
      <c r="T62" s="25"/>
      <c r="U62" s="27"/>
      <c r="V62" s="26"/>
      <c r="W62" s="25"/>
      <c r="X62" s="25"/>
      <c r="Y62" s="25"/>
      <c r="Z62" s="66"/>
      <c r="AA62" s="25"/>
      <c r="AB62" s="25"/>
      <c r="AC62" s="25"/>
      <c r="AD62" s="21"/>
      <c r="AE62" s="29">
        <f t="shared" si="1"/>
        <v>0</v>
      </c>
    </row>
    <row r="63" spans="1:31" ht="12.75" customHeight="1" x14ac:dyDescent="0.2">
      <c r="A63" s="30">
        <v>56</v>
      </c>
      <c r="B63" s="19" t="s">
        <v>95</v>
      </c>
      <c r="C63" s="19"/>
      <c r="D63" s="20"/>
      <c r="E63" s="21"/>
      <c r="F63" s="58"/>
      <c r="G63" s="61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8"/>
      <c r="S63" s="26"/>
      <c r="T63" s="25"/>
      <c r="U63" s="27"/>
      <c r="V63" s="26"/>
      <c r="W63" s="25"/>
      <c r="X63" s="25"/>
      <c r="Y63" s="25"/>
      <c r="Z63" s="25"/>
      <c r="AA63" s="59"/>
      <c r="AB63" s="66"/>
      <c r="AC63" s="25"/>
      <c r="AD63" s="21"/>
      <c r="AE63" s="29">
        <f t="shared" si="1"/>
        <v>0</v>
      </c>
    </row>
    <row r="64" spans="1:31" ht="12.75" customHeight="1" x14ac:dyDescent="0.2">
      <c r="A64" s="30">
        <v>57</v>
      </c>
      <c r="B64" s="19" t="s">
        <v>96</v>
      </c>
      <c r="C64" s="19"/>
      <c r="D64" s="20"/>
      <c r="E64" s="21"/>
      <c r="F64" s="22"/>
      <c r="G64" s="61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8"/>
      <c r="S64" s="26"/>
      <c r="T64" s="25"/>
      <c r="U64" s="27"/>
      <c r="V64" s="26"/>
      <c r="W64" s="25"/>
      <c r="X64" s="25"/>
      <c r="Y64" s="25"/>
      <c r="Z64" s="25"/>
      <c r="AA64" s="25"/>
      <c r="AB64" s="66"/>
      <c r="AC64" s="25"/>
      <c r="AD64" s="21"/>
      <c r="AE64" s="29">
        <f t="shared" si="1"/>
        <v>0</v>
      </c>
    </row>
    <row r="65" spans="1:31" ht="12.75" customHeight="1" x14ac:dyDescent="0.2">
      <c r="A65" s="67">
        <v>58</v>
      </c>
      <c r="B65" s="19" t="s">
        <v>97</v>
      </c>
      <c r="C65" s="19"/>
      <c r="D65" s="20"/>
      <c r="E65" s="21"/>
      <c r="F65" s="58"/>
      <c r="G65" s="61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68"/>
      <c r="T65" s="69"/>
      <c r="U65" s="70"/>
      <c r="V65" s="68"/>
      <c r="W65" s="69"/>
      <c r="X65" s="69"/>
      <c r="Y65" s="69"/>
      <c r="Z65" s="69"/>
      <c r="AA65" s="69"/>
      <c r="AB65" s="69"/>
      <c r="AC65" s="71"/>
      <c r="AD65" s="59"/>
      <c r="AE65" s="29">
        <f>SUM(H65:AC65)</f>
        <v>0</v>
      </c>
    </row>
    <row r="66" spans="1:31" ht="12.75" customHeight="1" x14ac:dyDescent="0.2">
      <c r="A66" s="67">
        <v>59</v>
      </c>
      <c r="B66" s="19"/>
      <c r="C66" s="19"/>
      <c r="D66" s="20"/>
      <c r="E66" s="21"/>
      <c r="F66" s="22"/>
      <c r="G66" s="72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6"/>
      <c r="T66" s="25"/>
      <c r="U66" s="27"/>
      <c r="V66" s="26"/>
      <c r="W66" s="25"/>
      <c r="X66" s="25"/>
      <c r="Y66" s="25"/>
      <c r="Z66" s="25"/>
      <c r="AA66" s="25"/>
      <c r="AB66" s="25"/>
      <c r="AC66" s="25"/>
      <c r="AD66" s="28"/>
      <c r="AE66" s="29">
        <f t="shared" ref="AE66:AE68" si="2">SUM(H66:AD66)</f>
        <v>0</v>
      </c>
    </row>
    <row r="67" spans="1:31" ht="13.5" customHeight="1" x14ac:dyDescent="0.2">
      <c r="A67" s="67">
        <v>60</v>
      </c>
      <c r="B67" s="85"/>
      <c r="C67" s="84"/>
      <c r="D67" s="84"/>
      <c r="E67" s="21"/>
      <c r="F67" s="73"/>
      <c r="G67" s="57"/>
      <c r="H67" s="74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6"/>
      <c r="T67" s="75"/>
      <c r="U67" s="77"/>
      <c r="V67" s="76"/>
      <c r="W67" s="75"/>
      <c r="X67" s="75"/>
      <c r="Y67" s="75"/>
      <c r="Z67" s="75"/>
      <c r="AA67" s="75"/>
      <c r="AB67" s="75"/>
      <c r="AC67" s="75"/>
      <c r="AD67" s="78"/>
      <c r="AE67" s="79">
        <f t="shared" si="2"/>
        <v>0</v>
      </c>
    </row>
    <row r="68" spans="1:31" ht="13.5" customHeight="1" x14ac:dyDescent="0.2">
      <c r="A68" s="80"/>
      <c r="B68" s="86" t="s">
        <v>98</v>
      </c>
      <c r="C68" s="84"/>
      <c r="D68" s="84"/>
      <c r="E68" s="81"/>
      <c r="F68" s="13">
        <f>SUM(F8:F52)</f>
        <v>1380</v>
      </c>
      <c r="G68" s="12"/>
      <c r="H68" s="82">
        <f t="shared" ref="H68:AD68" si="3">SUM(H8:H67)</f>
        <v>0</v>
      </c>
      <c r="I68" s="82">
        <f t="shared" si="3"/>
        <v>0</v>
      </c>
      <c r="J68" s="82">
        <f t="shared" si="3"/>
        <v>0</v>
      </c>
      <c r="K68" s="82">
        <f t="shared" si="3"/>
        <v>0</v>
      </c>
      <c r="L68" s="82">
        <f t="shared" si="3"/>
        <v>0</v>
      </c>
      <c r="M68" s="82">
        <f t="shared" si="3"/>
        <v>0</v>
      </c>
      <c r="N68" s="82">
        <f t="shared" si="3"/>
        <v>0</v>
      </c>
      <c r="O68" s="82">
        <f t="shared" si="3"/>
        <v>2</v>
      </c>
      <c r="P68" s="82">
        <f t="shared" si="3"/>
        <v>33</v>
      </c>
      <c r="Q68" s="82">
        <f t="shared" si="3"/>
        <v>33</v>
      </c>
      <c r="R68" s="82">
        <f t="shared" si="3"/>
        <v>23</v>
      </c>
      <c r="S68" s="82">
        <f t="shared" si="3"/>
        <v>1</v>
      </c>
      <c r="T68" s="82">
        <f t="shared" si="3"/>
        <v>158</v>
      </c>
      <c r="U68" s="82">
        <f t="shared" si="3"/>
        <v>158</v>
      </c>
      <c r="V68" s="82">
        <f t="shared" si="3"/>
        <v>1</v>
      </c>
      <c r="W68" s="82">
        <f t="shared" si="3"/>
        <v>168</v>
      </c>
      <c r="X68" s="82">
        <f t="shared" si="3"/>
        <v>148</v>
      </c>
      <c r="Y68" s="82">
        <f t="shared" si="3"/>
        <v>143</v>
      </c>
      <c r="Z68" s="82">
        <f t="shared" si="3"/>
        <v>153</v>
      </c>
      <c r="AA68" s="82">
        <f t="shared" si="3"/>
        <v>163</v>
      </c>
      <c r="AB68" s="82">
        <f t="shared" si="3"/>
        <v>163</v>
      </c>
      <c r="AC68" s="82">
        <f t="shared" si="3"/>
        <v>33</v>
      </c>
      <c r="AD68" s="82">
        <f t="shared" si="3"/>
        <v>0</v>
      </c>
      <c r="AE68" s="79">
        <f t="shared" si="2"/>
        <v>1380</v>
      </c>
    </row>
    <row r="69" spans="1:31" ht="13.5" customHeight="1" x14ac:dyDescent="0.2">
      <c r="A69" s="59"/>
      <c r="B69" s="59"/>
      <c r="C69" s="59"/>
      <c r="D69" s="59"/>
      <c r="E69" s="59"/>
      <c r="F69" s="59"/>
      <c r="G69" s="59"/>
      <c r="H69" s="12">
        <v>1</v>
      </c>
      <c r="I69" s="12">
        <v>2</v>
      </c>
      <c r="J69" s="12">
        <v>3</v>
      </c>
      <c r="K69" s="12">
        <v>4</v>
      </c>
      <c r="L69" s="12">
        <v>5</v>
      </c>
      <c r="M69" s="12">
        <v>6</v>
      </c>
      <c r="N69" s="12">
        <v>7</v>
      </c>
      <c r="O69" s="12">
        <v>8</v>
      </c>
      <c r="P69" s="12">
        <v>9</v>
      </c>
      <c r="Q69" s="12">
        <v>10</v>
      </c>
      <c r="R69" s="12">
        <v>11</v>
      </c>
      <c r="S69" s="12">
        <v>12</v>
      </c>
      <c r="T69" s="12">
        <v>13</v>
      </c>
      <c r="U69" s="12">
        <v>14</v>
      </c>
      <c r="V69" s="12">
        <v>15</v>
      </c>
      <c r="W69" s="12">
        <v>16</v>
      </c>
      <c r="X69" s="12">
        <v>17</v>
      </c>
      <c r="Y69" s="12">
        <v>18</v>
      </c>
      <c r="Z69" s="12">
        <v>19</v>
      </c>
      <c r="AA69" s="12">
        <v>20</v>
      </c>
      <c r="AB69" s="12">
        <v>21</v>
      </c>
      <c r="AC69" s="12">
        <v>22</v>
      </c>
      <c r="AD69" s="12">
        <v>23</v>
      </c>
      <c r="AE69" s="59"/>
    </row>
  </sheetData>
  <mergeCells count="24">
    <mergeCell ref="A1:AE1"/>
    <mergeCell ref="D3:F3"/>
    <mergeCell ref="A3:B3"/>
    <mergeCell ref="A4:B4"/>
    <mergeCell ref="A2:B2"/>
    <mergeCell ref="D2:AE2"/>
    <mergeCell ref="I3:O3"/>
    <mergeCell ref="G3:H3"/>
    <mergeCell ref="U3:AE3"/>
    <mergeCell ref="P3:T3"/>
    <mergeCell ref="P5:AE5"/>
    <mergeCell ref="Q4:AD4"/>
    <mergeCell ref="G4:H4"/>
    <mergeCell ref="G5:H5"/>
    <mergeCell ref="H6:AE6"/>
    <mergeCell ref="B67:D67"/>
    <mergeCell ref="B68:D68"/>
    <mergeCell ref="D4:F4"/>
    <mergeCell ref="D5:F5"/>
    <mergeCell ref="B7:D7"/>
    <mergeCell ref="A5:B5"/>
    <mergeCell ref="A6:D6"/>
    <mergeCell ref="I5:O5"/>
    <mergeCell ref="I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/>
  </sheetViews>
  <sheetFormatPr defaultColWidth="17.28515625" defaultRowHeight="15" customHeight="1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0" ht="18" customHeight="1" x14ac:dyDescent="0.25">
      <c r="A1" s="97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</row>
    <row r="2" spans="1:30" ht="18.75" customHeight="1" x14ac:dyDescent="0.25">
      <c r="A2" s="106" t="s">
        <v>2</v>
      </c>
      <c r="B2" s="84"/>
      <c r="C2" s="2"/>
      <c r="D2" s="105" t="str">
        <f>Basplan!D2</f>
        <v>Undsättningsrobot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</row>
    <row r="3" spans="1:30" ht="15.75" customHeight="1" x14ac:dyDescent="0.25">
      <c r="A3" s="92" t="s">
        <v>4</v>
      </c>
      <c r="B3" s="84"/>
      <c r="C3" s="4"/>
      <c r="D3" s="98">
        <f>Basplan!D3</f>
        <v>2</v>
      </c>
      <c r="E3" s="84"/>
      <c r="F3" s="84"/>
      <c r="G3" s="84"/>
      <c r="H3" s="92" t="s">
        <v>5</v>
      </c>
      <c r="I3" s="84"/>
      <c r="J3" s="84"/>
      <c r="K3" s="84"/>
      <c r="L3" s="101">
        <v>42051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</row>
    <row r="4" spans="1:30" ht="15.75" customHeight="1" x14ac:dyDescent="0.25">
      <c r="A4" s="96" t="s">
        <v>7</v>
      </c>
      <c r="B4" s="84"/>
      <c r="C4" s="3"/>
      <c r="D4" s="87" t="str">
        <f>Basplan!D4</f>
        <v>Kent Palmkvist</v>
      </c>
      <c r="E4" s="84"/>
      <c r="F4" s="84"/>
      <c r="G4" s="84"/>
      <c r="H4" s="96" t="s">
        <v>11</v>
      </c>
      <c r="I4" s="84"/>
      <c r="J4" s="84"/>
      <c r="K4" s="84"/>
      <c r="L4" s="107" t="s">
        <v>12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</row>
    <row r="5" spans="1:30" ht="16.5" customHeight="1" x14ac:dyDescent="0.25">
      <c r="A5" s="90" t="s">
        <v>13</v>
      </c>
      <c r="B5" s="84"/>
      <c r="C5" s="7"/>
      <c r="D5" s="88" t="str">
        <f>Basplan!D5</f>
        <v>TSEA56</v>
      </c>
      <c r="E5" s="84"/>
      <c r="F5" s="84"/>
      <c r="G5" s="84"/>
      <c r="H5" s="10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1:30" ht="16.5" customHeight="1" x14ac:dyDescent="0.25">
      <c r="A6" s="104" t="s">
        <v>16</v>
      </c>
      <c r="B6" s="84"/>
      <c r="C6" s="84"/>
      <c r="D6" s="84"/>
      <c r="E6" s="84"/>
      <c r="F6" s="84"/>
      <c r="G6" s="103" t="s">
        <v>18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</row>
    <row r="7" spans="1:30" ht="13.5" customHeight="1" x14ac:dyDescent="0.2">
      <c r="A7" s="10"/>
      <c r="B7" s="110" t="s">
        <v>20</v>
      </c>
      <c r="C7" s="84"/>
      <c r="D7" s="84"/>
      <c r="E7" s="84"/>
      <c r="F7" s="84"/>
      <c r="G7" s="13">
        <f>Basplan!H7</f>
        <v>1</v>
      </c>
      <c r="H7" s="16">
        <f>Basplan!I7</f>
        <v>2</v>
      </c>
      <c r="I7" s="16">
        <f>Basplan!J7</f>
        <v>3</v>
      </c>
      <c r="J7" s="16">
        <f>Basplan!K7</f>
        <v>4</v>
      </c>
      <c r="K7" s="16">
        <f>Basplan!L7</f>
        <v>5</v>
      </c>
      <c r="L7" s="16">
        <f>Basplan!M7</f>
        <v>6</v>
      </c>
      <c r="M7" s="16">
        <f>Basplan!N7</f>
        <v>7</v>
      </c>
      <c r="N7" s="16">
        <f>Basplan!O7</f>
        <v>8</v>
      </c>
      <c r="O7" s="16">
        <f>Basplan!P7</f>
        <v>9</v>
      </c>
      <c r="P7" s="16">
        <f>Basplan!Q7</f>
        <v>10</v>
      </c>
      <c r="Q7" s="16">
        <f>Basplan!R7</f>
        <v>11</v>
      </c>
      <c r="R7" s="16">
        <f>Basplan!S7</f>
        <v>12</v>
      </c>
      <c r="S7" s="16">
        <f>Basplan!T7</f>
        <v>13</v>
      </c>
      <c r="T7" s="16">
        <f>Basplan!U7</f>
        <v>14</v>
      </c>
      <c r="U7" s="16">
        <f>Basplan!V7</f>
        <v>15</v>
      </c>
      <c r="V7" s="16">
        <f>Basplan!W7</f>
        <v>16</v>
      </c>
      <c r="W7" s="16">
        <f>Basplan!X7</f>
        <v>17</v>
      </c>
      <c r="X7" s="16">
        <f>Basplan!Y7</f>
        <v>18</v>
      </c>
      <c r="Y7" s="16">
        <f>Basplan!Z7</f>
        <v>19</v>
      </c>
      <c r="Z7" s="16">
        <f>Basplan!AA7</f>
        <v>20</v>
      </c>
      <c r="AA7" s="16">
        <f>Basplan!AB7</f>
        <v>21</v>
      </c>
      <c r="AB7" s="16">
        <f>Basplan!AC7</f>
        <v>22</v>
      </c>
      <c r="AC7" s="16">
        <f>Basplan!AD7</f>
        <v>23</v>
      </c>
      <c r="AD7" s="17" t="s">
        <v>27</v>
      </c>
    </row>
    <row r="8" spans="1:30" ht="12.75" customHeight="1" x14ac:dyDescent="0.2">
      <c r="A8" s="31"/>
      <c r="B8" s="109" t="s">
        <v>31</v>
      </c>
      <c r="C8" s="84"/>
      <c r="D8" s="84"/>
      <c r="E8" s="84"/>
      <c r="F8" s="84"/>
      <c r="G8" s="35"/>
      <c r="H8" s="36"/>
      <c r="I8" s="36"/>
      <c r="J8" s="36"/>
      <c r="K8" s="36">
        <v>8</v>
      </c>
      <c r="L8" s="36">
        <v>0</v>
      </c>
      <c r="M8" s="36">
        <v>5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38">
        <f t="shared" ref="AD8:AD33" si="0">SUM(G8:AC8)</f>
        <v>13</v>
      </c>
    </row>
    <row r="9" spans="1:30" ht="12.75" customHeight="1" x14ac:dyDescent="0.2">
      <c r="A9" s="31"/>
      <c r="B9" s="102" t="s">
        <v>12</v>
      </c>
      <c r="C9" s="84"/>
      <c r="D9" s="84"/>
      <c r="E9" s="84"/>
      <c r="F9" s="84"/>
      <c r="G9" s="39"/>
      <c r="H9" s="25"/>
      <c r="I9" s="25"/>
      <c r="J9" s="25"/>
      <c r="K9" s="25">
        <v>13</v>
      </c>
      <c r="L9" s="25">
        <v>2</v>
      </c>
      <c r="M9" s="25">
        <v>11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40"/>
      <c r="AD9" s="41">
        <f t="shared" si="0"/>
        <v>26</v>
      </c>
    </row>
    <row r="10" spans="1:30" ht="12.75" customHeight="1" x14ac:dyDescent="0.2">
      <c r="A10" s="31"/>
      <c r="B10" s="102" t="s">
        <v>44</v>
      </c>
      <c r="C10" s="84"/>
      <c r="D10" s="84"/>
      <c r="E10" s="84"/>
      <c r="F10" s="84"/>
      <c r="G10" s="39"/>
      <c r="H10" s="25"/>
      <c r="I10" s="25"/>
      <c r="J10" s="25"/>
      <c r="K10" s="25">
        <v>5</v>
      </c>
      <c r="L10" s="25">
        <v>0</v>
      </c>
      <c r="M10" s="25">
        <v>10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40"/>
      <c r="AD10" s="41">
        <f t="shared" si="0"/>
        <v>15</v>
      </c>
    </row>
    <row r="11" spans="1:30" ht="12.75" customHeight="1" x14ac:dyDescent="0.2">
      <c r="A11" s="31"/>
      <c r="B11" s="102" t="s">
        <v>10</v>
      </c>
      <c r="C11" s="84"/>
      <c r="D11" s="84"/>
      <c r="E11" s="84"/>
      <c r="F11" s="84"/>
      <c r="G11" s="39"/>
      <c r="H11" s="25"/>
      <c r="I11" s="25"/>
      <c r="J11" s="25"/>
      <c r="K11" s="25">
        <v>5</v>
      </c>
      <c r="L11" s="25">
        <v>0</v>
      </c>
      <c r="M11" s="25">
        <v>12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40"/>
      <c r="AD11" s="41">
        <f t="shared" si="0"/>
        <v>17</v>
      </c>
    </row>
    <row r="12" spans="1:30" ht="12.75" customHeight="1" x14ac:dyDescent="0.2">
      <c r="A12" s="31"/>
      <c r="B12" s="102" t="s">
        <v>45</v>
      </c>
      <c r="C12" s="84"/>
      <c r="D12" s="84"/>
      <c r="E12" s="84"/>
      <c r="F12" s="84"/>
      <c r="G12" s="39"/>
      <c r="H12" s="25"/>
      <c r="I12" s="25"/>
      <c r="J12" s="25"/>
      <c r="K12" s="25">
        <v>6</v>
      </c>
      <c r="L12" s="25">
        <v>0</v>
      </c>
      <c r="M12" s="25">
        <v>3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40"/>
      <c r="AD12" s="41">
        <f t="shared" si="0"/>
        <v>9</v>
      </c>
    </row>
    <row r="13" spans="1:30" ht="12.75" customHeight="1" x14ac:dyDescent="0.2">
      <c r="A13" s="31"/>
      <c r="B13" s="102" t="s">
        <v>47</v>
      </c>
      <c r="C13" s="84"/>
      <c r="D13" s="84"/>
      <c r="E13" s="84"/>
      <c r="F13" s="84"/>
      <c r="G13" s="39"/>
      <c r="H13" s="25"/>
      <c r="I13" s="25"/>
      <c r="J13" s="25"/>
      <c r="K13" s="25">
        <v>12</v>
      </c>
      <c r="L13" s="25">
        <v>0</v>
      </c>
      <c r="M13" s="25">
        <v>14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40"/>
      <c r="AD13" s="41">
        <f t="shared" si="0"/>
        <v>26</v>
      </c>
    </row>
    <row r="14" spans="1:30" ht="12.75" customHeight="1" x14ac:dyDescent="0.2">
      <c r="A14" s="31"/>
      <c r="B14" s="102"/>
      <c r="C14" s="84"/>
      <c r="D14" s="84"/>
      <c r="E14" s="84"/>
      <c r="F14" s="84"/>
      <c r="G14" s="3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40"/>
      <c r="AD14" s="41">
        <f t="shared" si="0"/>
        <v>0</v>
      </c>
    </row>
    <row r="15" spans="1:30" ht="12.75" customHeight="1" x14ac:dyDescent="0.2">
      <c r="A15" s="31"/>
      <c r="B15" s="102"/>
      <c r="C15" s="84"/>
      <c r="D15" s="84"/>
      <c r="E15" s="84"/>
      <c r="F15" s="84"/>
      <c r="G15" s="3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40"/>
      <c r="AD15" s="41">
        <f t="shared" si="0"/>
        <v>0</v>
      </c>
    </row>
    <row r="16" spans="1:30" ht="12.75" customHeight="1" x14ac:dyDescent="0.2">
      <c r="A16" s="31"/>
      <c r="B16" s="102"/>
      <c r="C16" s="84"/>
      <c r="D16" s="84"/>
      <c r="E16" s="84"/>
      <c r="F16" s="84"/>
      <c r="G16" s="3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40"/>
      <c r="AD16" s="41">
        <f t="shared" si="0"/>
        <v>0</v>
      </c>
    </row>
    <row r="17" spans="1:30" ht="12.75" customHeight="1" x14ac:dyDescent="0.2">
      <c r="A17" s="31"/>
      <c r="B17" s="102"/>
      <c r="C17" s="84"/>
      <c r="D17" s="84"/>
      <c r="E17" s="84"/>
      <c r="F17" s="84"/>
      <c r="G17" s="3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40"/>
      <c r="AD17" s="41">
        <f t="shared" si="0"/>
        <v>0</v>
      </c>
    </row>
    <row r="18" spans="1:30" ht="12.75" customHeight="1" x14ac:dyDescent="0.2">
      <c r="A18" s="31"/>
      <c r="B18" s="102"/>
      <c r="C18" s="84"/>
      <c r="D18" s="84"/>
      <c r="E18" s="84"/>
      <c r="F18" s="84"/>
      <c r="G18" s="3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40"/>
      <c r="AD18" s="41">
        <f t="shared" si="0"/>
        <v>0</v>
      </c>
    </row>
    <row r="19" spans="1:30" ht="12.75" customHeight="1" x14ac:dyDescent="0.2">
      <c r="A19" s="31"/>
      <c r="B19" s="102"/>
      <c r="C19" s="84"/>
      <c r="D19" s="84"/>
      <c r="E19" s="84"/>
      <c r="F19" s="84"/>
      <c r="G19" s="3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40"/>
      <c r="AD19" s="41">
        <f t="shared" si="0"/>
        <v>0</v>
      </c>
    </row>
    <row r="20" spans="1:30" ht="12.75" customHeight="1" x14ac:dyDescent="0.2">
      <c r="A20" s="31"/>
      <c r="B20" s="102"/>
      <c r="C20" s="84"/>
      <c r="D20" s="84"/>
      <c r="E20" s="84"/>
      <c r="F20" s="84"/>
      <c r="G20" s="3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40"/>
      <c r="AD20" s="41">
        <f t="shared" si="0"/>
        <v>0</v>
      </c>
    </row>
    <row r="21" spans="1:30" ht="12.75" customHeight="1" x14ac:dyDescent="0.2">
      <c r="A21" s="31"/>
      <c r="B21" s="102"/>
      <c r="C21" s="84"/>
      <c r="D21" s="84"/>
      <c r="E21" s="84"/>
      <c r="F21" s="84"/>
      <c r="G21" s="3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40"/>
      <c r="AD21" s="41">
        <f t="shared" si="0"/>
        <v>0</v>
      </c>
    </row>
    <row r="22" spans="1:30" ht="12.75" customHeight="1" x14ac:dyDescent="0.2">
      <c r="A22" s="31"/>
      <c r="B22" s="102"/>
      <c r="C22" s="84"/>
      <c r="D22" s="84"/>
      <c r="E22" s="84"/>
      <c r="F22" s="84"/>
      <c r="G22" s="3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40"/>
      <c r="AD22" s="41">
        <f t="shared" si="0"/>
        <v>0</v>
      </c>
    </row>
    <row r="23" spans="1:30" ht="12.75" customHeight="1" x14ac:dyDescent="0.2">
      <c r="A23" s="31"/>
      <c r="B23" s="102"/>
      <c r="C23" s="84"/>
      <c r="D23" s="84"/>
      <c r="E23" s="84"/>
      <c r="F23" s="84"/>
      <c r="G23" s="3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40"/>
      <c r="AD23" s="41">
        <f t="shared" si="0"/>
        <v>0</v>
      </c>
    </row>
    <row r="24" spans="1:30" ht="12.75" customHeight="1" x14ac:dyDescent="0.2">
      <c r="A24" s="31"/>
      <c r="B24" s="102"/>
      <c r="C24" s="84"/>
      <c r="D24" s="84"/>
      <c r="E24" s="84"/>
      <c r="F24" s="84"/>
      <c r="G24" s="3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40"/>
      <c r="AD24" s="41">
        <f t="shared" si="0"/>
        <v>0</v>
      </c>
    </row>
    <row r="25" spans="1:30" ht="12.75" customHeight="1" x14ac:dyDescent="0.2">
      <c r="A25" s="31"/>
      <c r="B25" s="102"/>
      <c r="C25" s="84"/>
      <c r="D25" s="84"/>
      <c r="E25" s="84"/>
      <c r="F25" s="84"/>
      <c r="G25" s="3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40"/>
      <c r="AD25" s="41">
        <f t="shared" si="0"/>
        <v>0</v>
      </c>
    </row>
    <row r="26" spans="1:30" ht="12.75" customHeight="1" x14ac:dyDescent="0.2">
      <c r="A26" s="31"/>
      <c r="B26" s="102"/>
      <c r="C26" s="84"/>
      <c r="D26" s="84"/>
      <c r="E26" s="84"/>
      <c r="F26" s="84"/>
      <c r="G26" s="3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40"/>
      <c r="AD26" s="41">
        <f t="shared" si="0"/>
        <v>0</v>
      </c>
    </row>
    <row r="27" spans="1:30" ht="12.75" customHeight="1" x14ac:dyDescent="0.2">
      <c r="A27" s="31"/>
      <c r="B27" s="102"/>
      <c r="C27" s="84"/>
      <c r="D27" s="84"/>
      <c r="E27" s="84"/>
      <c r="F27" s="84"/>
      <c r="G27" s="3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40"/>
      <c r="AD27" s="41">
        <f t="shared" si="0"/>
        <v>0</v>
      </c>
    </row>
    <row r="28" spans="1:30" ht="12.75" customHeight="1" x14ac:dyDescent="0.2">
      <c r="A28" s="5"/>
      <c r="B28" s="102"/>
      <c r="C28" s="84"/>
      <c r="D28" s="84"/>
      <c r="E28" s="84"/>
      <c r="F28" s="84"/>
      <c r="G28" s="3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40"/>
      <c r="AD28" s="41">
        <f t="shared" si="0"/>
        <v>0</v>
      </c>
    </row>
    <row r="29" spans="1:30" ht="12.75" customHeight="1" x14ac:dyDescent="0.2">
      <c r="A29" s="5"/>
      <c r="B29" s="102"/>
      <c r="C29" s="84"/>
      <c r="D29" s="84"/>
      <c r="E29" s="84"/>
      <c r="F29" s="84"/>
      <c r="G29" s="3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40"/>
      <c r="AD29" s="41">
        <f t="shared" si="0"/>
        <v>0</v>
      </c>
    </row>
    <row r="30" spans="1:30" ht="12.75" customHeight="1" x14ac:dyDescent="0.2">
      <c r="A30" s="31"/>
      <c r="B30" s="102"/>
      <c r="C30" s="84"/>
      <c r="D30" s="84"/>
      <c r="E30" s="84"/>
      <c r="F30" s="84"/>
      <c r="G30" s="3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40"/>
      <c r="AD30" s="41">
        <f t="shared" si="0"/>
        <v>0</v>
      </c>
    </row>
    <row r="31" spans="1:30" ht="12.75" customHeight="1" x14ac:dyDescent="0.2">
      <c r="A31" s="31"/>
      <c r="B31" s="102"/>
      <c r="C31" s="84"/>
      <c r="D31" s="84"/>
      <c r="E31" s="84"/>
      <c r="F31" s="84"/>
      <c r="G31" s="3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40"/>
      <c r="AD31" s="41">
        <f t="shared" si="0"/>
        <v>0</v>
      </c>
    </row>
    <row r="32" spans="1:30" ht="12.75" customHeight="1" x14ac:dyDescent="0.2">
      <c r="A32" s="31"/>
      <c r="B32" s="102"/>
      <c r="C32" s="84"/>
      <c r="D32" s="84"/>
      <c r="E32" s="84"/>
      <c r="F32" s="84"/>
      <c r="G32" s="3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40"/>
      <c r="AD32" s="41">
        <f t="shared" si="0"/>
        <v>0</v>
      </c>
    </row>
    <row r="33" spans="1:30" ht="13.5" customHeight="1" x14ac:dyDescent="0.2">
      <c r="A33" s="31"/>
      <c r="B33" s="111"/>
      <c r="C33" s="84"/>
      <c r="D33" s="84"/>
      <c r="E33" s="84"/>
      <c r="F33" s="84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50"/>
      <c r="AD33" s="41">
        <f t="shared" si="0"/>
        <v>0</v>
      </c>
    </row>
    <row r="34" spans="1:30" ht="13.5" customHeight="1" x14ac:dyDescent="0.2">
      <c r="A34" s="12"/>
      <c r="B34" s="112" t="s">
        <v>68</v>
      </c>
      <c r="C34" s="84"/>
      <c r="D34" s="84"/>
      <c r="E34" s="84"/>
      <c r="F34" s="84"/>
      <c r="G34" s="51">
        <f t="shared" ref="G34:AD34" si="1">SUM(G8:G33)</f>
        <v>0</v>
      </c>
      <c r="H34" s="51">
        <f t="shared" si="1"/>
        <v>0</v>
      </c>
      <c r="I34" s="51">
        <f t="shared" si="1"/>
        <v>0</v>
      </c>
      <c r="J34" s="51">
        <f t="shared" si="1"/>
        <v>0</v>
      </c>
      <c r="K34" s="51">
        <f t="shared" si="1"/>
        <v>49</v>
      </c>
      <c r="L34" s="51">
        <f t="shared" si="1"/>
        <v>2</v>
      </c>
      <c r="M34" s="51">
        <f t="shared" si="1"/>
        <v>55</v>
      </c>
      <c r="N34" s="51">
        <f t="shared" si="1"/>
        <v>0</v>
      </c>
      <c r="O34" s="51">
        <f t="shared" si="1"/>
        <v>0</v>
      </c>
      <c r="P34" s="51">
        <f t="shared" si="1"/>
        <v>0</v>
      </c>
      <c r="Q34" s="51">
        <f t="shared" si="1"/>
        <v>0</v>
      </c>
      <c r="R34" s="51">
        <f t="shared" si="1"/>
        <v>0</v>
      </c>
      <c r="S34" s="51">
        <f t="shared" si="1"/>
        <v>0</v>
      </c>
      <c r="T34" s="51">
        <f t="shared" si="1"/>
        <v>0</v>
      </c>
      <c r="U34" s="51">
        <f t="shared" si="1"/>
        <v>0</v>
      </c>
      <c r="V34" s="51">
        <f t="shared" si="1"/>
        <v>0</v>
      </c>
      <c r="W34" s="51">
        <f t="shared" si="1"/>
        <v>0</v>
      </c>
      <c r="X34" s="51">
        <f t="shared" si="1"/>
        <v>0</v>
      </c>
      <c r="Y34" s="51">
        <f t="shared" si="1"/>
        <v>0</v>
      </c>
      <c r="Z34" s="51">
        <f t="shared" si="1"/>
        <v>0</v>
      </c>
      <c r="AA34" s="51">
        <f t="shared" si="1"/>
        <v>0</v>
      </c>
      <c r="AB34" s="51">
        <f t="shared" si="1"/>
        <v>0</v>
      </c>
      <c r="AC34" s="51">
        <f t="shared" si="1"/>
        <v>0</v>
      </c>
      <c r="AD34" s="56">
        <f t="shared" si="1"/>
        <v>106</v>
      </c>
    </row>
  </sheetData>
  <mergeCells count="44">
    <mergeCell ref="B31:F31"/>
    <mergeCell ref="B30:F30"/>
    <mergeCell ref="B32:F32"/>
    <mergeCell ref="B33:F33"/>
    <mergeCell ref="B34:F34"/>
    <mergeCell ref="A1:AD1"/>
    <mergeCell ref="L3:AD3"/>
    <mergeCell ref="A5:B5"/>
    <mergeCell ref="H3:K3"/>
    <mergeCell ref="B25:F25"/>
    <mergeCell ref="B19:F19"/>
    <mergeCell ref="B18:F18"/>
    <mergeCell ref="D4:G4"/>
    <mergeCell ref="A4:B4"/>
    <mergeCell ref="B10:F10"/>
    <mergeCell ref="B11:F11"/>
    <mergeCell ref="B8:F8"/>
    <mergeCell ref="B7:F7"/>
    <mergeCell ref="B12:F12"/>
    <mergeCell ref="B13:F13"/>
    <mergeCell ref="A3:B3"/>
    <mergeCell ref="D2:AD2"/>
    <mergeCell ref="A2:B2"/>
    <mergeCell ref="H4:K4"/>
    <mergeCell ref="L4:AD4"/>
    <mergeCell ref="D5:G5"/>
    <mergeCell ref="H5:AD5"/>
    <mergeCell ref="D3:G3"/>
    <mergeCell ref="B24:F24"/>
    <mergeCell ref="B28:F28"/>
    <mergeCell ref="B29:F29"/>
    <mergeCell ref="B27:F27"/>
    <mergeCell ref="B17:F17"/>
    <mergeCell ref="B26:F26"/>
    <mergeCell ref="B9:F9"/>
    <mergeCell ref="B16:F16"/>
    <mergeCell ref="G6:AD6"/>
    <mergeCell ref="A6:F6"/>
    <mergeCell ref="B23:F23"/>
    <mergeCell ref="B22:F22"/>
    <mergeCell ref="B20:F20"/>
    <mergeCell ref="B21:F21"/>
    <mergeCell ref="B14:F14"/>
    <mergeCell ref="B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</cp:lastModifiedBy>
  <dcterms:created xsi:type="dcterms:W3CDTF">2015-03-10T14:02:41Z</dcterms:created>
  <dcterms:modified xsi:type="dcterms:W3CDTF">2015-03-10T14:02:42Z</dcterms:modified>
</cp:coreProperties>
</file>