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nan\Documents\TSEA56\GIT\TSEA56Grupp2\DOKUMENT\TIDPLANERING\"/>
    </mc:Choice>
  </mc:AlternateContent>
  <bookViews>
    <workbookView xWindow="0" yWindow="0" windowWidth="20496" windowHeight="7908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AD51" i="1" l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H51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51" i="1"/>
  <c r="D5" i="5"/>
  <c r="D4" i="5"/>
  <c r="D3" i="5"/>
  <c r="H7" i="5"/>
  <c r="G7" i="5"/>
  <c r="H34" i="5"/>
  <c r="AD34" i="5" l="1"/>
  <c r="AE51" i="1"/>
</calcChain>
</file>

<file path=xl/sharedStrings.xml><?xml version="1.0" encoding="utf-8"?>
<sst xmlns="http://schemas.openxmlformats.org/spreadsheetml/2006/main" count="107" uniqueCount="81">
  <si>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</si>
  <si>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</si>
  <si>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</si>
  <si>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</si>
  <si>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</si>
  <si>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</si>
  <si>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</si>
  <si>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</si>
  <si>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</si>
  <si>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</si>
  <si>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</si>
  <si>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</si>
  <si>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</si>
  <si>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</si>
  <si>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</si>
  <si>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</si>
  <si>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</si>
  <si>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</si>
  <si>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</si>
  <si>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</si>
  <si>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</si>
  <si>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</si>
  <si>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</si>
  <si>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</si>
  <si>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alla</t>
  </si>
  <si>
    <t>Kravspecifikation</t>
  </si>
  <si>
    <t>Projektplan</t>
  </si>
  <si>
    <t>Tidplan</t>
  </si>
  <si>
    <t>Systemskiss</t>
  </si>
  <si>
    <t>Designspecifikation</t>
  </si>
  <si>
    <t>Kortaste väg till målet</t>
  </si>
  <si>
    <t>Kartläggning</t>
  </si>
  <si>
    <t>Motorstyrning</t>
  </si>
  <si>
    <t>PD-reglering</t>
  </si>
  <si>
    <t>Programmering av LCD</t>
  </si>
  <si>
    <t>Skapa kontakt mellan robot och PC</t>
  </si>
  <si>
    <t>Installera blåtandslänk</t>
  </si>
  <si>
    <t>Intermodulär kommunikation</t>
  </si>
  <si>
    <t>Installera sensorer</t>
  </si>
  <si>
    <t>Montera LCD-skärm</t>
  </si>
  <si>
    <t>Seriell överföring</t>
  </si>
  <si>
    <t>Måldetektion</t>
  </si>
  <si>
    <t>Testning</t>
  </si>
  <si>
    <t>Buffertid</t>
  </si>
  <si>
    <t>Beslutspunkt 0</t>
  </si>
  <si>
    <t>Beslutspunkt 1</t>
  </si>
  <si>
    <t>Beslutspunkt 2</t>
  </si>
  <si>
    <t>Beslutspunkt 3</t>
  </si>
  <si>
    <t>Beslutspunkt 4</t>
  </si>
  <si>
    <t>Beslutspunkt 5</t>
  </si>
  <si>
    <t>Beslutspunkt 6</t>
  </si>
  <si>
    <t>Fr</t>
  </si>
  <si>
    <t>Ti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</si>
  <si>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</si>
  <si>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</si>
  <si>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</si>
  <si>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</si>
  <si>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Milstolpe 5 - Roboten kan köra rakt utan instabilitet</t>
  </si>
  <si>
    <t>Milstolpe 10 - Fungerande kommunikationssystem</t>
  </si>
  <si>
    <t>Milstolpe 11 - Fungerande kartläggningsalgortim</t>
  </si>
  <si>
    <t>Milstolpe 12 - Fungerande optimeringsalgoritm för kortaste vägen</t>
  </si>
  <si>
    <t>Milstolpe 13 - Färdig robot</t>
  </si>
  <si>
    <t>Milstolpe 6 - Roboten kan skicka och ta emot data från användaren</t>
  </si>
  <si>
    <t>Milstolpe 7 - Roboten kan styras manuellt</t>
  </si>
  <si>
    <t>Milstolpe 8 - Roboten kan köra autonomt</t>
  </si>
  <si>
    <t>Milstolpe 9 - Fungerande reglersystem</t>
  </si>
  <si>
    <t>AB</t>
  </si>
  <si>
    <t>MS</t>
  </si>
  <si>
    <t>RO</t>
  </si>
  <si>
    <t>FF</t>
  </si>
  <si>
    <t>Abr</t>
  </si>
  <si>
    <t>Adnan B. (PL)</t>
  </si>
  <si>
    <t>TSEA56</t>
  </si>
  <si>
    <t>Kent Palmkvist</t>
  </si>
  <si>
    <t>Undsättningsrobot</t>
  </si>
  <si>
    <t>Nikolaj Agafonov</t>
  </si>
  <si>
    <t>Adnan Berberovic</t>
  </si>
  <si>
    <t>Andreas Brorsson</t>
  </si>
  <si>
    <t>Fredrik Fridborn</t>
  </si>
  <si>
    <t>Robert Oprea</t>
  </si>
  <si>
    <t>Måns Skytt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</si>
</sst>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8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2" fillId="3" borderId="19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5" fillId="4" borderId="27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5" fillId="4" borderId="22" xfId="0" applyFont="1" applyFill="1" applyBorder="1" applyProtection="1"/>
    <xf numFmtId="0" fontId="0" fillId="4" borderId="29" xfId="0" applyFill="1" applyBorder="1" applyProtection="1">
      <protection locked="0"/>
    </xf>
    <xf numFmtId="0" fontId="0" fillId="4" borderId="21" xfId="0" applyFill="1" applyBorder="1" applyProtection="1">
      <protection locked="0"/>
    </xf>
    <xf numFmtId="0" fontId="0" fillId="4" borderId="2" xfId="0" applyFill="1" applyBorder="1" applyProtection="1"/>
    <xf numFmtId="0" fontId="0" fillId="4" borderId="24" xfId="0" applyFill="1" applyBorder="1" applyProtection="1"/>
    <xf numFmtId="0" fontId="10" fillId="4" borderId="30" xfId="0" applyFont="1" applyFill="1" applyBorder="1" applyProtection="1">
      <protection locked="0"/>
    </xf>
    <xf numFmtId="0" fontId="3" fillId="5" borderId="31" xfId="0" applyFont="1" applyFill="1" applyBorder="1"/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19" xfId="0" applyFill="1" applyBorder="1" applyProtection="1"/>
    <xf numFmtId="0" fontId="5" fillId="4" borderId="29" xfId="0" applyFont="1" applyFill="1" applyBorder="1"/>
    <xf numFmtId="0" fontId="5" fillId="4" borderId="26" xfId="0" applyFont="1" applyFill="1" applyBorder="1" applyProtection="1"/>
    <xf numFmtId="0" fontId="6" fillId="4" borderId="29" xfId="0" applyFont="1" applyFill="1" applyBorder="1" applyProtection="1"/>
    <xf numFmtId="0" fontId="6" fillId="4" borderId="21" xfId="0" applyFont="1" applyFill="1" applyBorder="1" applyProtection="1"/>
    <xf numFmtId="0" fontId="6" fillId="4" borderId="24" xfId="0" applyFont="1" applyFill="1" applyBorder="1" applyProtection="1"/>
    <xf numFmtId="0" fontId="5" fillId="4" borderId="27" xfId="0" applyFont="1" applyFill="1" applyBorder="1"/>
    <xf numFmtId="0" fontId="5" fillId="4" borderId="20" xfId="0" applyFont="1" applyFill="1" applyBorder="1"/>
    <xf numFmtId="0" fontId="6" fillId="4" borderId="23" xfId="0" applyFont="1" applyFill="1" applyBorder="1" applyProtection="1"/>
    <xf numFmtId="0" fontId="0" fillId="0" borderId="38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37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42" xfId="0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6" xfId="0" applyFont="1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48" xfId="0" applyFill="1" applyBorder="1" applyProtection="1">
      <protection locked="0"/>
    </xf>
    <xf numFmtId="0" fontId="0" fillId="0" borderId="50" xfId="0" applyBorder="1" applyProtection="1">
      <protection locked="0"/>
    </xf>
    <xf numFmtId="0" fontId="0" fillId="0" borderId="49" xfId="0" applyBorder="1" applyProtection="1">
      <protection locked="0"/>
    </xf>
    <xf numFmtId="0" fontId="5" fillId="7" borderId="4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0" borderId="51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4" xfId="0" applyBorder="1"/>
    <xf numFmtId="0" fontId="5" fillId="0" borderId="40" xfId="0" applyFont="1" applyBorder="1" applyProtection="1">
      <protection locked="0"/>
    </xf>
    <xf numFmtId="0" fontId="5" fillId="0" borderId="15" xfId="0" applyFont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9" borderId="51" xfId="0" applyFill="1" applyBorder="1" applyProtection="1">
      <protection locked="0"/>
    </xf>
    <xf numFmtId="0" fontId="0" fillId="9" borderId="4" xfId="0" applyFill="1" applyBorder="1"/>
    <xf numFmtId="0" fontId="0" fillId="9" borderId="14" xfId="0" applyFill="1" applyBorder="1" applyProtection="1">
      <protection locked="0"/>
    </xf>
    <xf numFmtId="0" fontId="0" fillId="9" borderId="30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1" xfId="0" applyFill="1" applyBorder="1" applyProtection="1">
      <protection locked="0"/>
    </xf>
    <xf numFmtId="0" fontId="0" fillId="10" borderId="4" xfId="0" applyFill="1" applyBorder="1"/>
    <xf numFmtId="0" fontId="0" fillId="10" borderId="14" xfId="0" applyFill="1" applyBorder="1" applyProtection="1">
      <protection locked="0"/>
    </xf>
    <xf numFmtId="0" fontId="0" fillId="10" borderId="30" xfId="0" applyFill="1" applyBorder="1" applyProtection="1">
      <protection locked="0"/>
    </xf>
    <xf numFmtId="0" fontId="0" fillId="0" borderId="38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5" fillId="0" borderId="6" xfId="0" applyFont="1" applyBorder="1"/>
    <xf numFmtId="0" fontId="0" fillId="0" borderId="2" xfId="0" applyBorder="1"/>
    <xf numFmtId="0" fontId="5" fillId="0" borderId="6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5" fillId="0" borderId="6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3" xfId="0" applyFill="1" applyBorder="1" applyAlignment="1" applyProtection="1">
      <alignment horizontal="left"/>
      <protection locked="0"/>
    </xf>
    <xf numFmtId="0" fontId="0" fillId="0" borderId="36" xfId="0" applyFill="1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29" xfId="0" applyFill="1" applyBorder="1" applyAlignment="1"/>
    <xf numFmtId="0" fontId="0" fillId="4" borderId="32" xfId="0" applyFill="1" applyBorder="1" applyAlignment="1"/>
    <xf numFmtId="0" fontId="0" fillId="4" borderId="19" xfId="0" applyFill="1" applyBorder="1" applyAlignment="1"/>
    <xf numFmtId="0" fontId="0" fillId="4" borderId="33" xfId="0" applyFill="1" applyBorder="1" applyAlignment="1"/>
    <xf numFmtId="0" fontId="9" fillId="4" borderId="1" xfId="0" applyFont="1" applyFill="1" applyBorder="1" applyAlignment="1" applyProtection="1">
      <protection locked="0"/>
    </xf>
    <xf numFmtId="0" fontId="4" fillId="4" borderId="34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12" fillId="3" borderId="32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0" fillId="0" borderId="18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4" fillId="0" borderId="2" xfId="0" applyFont="1" applyFill="1" applyBorder="1" applyAlignment="1" applyProtection="1">
      <alignment horizontal="left"/>
      <protection locked="0"/>
    </xf>
    <xf numFmtId="0" fontId="14" fillId="0" borderId="35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3" fillId="4" borderId="21" xfId="0" applyNumberFormat="1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0" fontId="3" fillId="4" borderId="33" xfId="0" applyFont="1" applyFill="1" applyBorder="1" applyAlignment="1" applyProtection="1">
      <alignment horizontal="left"/>
      <protection locked="0"/>
    </xf>
    <xf numFmtId="0" fontId="5" fillId="0" borderId="18" xfId="0" applyFont="1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/>
    </xf>
    <xf numFmtId="0" fontId="0" fillId="4" borderId="2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0" fontId="11" fillId="3" borderId="3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left"/>
      <protection locked="0"/>
    </xf>
    <xf numFmtId="0" fontId="13" fillId="3" borderId="33" xfId="0" applyFont="1" applyFill="1" applyBorder="1" applyAlignment="1" applyProtection="1">
      <alignment horizontal="left"/>
      <protection locked="0"/>
    </xf>
    <xf numFmtId="0" fontId="4" fillId="5" borderId="2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0" fontId="5" fillId="0" borderId="38" xfId="0" applyFont="1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3" fillId="4" borderId="32" xfId="0" applyFont="1" applyFill="1" applyBorder="1" applyAlignment="1" applyProtection="1">
      <alignment horizontal="left"/>
    </xf>
    <xf numFmtId="0" fontId="4" fillId="4" borderId="20" xfId="0" applyFont="1" applyFill="1" applyBorder="1" applyAlignment="1" applyProtection="1">
      <alignment horizontal="left"/>
    </xf>
    <xf numFmtId="0" fontId="8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protection locked="0"/>
    </xf>
    <xf numFmtId="0" fontId="7" fillId="4" borderId="0" xfId="0" applyFont="1" applyFill="1" applyAlignment="1" applyProtection="1">
      <protection locked="0"/>
    </xf>
    <xf numFmtId="0" fontId="7" fillId="4" borderId="21" xfId="0" applyFont="1" applyFill="1" applyBorder="1" applyAlignment="1" applyProtection="1">
      <protection locked="0"/>
    </xf>
    <xf numFmtId="0" fontId="4" fillId="5" borderId="3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1" xfId="0" applyFill="1" applyBorder="1" applyAlignment="1" applyProtection="1">
      <alignment horizontal="left"/>
    </xf>
    <xf numFmtId="0" fontId="11" fillId="6" borderId="34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3" fillId="6" borderId="0" xfId="0" applyFont="1" applyFill="1" applyBorder="1" applyAlignment="1" applyProtection="1">
      <alignment horizontal="left"/>
    </xf>
    <xf numFmtId="0" fontId="13" fillId="6" borderId="21" xfId="0" applyFont="1" applyFill="1" applyBorder="1" applyAlignment="1" applyProtection="1">
      <alignment horizontal="left"/>
    </xf>
    <xf numFmtId="0" fontId="12" fillId="6" borderId="2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4" fillId="4" borderId="34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29" xfId="0" applyNumberFormat="1" applyFont="1" applyFill="1" applyBorder="1" applyAlignment="1">
      <alignment horizontal="left"/>
    </xf>
    <xf numFmtId="0" fontId="4" fillId="4" borderId="32" xfId="0" applyFont="1" applyFill="1" applyBorder="1" applyAlignment="1" applyProtection="1">
      <alignment horizontal="left"/>
    </xf>
    <xf numFmtId="0" fontId="4" fillId="4" borderId="19" xfId="0" applyFont="1" applyFill="1" applyBorder="1" applyAlignment="1" applyProtection="1">
      <alignment horizontal="left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</xf>
    <xf numFmtId="0" fontId="0" fillId="4" borderId="19" xfId="0" applyFill="1" applyBorder="1" applyAlignment="1" applyProtection="1">
      <alignment horizontal="left"/>
    </xf>
    <xf numFmtId="0" fontId="0" fillId="4" borderId="33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abSelected="1" workbookViewId="0">
      <selection activeCell="AG6" sqref="AG6"/>
    </sheetView>
  </sheetViews>
  <sheetFormatPr defaultRowHeight="13.2" x14ac:dyDescent="0.25"/>
  <cols>
    <col min="1" max="1" width="3.109375" customWidth="1"/>
    <col min="2" max="2" width="18.109375" customWidth="1"/>
    <col min="3" max="3" width="9.109375" hidden="1" customWidth="1"/>
    <col min="4" max="4" width="39.109375" customWidth="1"/>
    <col min="5" max="5" width="5.109375" hidden="1" customWidth="1"/>
    <col min="6" max="6" width="6.6640625" customWidth="1"/>
    <col min="7" max="7" width="10.33203125" customWidth="1"/>
    <col min="8" max="17" width="2.88671875" customWidth="1"/>
    <col min="18" max="18" width="3.6640625" customWidth="1"/>
    <col min="19" max="30" width="2.88671875" customWidth="1"/>
    <col min="31" max="31" width="6" customWidth="1"/>
  </cols>
  <sheetData>
    <row r="1" spans="1:32" s="3" customFormat="1" ht="17.399999999999999" x14ac:dyDescent="0.3">
      <c r="A1" s="145" t="s">
        <v>15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</row>
    <row r="2" spans="1:32" s="3" customFormat="1" ht="18" thickBot="1" x14ac:dyDescent="0.35">
      <c r="A2" s="119" t="s">
        <v>11</v>
      </c>
      <c r="B2" s="120"/>
      <c r="C2" s="26"/>
      <c r="D2" s="148" t="s">
        <v>74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9"/>
    </row>
    <row r="3" spans="1:32" ht="15.6" x14ac:dyDescent="0.3">
      <c r="A3" s="117" t="s">
        <v>1</v>
      </c>
      <c r="B3" s="118"/>
      <c r="C3" s="27"/>
      <c r="D3" s="141">
        <v>2</v>
      </c>
      <c r="E3" s="141"/>
      <c r="F3" s="142"/>
      <c r="G3" s="117" t="s">
        <v>2</v>
      </c>
      <c r="H3" s="118"/>
      <c r="I3" s="132">
        <v>42051</v>
      </c>
      <c r="J3" s="132"/>
      <c r="K3" s="132"/>
      <c r="L3" s="132"/>
      <c r="M3" s="132"/>
      <c r="N3" s="132"/>
      <c r="O3" s="133"/>
      <c r="P3" s="117" t="s">
        <v>4</v>
      </c>
      <c r="Q3" s="118"/>
      <c r="R3" s="118"/>
      <c r="S3" s="118"/>
      <c r="T3" s="118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2"/>
    </row>
    <row r="4" spans="1:32" ht="15.6" x14ac:dyDescent="0.3">
      <c r="A4" s="123" t="s">
        <v>0</v>
      </c>
      <c r="B4" s="124"/>
      <c r="C4" s="27"/>
      <c r="D4" s="143" t="s">
        <v>73</v>
      </c>
      <c r="E4" s="143"/>
      <c r="F4" s="144"/>
      <c r="G4" s="123" t="s">
        <v>3</v>
      </c>
      <c r="H4" s="124"/>
      <c r="I4" s="134">
        <v>1</v>
      </c>
      <c r="J4" s="134"/>
      <c r="K4" s="134"/>
      <c r="L4" s="134"/>
      <c r="M4" s="134"/>
      <c r="N4" s="134"/>
      <c r="O4" s="135"/>
      <c r="P4" s="28"/>
      <c r="Q4" s="116" t="s">
        <v>76</v>
      </c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29"/>
    </row>
    <row r="5" spans="1:32" ht="16.2" thickBot="1" x14ac:dyDescent="0.35">
      <c r="A5" s="125" t="s">
        <v>10</v>
      </c>
      <c r="B5" s="126"/>
      <c r="C5" s="30"/>
      <c r="D5" s="136" t="s">
        <v>72</v>
      </c>
      <c r="E5" s="136"/>
      <c r="F5" s="137"/>
      <c r="G5" s="125" t="s">
        <v>21</v>
      </c>
      <c r="H5" s="126"/>
      <c r="I5" s="136" t="s">
        <v>71</v>
      </c>
      <c r="J5" s="136"/>
      <c r="K5" s="136"/>
      <c r="L5" s="136"/>
      <c r="M5" s="136"/>
      <c r="N5" s="136"/>
      <c r="O5" s="137"/>
      <c r="P5" s="113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</row>
    <row r="6" spans="1:32" s="1" customFormat="1" ht="16.2" thickBot="1" x14ac:dyDescent="0.35">
      <c r="A6" s="121" t="s">
        <v>5</v>
      </c>
      <c r="B6" s="122"/>
      <c r="C6" s="122"/>
      <c r="D6" s="122"/>
      <c r="E6" s="46"/>
      <c r="F6" s="47" t="s">
        <v>12</v>
      </c>
      <c r="G6" s="48" t="s">
        <v>6</v>
      </c>
      <c r="H6" s="121" t="s">
        <v>16</v>
      </c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50"/>
    </row>
    <row r="7" spans="1:32" ht="13.8" thickBot="1" x14ac:dyDescent="0.3">
      <c r="A7" s="31" t="s">
        <v>7</v>
      </c>
      <c r="B7" s="151" t="s">
        <v>8</v>
      </c>
      <c r="C7" s="152"/>
      <c r="D7" s="153"/>
      <c r="E7" s="32"/>
      <c r="F7" s="33" t="s">
        <v>13</v>
      </c>
      <c r="G7" s="33" t="s">
        <v>9</v>
      </c>
      <c r="H7" s="34">
        <v>1</v>
      </c>
      <c r="I7" s="35">
        <v>2</v>
      </c>
      <c r="J7" s="35">
        <v>3</v>
      </c>
      <c r="K7" s="35">
        <v>4</v>
      </c>
      <c r="L7" s="35">
        <v>5</v>
      </c>
      <c r="M7" s="35">
        <v>6</v>
      </c>
      <c r="N7" s="35">
        <v>7</v>
      </c>
      <c r="O7" s="35">
        <v>8</v>
      </c>
      <c r="P7" s="35">
        <v>9</v>
      </c>
      <c r="Q7" s="35">
        <v>10</v>
      </c>
      <c r="R7" s="35">
        <v>11</v>
      </c>
      <c r="S7" s="35">
        <v>12</v>
      </c>
      <c r="T7" s="35">
        <v>13</v>
      </c>
      <c r="U7" s="35">
        <v>14</v>
      </c>
      <c r="V7" s="35">
        <v>15</v>
      </c>
      <c r="W7" s="35">
        <v>16</v>
      </c>
      <c r="X7" s="35">
        <v>17</v>
      </c>
      <c r="Y7" s="35">
        <v>18</v>
      </c>
      <c r="Z7" s="35">
        <v>19</v>
      </c>
      <c r="AA7" s="35">
        <v>20</v>
      </c>
      <c r="AB7" s="35">
        <v>21</v>
      </c>
      <c r="AC7" s="35">
        <v>22</v>
      </c>
      <c r="AD7" s="35">
        <v>23</v>
      </c>
      <c r="AE7" s="36" t="s">
        <v>23</v>
      </c>
    </row>
    <row r="8" spans="1:32" x14ac:dyDescent="0.25">
      <c r="A8" s="36">
        <v>1</v>
      </c>
      <c r="B8" s="127" t="s">
        <v>25</v>
      </c>
      <c r="C8" s="128"/>
      <c r="D8" s="129"/>
      <c r="E8" s="4"/>
      <c r="F8" s="61">
        <v>40</v>
      </c>
      <c r="G8" s="86" t="s">
        <v>66</v>
      </c>
      <c r="H8" s="64"/>
      <c r="I8" s="65"/>
      <c r="J8" s="65"/>
      <c r="K8" s="65"/>
      <c r="L8" s="65">
        <v>40</v>
      </c>
      <c r="M8" s="65"/>
      <c r="N8" s="65"/>
      <c r="O8" s="65"/>
      <c r="P8" s="65"/>
      <c r="Q8" s="65"/>
      <c r="R8" s="65"/>
      <c r="S8" s="88"/>
      <c r="T8" s="65"/>
      <c r="U8" s="93"/>
      <c r="V8" s="65"/>
      <c r="W8" s="88"/>
      <c r="X8" s="62"/>
      <c r="Y8" s="62"/>
      <c r="Z8" s="62"/>
      <c r="AA8" s="62"/>
      <c r="AB8" s="62"/>
      <c r="AC8" s="62"/>
      <c r="AD8" s="11"/>
      <c r="AE8" s="41">
        <f>SUM(H8:AD8)</f>
        <v>40</v>
      </c>
    </row>
    <row r="9" spans="1:32" x14ac:dyDescent="0.25">
      <c r="A9" s="37">
        <v>2</v>
      </c>
      <c r="B9" s="127" t="s">
        <v>26</v>
      </c>
      <c r="C9" s="128"/>
      <c r="D9" s="129"/>
      <c r="E9" s="5"/>
      <c r="F9" s="63">
        <v>30</v>
      </c>
      <c r="G9" s="70" t="s">
        <v>66</v>
      </c>
      <c r="H9" s="64"/>
      <c r="I9" s="65"/>
      <c r="J9" s="65"/>
      <c r="K9" s="65"/>
      <c r="L9" s="65"/>
      <c r="M9" s="65">
        <v>10</v>
      </c>
      <c r="N9" s="65">
        <v>18</v>
      </c>
      <c r="O9" s="65">
        <v>2</v>
      </c>
      <c r="P9" s="65"/>
      <c r="Q9" s="65"/>
      <c r="R9" s="65"/>
      <c r="S9" s="88"/>
      <c r="T9" s="65"/>
      <c r="U9" s="93"/>
      <c r="V9" s="65"/>
      <c r="W9" s="88"/>
      <c r="X9" s="65"/>
      <c r="Y9" s="65"/>
      <c r="Z9" s="65"/>
      <c r="AA9" s="65"/>
      <c r="AB9" s="65"/>
      <c r="AC9" s="65"/>
      <c r="AD9" s="12"/>
      <c r="AE9" s="42">
        <f>SUM(H9:AD9)</f>
        <v>30</v>
      </c>
    </row>
    <row r="10" spans="1:32" x14ac:dyDescent="0.25">
      <c r="A10" s="37">
        <v>3</v>
      </c>
      <c r="B10" s="127" t="s">
        <v>27</v>
      </c>
      <c r="C10" s="128"/>
      <c r="D10" s="129"/>
      <c r="E10" s="5"/>
      <c r="F10" s="63">
        <v>5</v>
      </c>
      <c r="G10" s="70" t="s">
        <v>66</v>
      </c>
      <c r="H10" s="64"/>
      <c r="I10" s="65"/>
      <c r="J10" s="65"/>
      <c r="K10" s="65"/>
      <c r="L10" s="65"/>
      <c r="M10" s="65"/>
      <c r="N10" s="65">
        <v>5</v>
      </c>
      <c r="O10" s="65"/>
      <c r="P10" s="65"/>
      <c r="Q10" s="65"/>
      <c r="R10" s="65"/>
      <c r="S10" s="88"/>
      <c r="T10" s="65"/>
      <c r="U10" s="93"/>
      <c r="V10" s="65"/>
      <c r="W10" s="88"/>
      <c r="X10" s="65"/>
      <c r="Y10" s="65"/>
      <c r="Z10" s="65"/>
      <c r="AA10" s="65"/>
      <c r="AB10" s="65"/>
      <c r="AC10" s="65"/>
      <c r="AD10" s="12"/>
      <c r="AE10" s="42">
        <f t="shared" ref="AE10:AE34" si="0">SUM(H10:AD10)</f>
        <v>5</v>
      </c>
    </row>
    <row r="11" spans="1:32" x14ac:dyDescent="0.25">
      <c r="A11" s="37">
        <v>4</v>
      </c>
      <c r="B11" s="127" t="s">
        <v>28</v>
      </c>
      <c r="C11" s="128"/>
      <c r="D11" s="129"/>
      <c r="E11" s="5"/>
      <c r="F11" s="63">
        <v>15</v>
      </c>
      <c r="G11" s="70" t="s">
        <v>67</v>
      </c>
      <c r="H11" s="64"/>
      <c r="I11" s="65"/>
      <c r="J11" s="65"/>
      <c r="K11" s="65"/>
      <c r="L11" s="65"/>
      <c r="M11" s="65"/>
      <c r="N11" s="65">
        <v>13</v>
      </c>
      <c r="O11" s="65">
        <v>2</v>
      </c>
      <c r="P11" s="65"/>
      <c r="Q11" s="65"/>
      <c r="R11" s="65"/>
      <c r="S11" s="88"/>
      <c r="T11" s="65"/>
      <c r="U11" s="93"/>
      <c r="V11" s="65"/>
      <c r="W11" s="88"/>
      <c r="X11" s="65"/>
      <c r="Y11" s="65"/>
      <c r="Z11" s="65"/>
      <c r="AA11" s="65"/>
      <c r="AB11" s="65"/>
      <c r="AC11" s="65"/>
      <c r="AD11" s="12"/>
      <c r="AE11" s="42">
        <f t="shared" si="0"/>
        <v>15</v>
      </c>
    </row>
    <row r="12" spans="1:32" x14ac:dyDescent="0.25">
      <c r="A12" s="37">
        <v>5</v>
      </c>
      <c r="B12" s="138" t="s">
        <v>29</v>
      </c>
      <c r="C12" s="128"/>
      <c r="D12" s="129"/>
      <c r="E12" s="5"/>
      <c r="F12" s="63">
        <v>40</v>
      </c>
      <c r="G12" s="70" t="s">
        <v>66</v>
      </c>
      <c r="H12" s="64"/>
      <c r="I12" s="65"/>
      <c r="J12" s="65"/>
      <c r="K12" s="65"/>
      <c r="L12" s="65"/>
      <c r="M12" s="65"/>
      <c r="N12" s="65"/>
      <c r="O12" s="65"/>
      <c r="P12" s="65">
        <v>10</v>
      </c>
      <c r="Q12" s="65">
        <v>20</v>
      </c>
      <c r="R12" s="65">
        <v>8</v>
      </c>
      <c r="S12" s="88"/>
      <c r="T12" s="65">
        <v>2</v>
      </c>
      <c r="U12" s="93"/>
      <c r="V12" s="65"/>
      <c r="W12" s="88"/>
      <c r="X12" s="65"/>
      <c r="Y12" s="65"/>
      <c r="Z12" s="65"/>
      <c r="AA12" s="65"/>
      <c r="AB12" s="65"/>
      <c r="AC12" s="65"/>
      <c r="AD12" s="12"/>
      <c r="AE12" s="42">
        <f t="shared" si="0"/>
        <v>40</v>
      </c>
      <c r="AF12" s="2"/>
    </row>
    <row r="13" spans="1:32" x14ac:dyDescent="0.25">
      <c r="A13" s="37">
        <v>6</v>
      </c>
      <c r="B13" s="138" t="s">
        <v>30</v>
      </c>
      <c r="C13" s="128"/>
      <c r="D13" s="129"/>
      <c r="E13" s="5"/>
      <c r="F13" s="63">
        <v>50</v>
      </c>
      <c r="G13" s="70" t="s">
        <v>68</v>
      </c>
      <c r="H13" s="64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88"/>
      <c r="T13" s="65"/>
      <c r="U13" s="93"/>
      <c r="V13" s="65"/>
      <c r="W13" s="88"/>
      <c r="X13" s="65"/>
      <c r="Y13" s="65"/>
      <c r="Z13" s="65"/>
      <c r="AA13" s="65">
        <v>20</v>
      </c>
      <c r="AB13" s="65">
        <v>30</v>
      </c>
      <c r="AC13" s="65"/>
      <c r="AD13" s="12"/>
      <c r="AE13" s="42">
        <f t="shared" si="0"/>
        <v>50</v>
      </c>
    </row>
    <row r="14" spans="1:32" x14ac:dyDescent="0.25">
      <c r="A14" s="37">
        <v>7</v>
      </c>
      <c r="B14" s="138" t="s">
        <v>31</v>
      </c>
      <c r="C14" s="128"/>
      <c r="D14" s="129"/>
      <c r="E14" s="5"/>
      <c r="F14" s="63">
        <v>140</v>
      </c>
      <c r="G14" s="70" t="s">
        <v>68</v>
      </c>
      <c r="H14" s="64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88"/>
      <c r="T14" s="65"/>
      <c r="U14" s="93"/>
      <c r="V14" s="65"/>
      <c r="W14" s="88"/>
      <c r="X14" s="65"/>
      <c r="Y14" s="65"/>
      <c r="Z14" s="65">
        <v>20</v>
      </c>
      <c r="AA14" s="65">
        <v>80</v>
      </c>
      <c r="AB14" s="65">
        <v>40</v>
      </c>
      <c r="AC14" s="65"/>
      <c r="AD14" s="12"/>
      <c r="AE14" s="42">
        <f t="shared" si="0"/>
        <v>140</v>
      </c>
    </row>
    <row r="15" spans="1:32" x14ac:dyDescent="0.25">
      <c r="A15" s="37">
        <v>8</v>
      </c>
      <c r="B15" s="138" t="s">
        <v>32</v>
      </c>
      <c r="C15" s="128"/>
      <c r="D15" s="129"/>
      <c r="E15" s="5"/>
      <c r="F15" s="63">
        <v>100</v>
      </c>
      <c r="G15" s="70" t="s">
        <v>68</v>
      </c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88"/>
      <c r="T15" s="65"/>
      <c r="U15" s="93">
        <v>30</v>
      </c>
      <c r="V15" s="65">
        <v>20</v>
      </c>
      <c r="W15" s="88"/>
      <c r="X15" s="65">
        <v>20</v>
      </c>
      <c r="Y15" s="65">
        <v>20</v>
      </c>
      <c r="Z15" s="65">
        <v>10</v>
      </c>
      <c r="AA15" s="65"/>
      <c r="AB15" s="65"/>
      <c r="AC15" s="65"/>
      <c r="AD15" s="12"/>
      <c r="AE15" s="42">
        <f t="shared" si="0"/>
        <v>100</v>
      </c>
    </row>
    <row r="16" spans="1:32" x14ac:dyDescent="0.25">
      <c r="A16" s="37">
        <v>9</v>
      </c>
      <c r="B16" s="138" t="s">
        <v>33</v>
      </c>
      <c r="C16" s="128"/>
      <c r="D16" s="129"/>
      <c r="E16" s="5"/>
      <c r="F16" s="63">
        <v>80</v>
      </c>
      <c r="G16" s="70" t="s">
        <v>68</v>
      </c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88"/>
      <c r="T16" s="65"/>
      <c r="U16" s="93"/>
      <c r="V16" s="65"/>
      <c r="W16" s="88"/>
      <c r="X16" s="65">
        <v>30</v>
      </c>
      <c r="Y16" s="65">
        <v>30</v>
      </c>
      <c r="Z16" s="65">
        <v>20</v>
      </c>
      <c r="AA16" s="65"/>
      <c r="AB16" s="65"/>
      <c r="AC16" s="65"/>
      <c r="AD16" s="12"/>
      <c r="AE16" s="42">
        <f t="shared" si="0"/>
        <v>80</v>
      </c>
    </row>
    <row r="17" spans="1:31" x14ac:dyDescent="0.25">
      <c r="A17" s="37">
        <v>10</v>
      </c>
      <c r="B17" s="138" t="s">
        <v>34</v>
      </c>
      <c r="C17" s="128"/>
      <c r="D17" s="129"/>
      <c r="E17" s="5"/>
      <c r="F17" s="63">
        <v>30</v>
      </c>
      <c r="G17" s="70" t="s">
        <v>68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>
        <v>10</v>
      </c>
      <c r="S17" s="88"/>
      <c r="T17" s="65">
        <v>10</v>
      </c>
      <c r="U17" s="93"/>
      <c r="V17" s="65">
        <v>10</v>
      </c>
      <c r="W17" s="88"/>
      <c r="X17" s="65"/>
      <c r="Y17" s="65"/>
      <c r="Z17" s="65"/>
      <c r="AA17" s="65"/>
      <c r="AB17" s="65"/>
      <c r="AC17" s="65"/>
      <c r="AD17" s="12"/>
      <c r="AE17" s="42">
        <f t="shared" si="0"/>
        <v>30</v>
      </c>
    </row>
    <row r="18" spans="1:31" x14ac:dyDescent="0.25">
      <c r="A18" s="37">
        <v>11</v>
      </c>
      <c r="B18" s="127" t="s">
        <v>35</v>
      </c>
      <c r="C18" s="128"/>
      <c r="D18" s="129"/>
      <c r="E18" s="5"/>
      <c r="F18" s="63">
        <v>40</v>
      </c>
      <c r="G18" s="70" t="s">
        <v>67</v>
      </c>
      <c r="H18" s="64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88"/>
      <c r="T18" s="65">
        <v>20</v>
      </c>
      <c r="U18" s="93">
        <v>20</v>
      </c>
      <c r="V18" s="65"/>
      <c r="W18" s="88"/>
      <c r="X18" s="65"/>
      <c r="Y18" s="65"/>
      <c r="Z18" s="65"/>
      <c r="AA18" s="65"/>
      <c r="AB18" s="65"/>
      <c r="AC18" s="65"/>
      <c r="AD18" s="12"/>
      <c r="AE18" s="42">
        <f t="shared" si="0"/>
        <v>40</v>
      </c>
    </row>
    <row r="19" spans="1:31" x14ac:dyDescent="0.25">
      <c r="A19" s="37">
        <v>12</v>
      </c>
      <c r="B19" s="103" t="s">
        <v>36</v>
      </c>
      <c r="C19" s="130"/>
      <c r="D19" s="131"/>
      <c r="E19" s="5"/>
      <c r="F19" s="63">
        <v>20</v>
      </c>
      <c r="G19" s="70" t="s">
        <v>67</v>
      </c>
      <c r="H19" s="64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88"/>
      <c r="T19" s="65">
        <v>20</v>
      </c>
      <c r="U19" s="93"/>
      <c r="V19" s="65"/>
      <c r="W19" s="88"/>
      <c r="X19" s="65"/>
      <c r="Y19" s="65"/>
      <c r="Z19" s="65"/>
      <c r="AA19" s="65"/>
      <c r="AB19" s="65"/>
      <c r="AC19" s="65"/>
      <c r="AD19" s="12"/>
      <c r="AE19" s="42">
        <f t="shared" si="0"/>
        <v>20</v>
      </c>
    </row>
    <row r="20" spans="1:31" x14ac:dyDescent="0.25">
      <c r="A20" s="37">
        <v>13</v>
      </c>
      <c r="B20" s="103" t="s">
        <v>37</v>
      </c>
      <c r="C20" s="104"/>
      <c r="D20" s="105"/>
      <c r="E20" s="5"/>
      <c r="F20" s="63">
        <v>100</v>
      </c>
      <c r="G20" s="70" t="s">
        <v>67</v>
      </c>
      <c r="H20" s="64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88"/>
      <c r="T20" s="65">
        <v>20</v>
      </c>
      <c r="U20" s="93">
        <v>20</v>
      </c>
      <c r="V20" s="65">
        <v>20</v>
      </c>
      <c r="W20" s="88">
        <v>10</v>
      </c>
      <c r="X20" s="65">
        <v>10</v>
      </c>
      <c r="Y20" s="65">
        <v>10</v>
      </c>
      <c r="Z20" s="65">
        <v>10</v>
      </c>
      <c r="AA20" s="65"/>
      <c r="AB20" s="65"/>
      <c r="AC20" s="65"/>
      <c r="AD20" s="12"/>
      <c r="AE20" s="42">
        <f t="shared" si="0"/>
        <v>100</v>
      </c>
    </row>
    <row r="21" spans="1:31" x14ac:dyDescent="0.25">
      <c r="A21" s="37">
        <v>14</v>
      </c>
      <c r="B21" s="103" t="s">
        <v>38</v>
      </c>
      <c r="C21" s="104"/>
      <c r="D21" s="105"/>
      <c r="E21" s="5"/>
      <c r="F21" s="63">
        <v>100</v>
      </c>
      <c r="G21" s="70" t="s">
        <v>69</v>
      </c>
      <c r="H21" s="64"/>
      <c r="I21" s="65"/>
      <c r="J21" s="65"/>
      <c r="K21" s="65"/>
      <c r="L21" s="65"/>
      <c r="M21" s="65"/>
      <c r="N21" s="65"/>
      <c r="O21" s="65"/>
      <c r="P21" s="65"/>
      <c r="Q21" s="65"/>
      <c r="R21" s="65">
        <v>20</v>
      </c>
      <c r="S21" s="88">
        <v>60</v>
      </c>
      <c r="T21" s="65">
        <v>20</v>
      </c>
      <c r="U21" s="93"/>
      <c r="V21" s="65"/>
      <c r="W21" s="88"/>
      <c r="X21" s="65"/>
      <c r="Y21" s="65"/>
      <c r="Z21" s="65"/>
      <c r="AA21" s="65"/>
      <c r="AB21" s="65"/>
      <c r="AC21" s="65"/>
      <c r="AD21" s="12"/>
      <c r="AE21" s="42">
        <f t="shared" si="0"/>
        <v>100</v>
      </c>
    </row>
    <row r="22" spans="1:31" x14ac:dyDescent="0.25">
      <c r="A22" s="37">
        <v>15</v>
      </c>
      <c r="B22" s="154" t="s">
        <v>39</v>
      </c>
      <c r="C22" s="99"/>
      <c r="D22" s="100"/>
      <c r="E22" s="5"/>
      <c r="F22" s="61">
        <v>20</v>
      </c>
      <c r="G22" s="87" t="s">
        <v>69</v>
      </c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88"/>
      <c r="T22" s="65"/>
      <c r="U22" s="93"/>
      <c r="V22" s="65">
        <v>20</v>
      </c>
      <c r="W22" s="88"/>
      <c r="X22" s="65"/>
      <c r="Y22" s="65"/>
      <c r="Z22" s="65"/>
      <c r="AA22" s="66"/>
      <c r="AB22" s="66"/>
      <c r="AC22" s="66"/>
      <c r="AD22" s="17"/>
      <c r="AE22" s="42">
        <f t="shared" si="0"/>
        <v>20</v>
      </c>
    </row>
    <row r="23" spans="1:31" x14ac:dyDescent="0.25">
      <c r="A23" s="37">
        <v>16</v>
      </c>
      <c r="B23" s="103" t="s">
        <v>40</v>
      </c>
      <c r="C23" s="104"/>
      <c r="D23" s="105"/>
      <c r="E23" s="8"/>
      <c r="F23" s="63">
        <v>100</v>
      </c>
      <c r="G23" s="70" t="s">
        <v>69</v>
      </c>
      <c r="H23" s="6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88">
        <v>10</v>
      </c>
      <c r="T23" s="65">
        <v>20</v>
      </c>
      <c r="U23" s="93">
        <v>5</v>
      </c>
      <c r="V23" s="65">
        <v>20</v>
      </c>
      <c r="W23" s="88">
        <v>5</v>
      </c>
      <c r="X23" s="65">
        <v>25</v>
      </c>
      <c r="Y23" s="65">
        <v>15</v>
      </c>
      <c r="Z23" s="65"/>
      <c r="AA23" s="7"/>
      <c r="AB23" s="7"/>
      <c r="AC23" s="7"/>
      <c r="AD23" s="12"/>
      <c r="AE23" s="42">
        <f t="shared" si="0"/>
        <v>100</v>
      </c>
    </row>
    <row r="24" spans="1:31" x14ac:dyDescent="0.25">
      <c r="A24" s="37">
        <v>17</v>
      </c>
      <c r="B24" s="103" t="s">
        <v>41</v>
      </c>
      <c r="C24" s="104"/>
      <c r="D24" s="105"/>
      <c r="E24" s="5"/>
      <c r="F24" s="9">
        <v>95</v>
      </c>
      <c r="G24" s="70" t="s">
        <v>69</v>
      </c>
      <c r="H24" s="64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88"/>
      <c r="T24" s="65"/>
      <c r="U24" s="93"/>
      <c r="V24" s="65"/>
      <c r="W24" s="88"/>
      <c r="X24" s="65"/>
      <c r="Y24" s="66">
        <v>45</v>
      </c>
      <c r="Z24" s="65">
        <v>50</v>
      </c>
      <c r="AB24" s="66"/>
      <c r="AC24" s="66"/>
      <c r="AD24" s="17"/>
      <c r="AE24" s="42">
        <f t="shared" si="0"/>
        <v>95</v>
      </c>
    </row>
    <row r="25" spans="1:31" x14ac:dyDescent="0.25">
      <c r="A25" s="37">
        <v>18</v>
      </c>
      <c r="B25" s="101" t="s">
        <v>43</v>
      </c>
      <c r="C25" s="102"/>
      <c r="D25" s="102"/>
      <c r="E25" s="5"/>
      <c r="F25" s="61">
        <v>250</v>
      </c>
      <c r="G25" s="87" t="s">
        <v>24</v>
      </c>
      <c r="H25" s="64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88"/>
      <c r="T25" s="65"/>
      <c r="U25" s="93"/>
      <c r="V25" s="65"/>
      <c r="W25" s="88"/>
      <c r="X25" s="65"/>
      <c r="Y25" s="65"/>
      <c r="Z25" s="65"/>
      <c r="AA25" s="7"/>
      <c r="AB25" s="7"/>
      <c r="AC25" s="7"/>
      <c r="AD25" s="12"/>
      <c r="AE25" s="42">
        <f>SUM(H25:AD25)</f>
        <v>0</v>
      </c>
    </row>
    <row r="26" spans="1:31" x14ac:dyDescent="0.25">
      <c r="A26" s="37">
        <v>19</v>
      </c>
      <c r="B26" s="101" t="s">
        <v>42</v>
      </c>
      <c r="C26" s="102"/>
      <c r="D26" s="102"/>
      <c r="E26" s="5"/>
      <c r="F26" s="9">
        <v>200</v>
      </c>
      <c r="G26" s="70" t="s">
        <v>70</v>
      </c>
      <c r="H26" s="64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88"/>
      <c r="T26" s="65"/>
      <c r="U26" s="93"/>
      <c r="V26" s="65">
        <v>20</v>
      </c>
      <c r="W26" s="88"/>
      <c r="X26" s="65">
        <v>20</v>
      </c>
      <c r="Y26" s="65">
        <v>30</v>
      </c>
      <c r="Z26" s="65">
        <v>30</v>
      </c>
      <c r="AA26" s="66">
        <v>40</v>
      </c>
      <c r="AB26" s="66">
        <v>40</v>
      </c>
      <c r="AC26" s="66">
        <v>20</v>
      </c>
      <c r="AD26" s="17"/>
      <c r="AE26" s="42">
        <f t="shared" si="0"/>
        <v>200</v>
      </c>
    </row>
    <row r="27" spans="1:31" x14ac:dyDescent="0.25">
      <c r="A27" s="37">
        <v>20</v>
      </c>
      <c r="B27" s="98"/>
      <c r="C27" s="99"/>
      <c r="D27" s="100"/>
      <c r="E27" s="5"/>
      <c r="F27" s="63"/>
      <c r="G27" s="6"/>
      <c r="H27" s="64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88"/>
      <c r="T27" s="65"/>
      <c r="U27" s="93"/>
      <c r="V27" s="65"/>
      <c r="W27" s="88"/>
      <c r="X27" s="65"/>
      <c r="Y27" s="65"/>
      <c r="Z27" s="65"/>
      <c r="AA27" s="7"/>
      <c r="AB27" s="7"/>
      <c r="AC27" s="7"/>
      <c r="AD27" s="12"/>
      <c r="AE27" s="42">
        <f t="shared" si="0"/>
        <v>0</v>
      </c>
    </row>
    <row r="28" spans="1:31" x14ac:dyDescent="0.25">
      <c r="A28" s="38">
        <v>21</v>
      </c>
      <c r="B28" s="103" t="s">
        <v>44</v>
      </c>
      <c r="C28" s="104"/>
      <c r="D28" s="105"/>
      <c r="E28" s="5"/>
      <c r="F28" s="63"/>
      <c r="G28" s="6"/>
      <c r="H28" s="64"/>
      <c r="I28" s="65"/>
      <c r="J28" s="65"/>
      <c r="K28" s="80" t="s">
        <v>51</v>
      </c>
      <c r="L28" s="65"/>
      <c r="M28" s="65"/>
      <c r="N28" s="65"/>
      <c r="O28" s="65"/>
      <c r="P28" s="65"/>
      <c r="Q28" s="65"/>
      <c r="R28" s="65"/>
      <c r="S28" s="88"/>
      <c r="T28" s="65"/>
      <c r="U28" s="93"/>
      <c r="V28" s="65"/>
      <c r="W28" s="88"/>
      <c r="X28" s="65"/>
      <c r="Y28" s="65"/>
      <c r="Z28" s="65"/>
      <c r="AA28" s="66"/>
      <c r="AB28" s="66"/>
      <c r="AC28" s="66"/>
      <c r="AD28" s="17"/>
      <c r="AE28" s="42">
        <f t="shared" si="0"/>
        <v>0</v>
      </c>
    </row>
    <row r="29" spans="1:31" x14ac:dyDescent="0.25">
      <c r="A29" s="37">
        <v>22</v>
      </c>
      <c r="B29" s="106" t="s">
        <v>45</v>
      </c>
      <c r="C29" s="107"/>
      <c r="D29" s="107"/>
      <c r="E29" s="5"/>
      <c r="F29" s="63"/>
      <c r="G29" s="6"/>
      <c r="H29" s="64"/>
      <c r="I29" s="65"/>
      <c r="J29" s="65"/>
      <c r="K29" s="65"/>
      <c r="L29" s="65"/>
      <c r="M29" s="80" t="s">
        <v>52</v>
      </c>
      <c r="N29" s="65"/>
      <c r="O29" s="65"/>
      <c r="P29" s="65"/>
      <c r="Q29" s="65"/>
      <c r="R29" s="65"/>
      <c r="S29" s="88"/>
      <c r="T29" s="65"/>
      <c r="U29" s="93"/>
      <c r="V29" s="65"/>
      <c r="W29" s="88"/>
      <c r="X29" s="65"/>
      <c r="Y29" s="65"/>
      <c r="Z29" s="65"/>
      <c r="AA29" s="7"/>
      <c r="AB29" s="7"/>
      <c r="AC29" s="7"/>
      <c r="AD29" s="12"/>
      <c r="AE29" s="42">
        <f t="shared" si="0"/>
        <v>0</v>
      </c>
    </row>
    <row r="30" spans="1:31" x14ac:dyDescent="0.25">
      <c r="A30" s="37">
        <v>23</v>
      </c>
      <c r="B30" s="103" t="s">
        <v>46</v>
      </c>
      <c r="C30" s="104"/>
      <c r="D30" s="105"/>
      <c r="E30" s="14"/>
      <c r="F30" s="10"/>
      <c r="G30" s="6"/>
      <c r="H30" s="64"/>
      <c r="I30" s="65"/>
      <c r="J30" s="65"/>
      <c r="K30" s="65"/>
      <c r="L30" s="65"/>
      <c r="M30" s="65"/>
      <c r="N30" s="65"/>
      <c r="O30" s="80" t="s">
        <v>51</v>
      </c>
      <c r="P30" s="65"/>
      <c r="Q30" s="65"/>
      <c r="R30" s="65"/>
      <c r="S30" s="88"/>
      <c r="T30" s="65"/>
      <c r="U30" s="93"/>
      <c r="V30" s="65"/>
      <c r="W30" s="88"/>
      <c r="X30" s="65"/>
      <c r="Y30" s="65"/>
      <c r="Z30" s="65"/>
      <c r="AA30" s="66"/>
      <c r="AB30" s="66"/>
      <c r="AC30" s="66"/>
      <c r="AD30" s="17"/>
      <c r="AE30" s="42">
        <f t="shared" si="0"/>
        <v>0</v>
      </c>
    </row>
    <row r="31" spans="1:31" x14ac:dyDescent="0.25">
      <c r="A31" s="37">
        <v>24</v>
      </c>
      <c r="B31" s="106" t="s">
        <v>47</v>
      </c>
      <c r="C31" s="107"/>
      <c r="D31" s="107"/>
      <c r="E31" s="5"/>
      <c r="F31" s="63"/>
      <c r="G31" s="6"/>
      <c r="H31" s="64"/>
      <c r="I31" s="65"/>
      <c r="J31" s="65"/>
      <c r="K31" s="65"/>
      <c r="L31" s="65"/>
      <c r="M31" s="65"/>
      <c r="N31" s="65"/>
      <c r="P31" s="65"/>
      <c r="Q31" s="65"/>
      <c r="R31" s="65"/>
      <c r="S31" s="88"/>
      <c r="T31" s="80" t="s">
        <v>52</v>
      </c>
      <c r="U31" s="93"/>
      <c r="V31" s="65"/>
      <c r="W31" s="88"/>
      <c r="X31" s="65"/>
      <c r="Y31" s="65"/>
      <c r="Z31" s="65"/>
      <c r="AA31" s="7"/>
      <c r="AB31" s="7"/>
      <c r="AC31" s="7"/>
      <c r="AD31" s="12"/>
      <c r="AE31" s="42">
        <f t="shared" si="0"/>
        <v>0</v>
      </c>
    </row>
    <row r="32" spans="1:31" x14ac:dyDescent="0.25">
      <c r="A32" s="37">
        <v>25</v>
      </c>
      <c r="B32" s="103" t="s">
        <v>48</v>
      </c>
      <c r="C32" s="104"/>
      <c r="D32" s="105"/>
      <c r="E32" s="5"/>
      <c r="F32" s="68"/>
      <c r="G32" s="6"/>
      <c r="H32" s="64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88"/>
      <c r="T32" s="65"/>
      <c r="U32" s="93"/>
      <c r="V32" s="65"/>
      <c r="W32" s="88"/>
      <c r="X32" s="65"/>
      <c r="Y32" s="65"/>
      <c r="Z32" s="65"/>
      <c r="AA32" s="66"/>
      <c r="AB32" s="66"/>
      <c r="AC32" s="66"/>
      <c r="AD32" s="17"/>
      <c r="AE32" s="42">
        <f t="shared" si="0"/>
        <v>0</v>
      </c>
    </row>
    <row r="33" spans="1:31" x14ac:dyDescent="0.25">
      <c r="A33" s="37">
        <v>26</v>
      </c>
      <c r="B33" s="106" t="s">
        <v>49</v>
      </c>
      <c r="C33" s="107"/>
      <c r="D33" s="107"/>
      <c r="E33" s="5"/>
      <c r="F33" s="63"/>
      <c r="G33" s="16"/>
      <c r="H33" s="64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88"/>
      <c r="T33" s="65"/>
      <c r="U33" s="93"/>
      <c r="V33" s="65"/>
      <c r="W33" s="88"/>
      <c r="X33" s="65"/>
      <c r="Y33" s="65"/>
      <c r="Z33" s="65"/>
      <c r="AA33" s="7"/>
      <c r="AB33" s="7"/>
      <c r="AC33" s="80" t="s">
        <v>51</v>
      </c>
      <c r="AD33" s="12"/>
      <c r="AE33" s="42">
        <f t="shared" si="0"/>
        <v>0</v>
      </c>
    </row>
    <row r="34" spans="1:31" ht="13.8" thickBot="1" x14ac:dyDescent="0.3">
      <c r="A34" s="39">
        <v>27</v>
      </c>
      <c r="B34" s="103" t="s">
        <v>50</v>
      </c>
      <c r="C34" s="104"/>
      <c r="D34" s="105"/>
      <c r="E34" s="5"/>
      <c r="F34" s="10"/>
      <c r="G34" s="78"/>
      <c r="H34" s="64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88"/>
      <c r="T34" s="65"/>
      <c r="U34" s="93"/>
      <c r="V34" s="65"/>
      <c r="W34" s="88"/>
      <c r="X34" s="65"/>
      <c r="Y34" s="65"/>
      <c r="Z34" s="65"/>
      <c r="AA34" s="66"/>
      <c r="AB34" s="66"/>
      <c r="AC34" s="66"/>
      <c r="AD34" s="80" t="s">
        <v>51</v>
      </c>
      <c r="AE34" s="42">
        <f t="shared" si="0"/>
        <v>0</v>
      </c>
    </row>
    <row r="35" spans="1:31" ht="13.8" thickBot="1" x14ac:dyDescent="0.3">
      <c r="A35" s="39">
        <v>28</v>
      </c>
      <c r="B35" s="98"/>
      <c r="C35" s="99"/>
      <c r="D35" s="100"/>
      <c r="E35" s="5"/>
      <c r="F35" s="63"/>
      <c r="G35" s="78"/>
      <c r="H35" s="64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89"/>
      <c r="T35" s="82"/>
      <c r="U35" s="94"/>
      <c r="V35" s="82"/>
      <c r="W35" s="89"/>
      <c r="X35" s="82"/>
      <c r="Y35" s="82"/>
      <c r="Z35" s="82"/>
      <c r="AA35" s="83"/>
      <c r="AB35" s="83"/>
      <c r="AC35" s="83"/>
      <c r="AD35" s="12"/>
      <c r="AE35" s="42">
        <f t="shared" ref="AE35:AE50" si="1">SUM(H35:AD35)</f>
        <v>0</v>
      </c>
    </row>
    <row r="36" spans="1:31" ht="13.8" thickBot="1" x14ac:dyDescent="0.3">
      <c r="A36" s="39">
        <v>29</v>
      </c>
      <c r="B36" s="103" t="s">
        <v>53</v>
      </c>
      <c r="C36" s="104"/>
      <c r="D36" s="105"/>
      <c r="E36" s="5"/>
      <c r="F36" s="68"/>
      <c r="G36" s="78"/>
      <c r="H36" s="67"/>
      <c r="I36" s="7"/>
      <c r="J36" s="7"/>
      <c r="K36" s="7"/>
      <c r="L36" s="7"/>
      <c r="M36" s="7"/>
      <c r="N36" s="7"/>
      <c r="O36" s="7"/>
      <c r="P36" s="7"/>
      <c r="Q36" s="7"/>
      <c r="R36" s="69"/>
      <c r="S36" s="88"/>
      <c r="T36" s="81"/>
      <c r="U36" s="93"/>
      <c r="V36" s="7"/>
      <c r="W36" s="88"/>
      <c r="X36" s="7"/>
      <c r="Y36" s="7"/>
      <c r="Z36" s="7"/>
      <c r="AA36" s="7"/>
      <c r="AB36" s="7"/>
      <c r="AC36" s="7"/>
      <c r="AD36" s="67"/>
      <c r="AE36" s="42">
        <f t="shared" si="1"/>
        <v>0</v>
      </c>
    </row>
    <row r="37" spans="1:31" ht="13.8" thickBot="1" x14ac:dyDescent="0.3">
      <c r="A37" s="39">
        <v>30</v>
      </c>
      <c r="B37" s="103" t="s">
        <v>54</v>
      </c>
      <c r="C37" s="104"/>
      <c r="D37" s="105"/>
      <c r="E37" s="5"/>
      <c r="F37" s="63"/>
      <c r="G37" s="78"/>
      <c r="H37" s="67"/>
      <c r="I37" s="7"/>
      <c r="J37" s="7"/>
      <c r="K37" s="7"/>
      <c r="L37" s="7"/>
      <c r="M37" s="7"/>
      <c r="N37" s="7"/>
      <c r="O37" s="7"/>
      <c r="P37" s="7"/>
      <c r="Q37" s="7"/>
      <c r="R37" s="69"/>
      <c r="S37" s="88"/>
      <c r="T37" s="81"/>
      <c r="U37" s="95"/>
      <c r="V37" s="7"/>
      <c r="W37" s="90"/>
      <c r="X37" s="7"/>
      <c r="Y37" s="7"/>
      <c r="Z37" s="7"/>
      <c r="AA37" s="7"/>
      <c r="AB37" s="7"/>
      <c r="AC37" s="7"/>
      <c r="AD37" s="67"/>
      <c r="AE37" s="42">
        <f t="shared" si="1"/>
        <v>0</v>
      </c>
    </row>
    <row r="38" spans="1:31" ht="13.8" thickBot="1" x14ac:dyDescent="0.3">
      <c r="A38" s="39">
        <v>31</v>
      </c>
      <c r="B38" s="103" t="s">
        <v>55</v>
      </c>
      <c r="C38" s="104"/>
      <c r="D38" s="105"/>
      <c r="E38" s="5"/>
      <c r="F38" s="10"/>
      <c r="G38" s="78"/>
      <c r="H38" s="67"/>
      <c r="I38" s="7"/>
      <c r="J38" s="7"/>
      <c r="K38" s="7"/>
      <c r="L38" s="7"/>
      <c r="M38" s="7"/>
      <c r="N38" s="7"/>
      <c r="O38" s="7"/>
      <c r="P38" s="7"/>
      <c r="Q38" s="7"/>
      <c r="R38" s="69"/>
      <c r="S38" s="88"/>
      <c r="T38" s="7"/>
      <c r="U38" s="81"/>
      <c r="V38" s="85"/>
      <c r="W38" s="88"/>
      <c r="X38" s="7"/>
      <c r="Y38" s="7"/>
      <c r="Z38" s="7"/>
      <c r="AA38" s="7"/>
      <c r="AB38" s="7"/>
      <c r="AC38" s="7"/>
      <c r="AD38" s="67"/>
      <c r="AE38" s="42">
        <f t="shared" si="1"/>
        <v>0</v>
      </c>
    </row>
    <row r="39" spans="1:31" ht="13.8" thickBot="1" x14ac:dyDescent="0.3">
      <c r="A39" s="39">
        <v>32</v>
      </c>
      <c r="B39" s="103" t="s">
        <v>56</v>
      </c>
      <c r="C39" s="104"/>
      <c r="D39" s="105"/>
      <c r="E39" s="5"/>
      <c r="F39" s="63"/>
      <c r="G39" s="78"/>
      <c r="H39" s="67"/>
      <c r="I39" s="7"/>
      <c r="J39" s="7"/>
      <c r="K39" s="7"/>
      <c r="L39" s="7"/>
      <c r="M39" s="7"/>
      <c r="N39" s="7"/>
      <c r="O39" s="7"/>
      <c r="P39" s="7"/>
      <c r="Q39" s="7"/>
      <c r="R39" s="69"/>
      <c r="S39" s="88"/>
      <c r="T39" s="7"/>
      <c r="U39" s="81"/>
      <c r="V39" s="85"/>
      <c r="W39" s="88"/>
      <c r="X39" s="7"/>
      <c r="Y39" s="7"/>
      <c r="Z39" s="7"/>
      <c r="AA39" s="7"/>
      <c r="AB39" s="7"/>
      <c r="AC39" s="7"/>
      <c r="AD39" s="67"/>
      <c r="AE39" s="42">
        <f t="shared" si="1"/>
        <v>0</v>
      </c>
    </row>
    <row r="40" spans="1:31" ht="13.8" thickBot="1" x14ac:dyDescent="0.3">
      <c r="A40" s="39">
        <v>33</v>
      </c>
      <c r="B40" s="103" t="s">
        <v>57</v>
      </c>
      <c r="C40" s="104"/>
      <c r="D40" s="105"/>
      <c r="E40" s="5"/>
      <c r="F40" s="68"/>
      <c r="G40" s="78"/>
      <c r="H40" s="67"/>
      <c r="I40" s="7"/>
      <c r="J40" s="7"/>
      <c r="K40" s="7"/>
      <c r="L40" s="7"/>
      <c r="M40" s="7"/>
      <c r="N40" s="7"/>
      <c r="O40" s="7"/>
      <c r="P40" s="7"/>
      <c r="Q40" s="7"/>
      <c r="R40" s="69"/>
      <c r="S40" s="88"/>
      <c r="T40" s="7"/>
      <c r="U40" s="93"/>
      <c r="V40" s="7"/>
      <c r="W40" s="88"/>
      <c r="X40" s="81"/>
      <c r="Y40" s="7"/>
      <c r="Z40" s="7"/>
      <c r="AA40" s="7"/>
      <c r="AB40" s="7"/>
      <c r="AC40" s="7"/>
      <c r="AD40" s="67"/>
      <c r="AE40" s="42">
        <f t="shared" si="1"/>
        <v>0</v>
      </c>
    </row>
    <row r="41" spans="1:31" ht="13.8" thickBot="1" x14ac:dyDescent="0.3">
      <c r="A41" s="39">
        <v>34</v>
      </c>
      <c r="B41" s="103" t="s">
        <v>62</v>
      </c>
      <c r="C41" s="104"/>
      <c r="D41" s="105"/>
      <c r="E41" s="5"/>
      <c r="F41" s="63"/>
      <c r="G41" s="78"/>
      <c r="H41" s="67"/>
      <c r="I41" s="7"/>
      <c r="J41" s="7"/>
      <c r="K41" s="7"/>
      <c r="L41" s="7"/>
      <c r="M41" s="7"/>
      <c r="N41" s="7"/>
      <c r="O41" s="7"/>
      <c r="P41" s="7"/>
      <c r="Q41" s="7"/>
      <c r="R41" s="69"/>
      <c r="S41" s="88"/>
      <c r="T41" s="7"/>
      <c r="U41" s="93"/>
      <c r="V41" s="7"/>
      <c r="W41" s="88"/>
      <c r="X41" s="81"/>
      <c r="Y41" s="7"/>
      <c r="Z41" s="7"/>
      <c r="AA41" s="7"/>
      <c r="AB41" s="7"/>
      <c r="AC41" s="7"/>
      <c r="AD41" s="67"/>
      <c r="AE41" s="42">
        <f t="shared" si="1"/>
        <v>0</v>
      </c>
    </row>
    <row r="42" spans="1:31" ht="13.8" thickBot="1" x14ac:dyDescent="0.3">
      <c r="A42" s="39">
        <v>35</v>
      </c>
      <c r="B42" s="103" t="s">
        <v>63</v>
      </c>
      <c r="C42" s="104"/>
      <c r="D42" s="105"/>
      <c r="E42" s="5"/>
      <c r="F42" s="10"/>
      <c r="G42" s="78"/>
      <c r="H42" s="67"/>
      <c r="I42" s="7"/>
      <c r="J42" s="7"/>
      <c r="K42" s="7"/>
      <c r="L42" s="7"/>
      <c r="M42" s="7"/>
      <c r="N42" s="7"/>
      <c r="O42" s="7"/>
      <c r="P42" s="7"/>
      <c r="Q42" s="7"/>
      <c r="R42" s="69"/>
      <c r="S42" s="88"/>
      <c r="T42" s="7"/>
      <c r="U42" s="93"/>
      <c r="V42" s="7"/>
      <c r="W42" s="88"/>
      <c r="X42" s="85"/>
      <c r="Y42" s="81"/>
      <c r="Z42" s="7"/>
      <c r="AA42" s="7"/>
      <c r="AB42" s="7"/>
      <c r="AC42" s="7"/>
      <c r="AD42" s="67"/>
      <c r="AE42" s="42">
        <f t="shared" si="1"/>
        <v>0</v>
      </c>
    </row>
    <row r="43" spans="1:31" ht="13.8" thickBot="1" x14ac:dyDescent="0.3">
      <c r="A43" s="39">
        <v>36</v>
      </c>
      <c r="B43" s="103" t="s">
        <v>64</v>
      </c>
      <c r="C43" s="104"/>
      <c r="D43" s="105"/>
      <c r="E43" s="5"/>
      <c r="F43" s="63"/>
      <c r="G43" s="78"/>
      <c r="H43" s="67"/>
      <c r="I43" s="7"/>
      <c r="J43" s="7"/>
      <c r="K43" s="7"/>
      <c r="L43" s="7"/>
      <c r="M43" s="7"/>
      <c r="N43" s="7"/>
      <c r="O43" s="7"/>
      <c r="P43" s="7"/>
      <c r="Q43" s="7"/>
      <c r="R43" s="69"/>
      <c r="S43" s="88"/>
      <c r="T43" s="7"/>
      <c r="U43" s="93"/>
      <c r="V43" s="7"/>
      <c r="W43" s="88"/>
      <c r="X43" s="7"/>
      <c r="Y43" s="85"/>
      <c r="Z43" s="81"/>
      <c r="AA43" s="7"/>
      <c r="AB43" s="7"/>
      <c r="AC43" s="7"/>
      <c r="AD43" s="67"/>
      <c r="AE43" s="42">
        <f t="shared" si="1"/>
        <v>0</v>
      </c>
    </row>
    <row r="44" spans="1:31" ht="13.8" thickBot="1" x14ac:dyDescent="0.3">
      <c r="A44" s="39">
        <v>37</v>
      </c>
      <c r="B44" s="103" t="s">
        <v>65</v>
      </c>
      <c r="C44" s="104"/>
      <c r="D44" s="105"/>
      <c r="E44" s="5"/>
      <c r="F44" s="68"/>
      <c r="G44" s="78"/>
      <c r="H44" s="67"/>
      <c r="I44" s="7"/>
      <c r="J44" s="7"/>
      <c r="K44" s="7"/>
      <c r="L44" s="7"/>
      <c r="M44" s="7"/>
      <c r="N44" s="7"/>
      <c r="O44" s="7"/>
      <c r="P44" s="7"/>
      <c r="Q44" s="7"/>
      <c r="R44" s="69"/>
      <c r="S44" s="88"/>
      <c r="T44" s="7"/>
      <c r="U44" s="93"/>
      <c r="V44" s="7"/>
      <c r="W44" s="88"/>
      <c r="X44" s="7"/>
      <c r="Y44" s="85"/>
      <c r="Z44" s="81"/>
      <c r="AA44" s="7"/>
      <c r="AB44" s="7"/>
      <c r="AC44" s="7"/>
      <c r="AD44" s="67"/>
      <c r="AE44" s="42">
        <f t="shared" si="1"/>
        <v>0</v>
      </c>
    </row>
    <row r="45" spans="1:31" ht="13.8" thickBot="1" x14ac:dyDescent="0.3">
      <c r="A45" s="39">
        <v>38</v>
      </c>
      <c r="B45" s="103" t="s">
        <v>58</v>
      </c>
      <c r="C45" s="104"/>
      <c r="D45" s="105"/>
      <c r="E45" s="5"/>
      <c r="F45" s="63"/>
      <c r="G45" s="78"/>
      <c r="H45" s="67"/>
      <c r="I45" s="7"/>
      <c r="J45" s="7"/>
      <c r="K45" s="7"/>
      <c r="L45" s="7"/>
      <c r="M45" s="7"/>
      <c r="N45" s="7"/>
      <c r="O45" s="7"/>
      <c r="P45" s="7"/>
      <c r="Q45" s="7"/>
      <c r="R45" s="69"/>
      <c r="S45" s="88"/>
      <c r="T45" s="7"/>
      <c r="U45" s="93"/>
      <c r="V45" s="7"/>
      <c r="W45" s="88"/>
      <c r="X45" s="7"/>
      <c r="Y45" s="85"/>
      <c r="Z45" s="81"/>
      <c r="AA45" s="7"/>
      <c r="AB45" s="7"/>
      <c r="AC45" s="7"/>
      <c r="AD45" s="67"/>
      <c r="AE45" s="42">
        <f t="shared" si="1"/>
        <v>0</v>
      </c>
    </row>
    <row r="46" spans="1:31" ht="13.8" thickBot="1" x14ac:dyDescent="0.3">
      <c r="A46" s="39">
        <v>39</v>
      </c>
      <c r="B46" s="103" t="s">
        <v>59</v>
      </c>
      <c r="C46" s="104"/>
      <c r="D46" s="105"/>
      <c r="E46" s="5"/>
      <c r="F46" s="10"/>
      <c r="G46" s="78"/>
      <c r="H46" s="67"/>
      <c r="I46" s="7"/>
      <c r="J46" s="7"/>
      <c r="K46" s="7"/>
      <c r="L46" s="7"/>
      <c r="M46" s="7"/>
      <c r="N46" s="7"/>
      <c r="O46" s="7"/>
      <c r="P46" s="7"/>
      <c r="Q46" s="7"/>
      <c r="R46" s="69"/>
      <c r="S46" s="88"/>
      <c r="T46" s="7"/>
      <c r="U46" s="93"/>
      <c r="V46" s="7"/>
      <c r="W46" s="88"/>
      <c r="X46" s="7"/>
      <c r="Y46" s="7"/>
      <c r="Z46" s="7"/>
      <c r="AB46" s="81"/>
      <c r="AC46" s="7"/>
      <c r="AD46" s="67"/>
      <c r="AE46" s="42">
        <f t="shared" si="1"/>
        <v>0</v>
      </c>
    </row>
    <row r="47" spans="1:31" ht="13.8" thickBot="1" x14ac:dyDescent="0.3">
      <c r="A47" s="39">
        <v>40</v>
      </c>
      <c r="B47" s="103" t="s">
        <v>60</v>
      </c>
      <c r="C47" s="104"/>
      <c r="D47" s="105"/>
      <c r="E47" s="5"/>
      <c r="F47" s="63"/>
      <c r="G47" s="78"/>
      <c r="H47" s="67"/>
      <c r="I47" s="7"/>
      <c r="J47" s="7"/>
      <c r="K47" s="7"/>
      <c r="L47" s="7"/>
      <c r="M47" s="7"/>
      <c r="N47" s="7"/>
      <c r="O47" s="7"/>
      <c r="P47" s="7"/>
      <c r="Q47" s="7"/>
      <c r="R47" s="69"/>
      <c r="S47" s="88"/>
      <c r="T47" s="7"/>
      <c r="U47" s="93"/>
      <c r="V47" s="7"/>
      <c r="W47" s="88"/>
      <c r="X47" s="7"/>
      <c r="Y47" s="7"/>
      <c r="Z47" s="7"/>
      <c r="AA47" s="7"/>
      <c r="AB47" s="81"/>
      <c r="AC47" s="7"/>
      <c r="AD47" s="67"/>
      <c r="AE47" s="42">
        <f t="shared" si="1"/>
        <v>0</v>
      </c>
    </row>
    <row r="48" spans="1:31" ht="13.8" thickBot="1" x14ac:dyDescent="0.3">
      <c r="A48" s="39">
        <v>41</v>
      </c>
      <c r="B48" s="103" t="s">
        <v>61</v>
      </c>
      <c r="C48" s="104"/>
      <c r="D48" s="105"/>
      <c r="E48" s="5"/>
      <c r="F48" s="68"/>
      <c r="G48" s="78"/>
      <c r="H48" s="67"/>
      <c r="I48" s="7"/>
      <c r="J48" s="7"/>
      <c r="K48" s="7"/>
      <c r="L48" s="7"/>
      <c r="M48" s="7"/>
      <c r="N48" s="7"/>
      <c r="O48" s="7"/>
      <c r="P48" s="7"/>
      <c r="Q48" s="7"/>
      <c r="R48" s="7"/>
      <c r="S48" s="91"/>
      <c r="T48" s="15"/>
      <c r="U48" s="96"/>
      <c r="V48" s="15"/>
      <c r="W48" s="91"/>
      <c r="X48" s="15"/>
      <c r="Y48" s="15"/>
      <c r="Z48" s="15"/>
      <c r="AA48" s="15"/>
      <c r="AB48" s="15"/>
      <c r="AC48" s="84"/>
      <c r="AE48" s="42">
        <f>SUM(H48:AC48)</f>
        <v>0</v>
      </c>
    </row>
    <row r="49" spans="1:31" ht="13.8" thickBot="1" x14ac:dyDescent="0.3">
      <c r="A49" s="39">
        <v>42</v>
      </c>
      <c r="B49" s="108"/>
      <c r="C49" s="109"/>
      <c r="D49" s="110"/>
      <c r="E49" s="5"/>
      <c r="F49" s="63"/>
      <c r="G49" s="79"/>
      <c r="H49" s="67"/>
      <c r="I49" s="7"/>
      <c r="J49" s="7"/>
      <c r="K49" s="7"/>
      <c r="L49" s="7"/>
      <c r="M49" s="7"/>
      <c r="N49" s="7"/>
      <c r="O49" s="7"/>
      <c r="P49" s="7"/>
      <c r="Q49" s="7"/>
      <c r="R49" s="7"/>
      <c r="S49" s="88"/>
      <c r="T49" s="7"/>
      <c r="U49" s="93"/>
      <c r="V49" s="7"/>
      <c r="W49" s="88"/>
      <c r="X49" s="7"/>
      <c r="Y49" s="7"/>
      <c r="Z49" s="7"/>
      <c r="AA49" s="7"/>
      <c r="AB49" s="7"/>
      <c r="AC49" s="7"/>
      <c r="AD49" s="7"/>
      <c r="AE49" s="42">
        <f t="shared" si="1"/>
        <v>0</v>
      </c>
    </row>
    <row r="50" spans="1:31" ht="13.8" thickBot="1" x14ac:dyDescent="0.3">
      <c r="A50" s="39">
        <v>43</v>
      </c>
      <c r="B50" s="108"/>
      <c r="C50" s="109"/>
      <c r="D50" s="110"/>
      <c r="E50" s="5"/>
      <c r="F50" s="13"/>
      <c r="G50" s="14"/>
      <c r="H50" s="75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92"/>
      <c r="T50" s="76"/>
      <c r="U50" s="97"/>
      <c r="V50" s="76"/>
      <c r="W50" s="92"/>
      <c r="X50" s="76"/>
      <c r="Y50" s="76"/>
      <c r="Z50" s="76"/>
      <c r="AA50" s="76"/>
      <c r="AB50" s="76"/>
      <c r="AC50" s="76"/>
      <c r="AD50" s="77"/>
      <c r="AE50" s="42">
        <f t="shared" si="1"/>
        <v>0</v>
      </c>
    </row>
    <row r="51" spans="1:31" ht="13.8" thickBot="1" x14ac:dyDescent="0.3">
      <c r="A51" s="40"/>
      <c r="B51" s="139" t="s">
        <v>22</v>
      </c>
      <c r="C51" s="139"/>
      <c r="D51" s="140"/>
      <c r="E51" s="43"/>
      <c r="F51" s="44">
        <f>SUM(F8:F34)</f>
        <v>1455</v>
      </c>
      <c r="G51" s="44"/>
      <c r="H51" s="45">
        <f>SUM(H8:H50)</f>
        <v>0</v>
      </c>
      <c r="I51" s="45">
        <f t="shared" ref="I51:AC51" si="2">SUM(I8:I50)</f>
        <v>0</v>
      </c>
      <c r="J51" s="45">
        <f t="shared" si="2"/>
        <v>0</v>
      </c>
      <c r="K51" s="45">
        <f t="shared" si="2"/>
        <v>0</v>
      </c>
      <c r="L51" s="45">
        <f t="shared" si="2"/>
        <v>40</v>
      </c>
      <c r="M51" s="45">
        <f t="shared" si="2"/>
        <v>10</v>
      </c>
      <c r="N51" s="45">
        <f t="shared" si="2"/>
        <v>36</v>
      </c>
      <c r="O51" s="45">
        <f t="shared" si="2"/>
        <v>4</v>
      </c>
      <c r="P51" s="45">
        <f t="shared" si="2"/>
        <v>10</v>
      </c>
      <c r="Q51" s="45">
        <f t="shared" si="2"/>
        <v>20</v>
      </c>
      <c r="R51" s="45">
        <f t="shared" si="2"/>
        <v>38</v>
      </c>
      <c r="S51" s="45">
        <f t="shared" si="2"/>
        <v>70</v>
      </c>
      <c r="T51" s="45">
        <f t="shared" si="2"/>
        <v>112</v>
      </c>
      <c r="U51" s="45">
        <f t="shared" si="2"/>
        <v>75</v>
      </c>
      <c r="V51" s="45">
        <f t="shared" si="2"/>
        <v>110</v>
      </c>
      <c r="W51" s="45">
        <f t="shared" si="2"/>
        <v>15</v>
      </c>
      <c r="X51" s="45">
        <f t="shared" si="2"/>
        <v>105</v>
      </c>
      <c r="Y51" s="45">
        <f t="shared" si="2"/>
        <v>150</v>
      </c>
      <c r="Z51" s="45">
        <f t="shared" si="2"/>
        <v>140</v>
      </c>
      <c r="AA51" s="45">
        <f t="shared" si="2"/>
        <v>140</v>
      </c>
      <c r="AB51" s="45">
        <f t="shared" si="2"/>
        <v>110</v>
      </c>
      <c r="AC51" s="45">
        <f t="shared" si="2"/>
        <v>20</v>
      </c>
      <c r="AD51" s="45">
        <f>SUM(AD8:AD50)</f>
        <v>0</v>
      </c>
      <c r="AE51" s="35">
        <f>SUM(H51:AD51)</f>
        <v>1205</v>
      </c>
    </row>
    <row r="52" spans="1:31" ht="13.8" thickBot="1" x14ac:dyDescent="0.3">
      <c r="H52" s="34">
        <v>1</v>
      </c>
      <c r="I52" s="35">
        <v>2</v>
      </c>
      <c r="J52" s="35">
        <v>3</v>
      </c>
      <c r="K52" s="35">
        <v>4</v>
      </c>
      <c r="L52" s="35">
        <v>5</v>
      </c>
      <c r="M52" s="35">
        <v>6</v>
      </c>
      <c r="N52" s="35">
        <v>7</v>
      </c>
      <c r="O52" s="35">
        <v>8</v>
      </c>
      <c r="P52" s="35">
        <v>9</v>
      </c>
      <c r="Q52" s="35">
        <v>10</v>
      </c>
      <c r="R52" s="35">
        <v>11</v>
      </c>
      <c r="S52" s="35">
        <v>12</v>
      </c>
      <c r="T52" s="35">
        <v>13</v>
      </c>
      <c r="U52" s="35">
        <v>14</v>
      </c>
      <c r="V52" s="35">
        <v>15</v>
      </c>
      <c r="W52" s="35">
        <v>16</v>
      </c>
      <c r="X52" s="35">
        <v>17</v>
      </c>
      <c r="Y52" s="35">
        <v>18</v>
      </c>
      <c r="Z52" s="35">
        <v>19</v>
      </c>
      <c r="AA52" s="35">
        <v>20</v>
      </c>
      <c r="AB52" s="35">
        <v>21</v>
      </c>
      <c r="AC52" s="35">
        <v>22</v>
      </c>
      <c r="AD52" s="35">
        <v>23</v>
      </c>
    </row>
  </sheetData>
  <sheetProtection insertColumns="0" insertRows="0" deleteColumns="0" deleteRows="0"/>
  <mergeCells count="66">
    <mergeCell ref="A1:AE1"/>
    <mergeCell ref="D2:AE2"/>
    <mergeCell ref="H6:AE6"/>
    <mergeCell ref="B42:D42"/>
    <mergeCell ref="B7:D7"/>
    <mergeCell ref="B21:D21"/>
    <mergeCell ref="B22:D22"/>
    <mergeCell ref="B23:D23"/>
    <mergeCell ref="B20:D20"/>
    <mergeCell ref="B16:D16"/>
    <mergeCell ref="B51:D51"/>
    <mergeCell ref="D3:F3"/>
    <mergeCell ref="D4:F4"/>
    <mergeCell ref="D5:F5"/>
    <mergeCell ref="A5:B5"/>
    <mergeCell ref="A4:B4"/>
    <mergeCell ref="A3:B3"/>
    <mergeCell ref="B11:D11"/>
    <mergeCell ref="B10:D10"/>
    <mergeCell ref="B17:D17"/>
    <mergeCell ref="B15:D15"/>
    <mergeCell ref="B34:D34"/>
    <mergeCell ref="B37:D37"/>
    <mergeCell ref="B24:D24"/>
    <mergeCell ref="B35:D35"/>
    <mergeCell ref="B40:D40"/>
    <mergeCell ref="B9:D9"/>
    <mergeCell ref="B18:D18"/>
    <mergeCell ref="B19:D19"/>
    <mergeCell ref="I3:O3"/>
    <mergeCell ref="I4:O4"/>
    <mergeCell ref="I5:O5"/>
    <mergeCell ref="B12:D12"/>
    <mergeCell ref="B13:D13"/>
    <mergeCell ref="B14:D14"/>
    <mergeCell ref="A6:D6"/>
    <mergeCell ref="G3:H3"/>
    <mergeCell ref="G4:H4"/>
    <mergeCell ref="G5:H5"/>
    <mergeCell ref="B8:D8"/>
    <mergeCell ref="U3:AE3"/>
    <mergeCell ref="P5:AE5"/>
    <mergeCell ref="Q4:AD4"/>
    <mergeCell ref="P3:T3"/>
    <mergeCell ref="A2:B2"/>
    <mergeCell ref="B32:D32"/>
    <mergeCell ref="B47:D47"/>
    <mergeCell ref="B48:D48"/>
    <mergeCell ref="B49:D49"/>
    <mergeCell ref="B50:D50"/>
    <mergeCell ref="B33:D33"/>
    <mergeCell ref="B44:D44"/>
    <mergeCell ref="B45:D45"/>
    <mergeCell ref="B46:D46"/>
    <mergeCell ref="B36:D36"/>
    <mergeCell ref="B41:D41"/>
    <mergeCell ref="B38:D38"/>
    <mergeCell ref="B39:D39"/>
    <mergeCell ref="B43:D43"/>
    <mergeCell ref="B27:D27"/>
    <mergeCell ref="B26:D26"/>
    <mergeCell ref="B25:D25"/>
    <mergeCell ref="B30:D30"/>
    <mergeCell ref="B31:D31"/>
    <mergeCell ref="B28:D28"/>
    <mergeCell ref="B29:D29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N10" sqref="N10"/>
    </sheetView>
  </sheetViews>
  <sheetFormatPr defaultRowHeight="13.2" x14ac:dyDescent="0.25"/>
  <cols>
    <col min="1" max="1" width="3.109375" customWidth="1"/>
    <col min="2" max="2" width="18.109375" customWidth="1"/>
    <col min="3" max="3" width="9.109375" hidden="1" customWidth="1"/>
    <col min="4" max="4" width="27.109375" customWidth="1"/>
    <col min="5" max="5" width="18.109375" hidden="1" customWidth="1"/>
    <col min="6" max="29" width="3.44140625" customWidth="1"/>
    <col min="30" max="30" width="4.109375" customWidth="1"/>
  </cols>
  <sheetData>
    <row r="1" spans="1:31" s="3" customFormat="1" ht="17.399999999999999" x14ac:dyDescent="0.3">
      <c r="A1" s="171" t="s">
        <v>14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3"/>
    </row>
    <row r="2" spans="1:31" s="3" customFormat="1" ht="18" thickBot="1" x14ac:dyDescent="0.35">
      <c r="A2" s="176" t="s">
        <v>11</v>
      </c>
      <c r="B2" s="177"/>
      <c r="C2" s="49"/>
      <c r="D2" s="174" t="str">
        <f>Basplan!D2</f>
        <v>Undsättningsrobot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</row>
    <row r="3" spans="1:31" ht="15.6" x14ac:dyDescent="0.3">
      <c r="A3" s="178" t="s">
        <v>1</v>
      </c>
      <c r="B3" s="179"/>
      <c r="C3" s="50"/>
      <c r="D3" s="180">
        <f>Basplan!D3</f>
        <v>2</v>
      </c>
      <c r="E3" s="181"/>
      <c r="F3" s="181"/>
      <c r="G3" s="182"/>
      <c r="H3" s="117" t="s">
        <v>2</v>
      </c>
      <c r="I3" s="118"/>
      <c r="J3" s="118"/>
      <c r="K3" s="183"/>
      <c r="L3" s="132">
        <v>42051</v>
      </c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5"/>
    </row>
    <row r="4" spans="1:31" ht="15.6" x14ac:dyDescent="0.3">
      <c r="A4" s="157" t="s">
        <v>0</v>
      </c>
      <c r="B4" s="167"/>
      <c r="C4" s="51"/>
      <c r="D4" s="168" t="str">
        <f>Basplan!D4</f>
        <v>Kent Palmkvist</v>
      </c>
      <c r="E4" s="169"/>
      <c r="F4" s="169"/>
      <c r="G4" s="170"/>
      <c r="H4" s="157" t="s">
        <v>21</v>
      </c>
      <c r="I4" s="158"/>
      <c r="J4" s="158"/>
      <c r="K4" s="158"/>
      <c r="L4" s="159" t="s">
        <v>76</v>
      </c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1"/>
    </row>
    <row r="5" spans="1:31" ht="16.2" thickBot="1" x14ac:dyDescent="0.35">
      <c r="A5" s="186" t="s">
        <v>10</v>
      </c>
      <c r="B5" s="187"/>
      <c r="C5" s="52"/>
      <c r="D5" s="191" t="str">
        <f>Basplan!D5</f>
        <v>TSEA56</v>
      </c>
      <c r="E5" s="192"/>
      <c r="F5" s="192"/>
      <c r="G5" s="193"/>
      <c r="H5" s="156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5"/>
    </row>
    <row r="6" spans="1:31" s="1" customFormat="1" ht="16.2" thickBot="1" x14ac:dyDescent="0.35">
      <c r="A6" s="165" t="s">
        <v>17</v>
      </c>
      <c r="B6" s="166"/>
      <c r="C6" s="166"/>
      <c r="D6" s="166"/>
      <c r="E6" s="166"/>
      <c r="F6" s="166"/>
      <c r="G6" s="162" t="s">
        <v>20</v>
      </c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4"/>
    </row>
    <row r="7" spans="1:31" ht="13.8" thickBot="1" x14ac:dyDescent="0.3">
      <c r="A7" s="31"/>
      <c r="B7" s="151" t="s">
        <v>18</v>
      </c>
      <c r="C7" s="152"/>
      <c r="D7" s="152"/>
      <c r="E7" s="152"/>
      <c r="F7" s="152"/>
      <c r="G7" s="33">
        <f>Basplan!H7</f>
        <v>1</v>
      </c>
      <c r="H7" s="53">
        <f>Basplan!I7</f>
        <v>2</v>
      </c>
      <c r="I7" s="53">
        <f>Basplan!J7</f>
        <v>3</v>
      </c>
      <c r="J7" s="53">
        <f>Basplan!K7</f>
        <v>4</v>
      </c>
      <c r="K7" s="53">
        <f>Basplan!L7</f>
        <v>5</v>
      </c>
      <c r="L7" s="53">
        <f>Basplan!M7</f>
        <v>6</v>
      </c>
      <c r="M7" s="53">
        <f>Basplan!N7</f>
        <v>7</v>
      </c>
      <c r="N7" s="53">
        <f>Basplan!O7</f>
        <v>8</v>
      </c>
      <c r="O7" s="53">
        <f>Basplan!P7</f>
        <v>9</v>
      </c>
      <c r="P7" s="53">
        <f>Basplan!Q7</f>
        <v>10</v>
      </c>
      <c r="Q7" s="53">
        <f>Basplan!R7</f>
        <v>11</v>
      </c>
      <c r="R7" s="53">
        <f>Basplan!S7</f>
        <v>12</v>
      </c>
      <c r="S7" s="53">
        <f>Basplan!T7</f>
        <v>13</v>
      </c>
      <c r="T7" s="53">
        <f>Basplan!U7</f>
        <v>14</v>
      </c>
      <c r="U7" s="53">
        <f>Basplan!V7</f>
        <v>15</v>
      </c>
      <c r="V7" s="53">
        <f>Basplan!W7</f>
        <v>16</v>
      </c>
      <c r="W7" s="53">
        <f>Basplan!X7</f>
        <v>17</v>
      </c>
      <c r="X7" s="53">
        <f>Basplan!Y7</f>
        <v>18</v>
      </c>
      <c r="Y7" s="53">
        <f>Basplan!Z7</f>
        <v>19</v>
      </c>
      <c r="Z7" s="53">
        <f>Basplan!AA7</f>
        <v>20</v>
      </c>
      <c r="AA7" s="53">
        <f>Basplan!AB7</f>
        <v>21</v>
      </c>
      <c r="AB7" s="53">
        <f>Basplan!AC7</f>
        <v>22</v>
      </c>
      <c r="AC7" s="53">
        <f>Basplan!AD7</f>
        <v>23</v>
      </c>
      <c r="AD7" s="54" t="s">
        <v>23</v>
      </c>
    </row>
    <row r="8" spans="1:31" x14ac:dyDescent="0.25">
      <c r="A8" s="58"/>
      <c r="B8" s="188" t="s">
        <v>75</v>
      </c>
      <c r="C8" s="189"/>
      <c r="D8" s="189"/>
      <c r="E8" s="189"/>
      <c r="F8" s="190"/>
      <c r="G8" s="71"/>
      <c r="H8" s="72"/>
      <c r="I8" s="72"/>
      <c r="J8" s="18"/>
      <c r="K8" s="18">
        <v>8</v>
      </c>
      <c r="L8" s="18">
        <v>0</v>
      </c>
      <c r="M8" s="18">
        <v>5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55">
        <f>SUM(G8:AC8)</f>
        <v>13</v>
      </c>
    </row>
    <row r="9" spans="1:31" x14ac:dyDescent="0.25">
      <c r="A9" s="58"/>
      <c r="B9" s="155" t="s">
        <v>76</v>
      </c>
      <c r="C9" s="104"/>
      <c r="D9" s="104"/>
      <c r="E9" s="104"/>
      <c r="F9" s="105"/>
      <c r="G9" s="73"/>
      <c r="H9" s="74"/>
      <c r="I9" s="74"/>
      <c r="J9" s="21"/>
      <c r="K9" s="21">
        <v>13</v>
      </c>
      <c r="L9" s="21">
        <v>2</v>
      </c>
      <c r="M9" s="21">
        <v>11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2"/>
      <c r="AD9" s="56">
        <f t="shared" ref="AD9:AD33" si="0">SUM(G9:AC9)</f>
        <v>26</v>
      </c>
    </row>
    <row r="10" spans="1:31" x14ac:dyDescent="0.25">
      <c r="A10" s="58"/>
      <c r="B10" s="155" t="s">
        <v>77</v>
      </c>
      <c r="C10" s="104"/>
      <c r="D10" s="104"/>
      <c r="E10" s="104"/>
      <c r="F10" s="105"/>
      <c r="G10" s="73"/>
      <c r="H10" s="74"/>
      <c r="I10" s="74"/>
      <c r="J10" s="21"/>
      <c r="K10" s="21">
        <v>5</v>
      </c>
      <c r="L10" s="21">
        <v>0</v>
      </c>
      <c r="M10" s="21">
        <v>10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  <c r="AD10" s="56">
        <f t="shared" si="0"/>
        <v>15</v>
      </c>
    </row>
    <row r="11" spans="1:31" x14ac:dyDescent="0.25">
      <c r="A11" s="58"/>
      <c r="B11" s="155" t="s">
        <v>78</v>
      </c>
      <c r="C11" s="104"/>
      <c r="D11" s="104"/>
      <c r="E11" s="104"/>
      <c r="F11" s="105"/>
      <c r="G11" s="73"/>
      <c r="H11" s="74"/>
      <c r="I11" s="74"/>
      <c r="J11" s="21"/>
      <c r="K11" s="21">
        <v>5</v>
      </c>
      <c r="L11" s="21">
        <v>0</v>
      </c>
      <c r="M11" s="21">
        <v>12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2"/>
      <c r="AD11" s="56">
        <f t="shared" si="0"/>
        <v>17</v>
      </c>
    </row>
    <row r="12" spans="1:31" x14ac:dyDescent="0.25">
      <c r="A12" s="58"/>
      <c r="B12" s="155" t="s">
        <v>79</v>
      </c>
      <c r="C12" s="104"/>
      <c r="D12" s="104"/>
      <c r="E12" s="104"/>
      <c r="F12" s="105"/>
      <c r="G12" s="73"/>
      <c r="H12" s="74"/>
      <c r="I12" s="74"/>
      <c r="J12" s="21"/>
      <c r="K12" s="21">
        <v>6</v>
      </c>
      <c r="L12" s="21">
        <v>0</v>
      </c>
      <c r="M12" s="21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D12" s="56">
        <f t="shared" si="0"/>
        <v>9</v>
      </c>
      <c r="AE12" s="2"/>
    </row>
    <row r="13" spans="1:31" x14ac:dyDescent="0.25">
      <c r="A13" s="58"/>
      <c r="B13" s="155" t="s">
        <v>80</v>
      </c>
      <c r="C13" s="104"/>
      <c r="D13" s="104"/>
      <c r="E13" s="104"/>
      <c r="F13" s="104"/>
      <c r="G13" s="73"/>
      <c r="H13" s="74"/>
      <c r="I13" s="74"/>
      <c r="J13" s="21"/>
      <c r="K13" s="21">
        <v>12</v>
      </c>
      <c r="L13" s="21">
        <v>0</v>
      </c>
      <c r="M13" s="21">
        <v>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/>
      <c r="AD13" s="56">
        <f t="shared" si="0"/>
        <v>21</v>
      </c>
    </row>
    <row r="14" spans="1:31" x14ac:dyDescent="0.25">
      <c r="A14" s="58"/>
      <c r="B14" s="155"/>
      <c r="C14" s="104"/>
      <c r="D14" s="104"/>
      <c r="E14" s="104"/>
      <c r="F14" s="104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/>
      <c r="AD14" s="56">
        <f t="shared" si="0"/>
        <v>0</v>
      </c>
    </row>
    <row r="15" spans="1:31" x14ac:dyDescent="0.25">
      <c r="A15" s="58"/>
      <c r="B15" s="155"/>
      <c r="C15" s="104"/>
      <c r="D15" s="104"/>
      <c r="E15" s="104"/>
      <c r="F15" s="104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2"/>
      <c r="AD15" s="56">
        <f t="shared" si="0"/>
        <v>0</v>
      </c>
    </row>
    <row r="16" spans="1:31" x14ac:dyDescent="0.25">
      <c r="A16" s="58"/>
      <c r="B16" s="155"/>
      <c r="C16" s="104"/>
      <c r="D16" s="104"/>
      <c r="E16" s="104"/>
      <c r="F16" s="104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2"/>
      <c r="AD16" s="56">
        <f t="shared" si="0"/>
        <v>0</v>
      </c>
    </row>
    <row r="17" spans="1:30" x14ac:dyDescent="0.25">
      <c r="A17" s="58"/>
      <c r="B17" s="155"/>
      <c r="C17" s="104"/>
      <c r="D17" s="104"/>
      <c r="E17" s="104"/>
      <c r="F17" s="104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2"/>
      <c r="AD17" s="56">
        <f t="shared" si="0"/>
        <v>0</v>
      </c>
    </row>
    <row r="18" spans="1:30" x14ac:dyDescent="0.25">
      <c r="A18" s="58"/>
      <c r="B18" s="155"/>
      <c r="C18" s="104"/>
      <c r="D18" s="104"/>
      <c r="E18" s="104"/>
      <c r="F18" s="104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  <c r="AD18" s="56">
        <f t="shared" si="0"/>
        <v>0</v>
      </c>
    </row>
    <row r="19" spans="1:30" x14ac:dyDescent="0.25">
      <c r="A19" s="58"/>
      <c r="B19" s="155"/>
      <c r="C19" s="104"/>
      <c r="D19" s="104"/>
      <c r="E19" s="104"/>
      <c r="F19" s="104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2"/>
      <c r="AD19" s="56">
        <f t="shared" si="0"/>
        <v>0</v>
      </c>
    </row>
    <row r="20" spans="1:30" x14ac:dyDescent="0.25">
      <c r="A20" s="58"/>
      <c r="B20" s="155"/>
      <c r="C20" s="104"/>
      <c r="D20" s="104"/>
      <c r="E20" s="104"/>
      <c r="F20" s="104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2"/>
      <c r="AD20" s="56">
        <f t="shared" si="0"/>
        <v>0</v>
      </c>
    </row>
    <row r="21" spans="1:30" x14ac:dyDescent="0.25">
      <c r="A21" s="58"/>
      <c r="B21" s="155"/>
      <c r="C21" s="104"/>
      <c r="D21" s="104"/>
      <c r="E21" s="104"/>
      <c r="F21" s="104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2"/>
      <c r="AD21" s="56">
        <f t="shared" si="0"/>
        <v>0</v>
      </c>
    </row>
    <row r="22" spans="1:30" x14ac:dyDescent="0.25">
      <c r="A22" s="58"/>
      <c r="B22" s="155"/>
      <c r="C22" s="104"/>
      <c r="D22" s="104"/>
      <c r="E22" s="104"/>
      <c r="F22" s="104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2"/>
      <c r="AD22" s="56">
        <f t="shared" si="0"/>
        <v>0</v>
      </c>
    </row>
    <row r="23" spans="1:30" x14ac:dyDescent="0.25">
      <c r="A23" s="58"/>
      <c r="B23" s="155"/>
      <c r="C23" s="104"/>
      <c r="D23" s="104"/>
      <c r="E23" s="104"/>
      <c r="F23" s="104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  <c r="AD23" s="56">
        <f t="shared" si="0"/>
        <v>0</v>
      </c>
    </row>
    <row r="24" spans="1:30" x14ac:dyDescent="0.25">
      <c r="A24" s="58"/>
      <c r="B24" s="155"/>
      <c r="C24" s="104"/>
      <c r="D24" s="104"/>
      <c r="E24" s="104"/>
      <c r="F24" s="104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2"/>
      <c r="AD24" s="56">
        <f t="shared" si="0"/>
        <v>0</v>
      </c>
    </row>
    <row r="25" spans="1:30" x14ac:dyDescent="0.25">
      <c r="A25" s="58"/>
      <c r="B25" s="155"/>
      <c r="C25" s="104"/>
      <c r="D25" s="104"/>
      <c r="E25" s="104"/>
      <c r="F25" s="104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2"/>
      <c r="AD25" s="56">
        <f t="shared" si="0"/>
        <v>0</v>
      </c>
    </row>
    <row r="26" spans="1:30" x14ac:dyDescent="0.25">
      <c r="A26" s="58"/>
      <c r="B26" s="155"/>
      <c r="C26" s="104"/>
      <c r="D26" s="104"/>
      <c r="E26" s="104"/>
      <c r="F26" s="104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2"/>
      <c r="AD26" s="56">
        <f t="shared" si="0"/>
        <v>0</v>
      </c>
    </row>
    <row r="27" spans="1:30" x14ac:dyDescent="0.25">
      <c r="A27" s="58"/>
      <c r="B27" s="155"/>
      <c r="C27" s="104"/>
      <c r="D27" s="104"/>
      <c r="E27" s="104"/>
      <c r="F27" s="104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2"/>
      <c r="AD27" s="56">
        <f t="shared" si="0"/>
        <v>0</v>
      </c>
    </row>
    <row r="28" spans="1:30" x14ac:dyDescent="0.25">
      <c r="A28" s="59"/>
      <c r="B28" s="155"/>
      <c r="C28" s="104"/>
      <c r="D28" s="104"/>
      <c r="E28" s="104"/>
      <c r="F28" s="104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2"/>
      <c r="AD28" s="56">
        <f t="shared" si="0"/>
        <v>0</v>
      </c>
    </row>
    <row r="29" spans="1:30" x14ac:dyDescent="0.25">
      <c r="A29" s="59"/>
      <c r="B29" s="155"/>
      <c r="C29" s="104"/>
      <c r="D29" s="104"/>
      <c r="E29" s="104"/>
      <c r="F29" s="104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2"/>
      <c r="AD29" s="56">
        <f t="shared" si="0"/>
        <v>0</v>
      </c>
    </row>
    <row r="30" spans="1:30" x14ac:dyDescent="0.25">
      <c r="A30" s="58"/>
      <c r="B30" s="155"/>
      <c r="C30" s="104"/>
      <c r="D30" s="104"/>
      <c r="E30" s="104"/>
      <c r="F30" s="104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2"/>
      <c r="AD30" s="56">
        <f t="shared" si="0"/>
        <v>0</v>
      </c>
    </row>
    <row r="31" spans="1:30" x14ac:dyDescent="0.25">
      <c r="A31" s="58"/>
      <c r="B31" s="155"/>
      <c r="C31" s="104"/>
      <c r="D31" s="104"/>
      <c r="E31" s="104"/>
      <c r="F31" s="104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2"/>
      <c r="AD31" s="56">
        <f t="shared" si="0"/>
        <v>0</v>
      </c>
    </row>
    <row r="32" spans="1:30" x14ac:dyDescent="0.25">
      <c r="A32" s="58"/>
      <c r="B32" s="155"/>
      <c r="C32" s="104"/>
      <c r="D32" s="104"/>
      <c r="E32" s="104"/>
      <c r="F32" s="104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2"/>
      <c r="AD32" s="56">
        <f t="shared" si="0"/>
        <v>0</v>
      </c>
    </row>
    <row r="33" spans="1:30" ht="13.8" thickBot="1" x14ac:dyDescent="0.3">
      <c r="A33" s="58"/>
      <c r="B33" s="108"/>
      <c r="C33" s="109"/>
      <c r="D33" s="109"/>
      <c r="E33" s="109"/>
      <c r="F33" s="109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56">
        <f t="shared" si="0"/>
        <v>0</v>
      </c>
    </row>
    <row r="34" spans="1:30" ht="13.8" thickBot="1" x14ac:dyDescent="0.3">
      <c r="A34" s="33"/>
      <c r="B34" s="139" t="s">
        <v>19</v>
      </c>
      <c r="C34" s="139"/>
      <c r="D34" s="139"/>
      <c r="E34" s="139"/>
      <c r="F34" s="139"/>
      <c r="G34" s="60">
        <f>SUM(G8:G33)</f>
        <v>0</v>
      </c>
      <c r="H34" s="60">
        <f>SUM(H8:H33)</f>
        <v>0</v>
      </c>
      <c r="I34" s="60">
        <f>SUM(I8:I33)</f>
        <v>0</v>
      </c>
      <c r="J34" s="60">
        <f>SUM(J8:J33)</f>
        <v>0</v>
      </c>
      <c r="K34" s="60">
        <f>SUM(K8:K33)</f>
        <v>49</v>
      </c>
      <c r="L34" s="60">
        <f t="shared" ref="L34:AB34" si="1">SUM(L8:L33)</f>
        <v>2</v>
      </c>
      <c r="M34" s="60">
        <f t="shared" si="1"/>
        <v>50</v>
      </c>
      <c r="N34" s="60">
        <f t="shared" si="1"/>
        <v>0</v>
      </c>
      <c r="O34" s="60">
        <f t="shared" si="1"/>
        <v>0</v>
      </c>
      <c r="P34" s="60">
        <f t="shared" si="1"/>
        <v>0</v>
      </c>
      <c r="Q34" s="60">
        <f t="shared" si="1"/>
        <v>0</v>
      </c>
      <c r="R34" s="60">
        <f t="shared" si="1"/>
        <v>0</v>
      </c>
      <c r="S34" s="60">
        <f t="shared" si="1"/>
        <v>0</v>
      </c>
      <c r="T34" s="60">
        <f t="shared" si="1"/>
        <v>0</v>
      </c>
      <c r="U34" s="60">
        <f t="shared" si="1"/>
        <v>0</v>
      </c>
      <c r="V34" s="60">
        <f t="shared" si="1"/>
        <v>0</v>
      </c>
      <c r="W34" s="60">
        <f t="shared" si="1"/>
        <v>0</v>
      </c>
      <c r="X34" s="60">
        <f t="shared" si="1"/>
        <v>0</v>
      </c>
      <c r="Y34" s="60">
        <f t="shared" si="1"/>
        <v>0</v>
      </c>
      <c r="Z34" s="60">
        <f t="shared" si="1"/>
        <v>0</v>
      </c>
      <c r="AA34" s="60">
        <f t="shared" si="1"/>
        <v>0</v>
      </c>
      <c r="AB34" s="60">
        <f t="shared" si="1"/>
        <v>0</v>
      </c>
      <c r="AC34" s="60">
        <f>SUM(AC8:AC33)</f>
        <v>0</v>
      </c>
      <c r="AD34" s="57">
        <f>SUM(AD8:AD33)</f>
        <v>101</v>
      </c>
    </row>
  </sheetData>
  <sheetProtection insertColumns="0" insertRows="0" deleteColumns="0" deleteRows="0"/>
  <mergeCells count="44"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8:F8"/>
    <mergeCell ref="B10:F10"/>
    <mergeCell ref="D5:G5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1:F31"/>
    <mergeCell ref="B20:F20"/>
    <mergeCell ref="B21:F21"/>
    <mergeCell ref="B22:F22"/>
    <mergeCell ref="B23:F23"/>
    <mergeCell ref="B29:F29"/>
    <mergeCell ref="B30:F30"/>
    <mergeCell ref="H5:AD5"/>
    <mergeCell ref="H4:K4"/>
    <mergeCell ref="L4:AD4"/>
    <mergeCell ref="G6:AD6"/>
    <mergeCell ref="A6:F6"/>
    <mergeCell ref="B7:F7"/>
    <mergeCell ref="A4:B4"/>
    <mergeCell ref="D4:G4"/>
    <mergeCell ref="B17:F17"/>
    <mergeCell ref="B18:F18"/>
    <mergeCell ref="B13:F13"/>
    <mergeCell ref="B14:F14"/>
    <mergeCell ref="B15:F15"/>
    <mergeCell ref="B9:F9"/>
    <mergeCell ref="A5:B5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Skytt</dc:creator>
  <cp:lastModifiedBy>Adnan Berberovic</cp:lastModifiedBy>
  <cp:lastPrinted>2011-08-23T13:31:06Z</cp:lastPrinted>
  <dcterms:created xsi:type="dcterms:W3CDTF">2001-11-01T08:20:24Z</dcterms:created>
  <dcterms:modified xsi:type="dcterms:W3CDTF">2015-02-16T14:20:59Z</dcterms:modified>
</cp:coreProperties>
</file>