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asplan" state="visible" r:id="rId3"/>
    <sheet sheetId="2" name="Summering TID" state="visible" r:id="rId4"/>
  </sheets>
  <definedNames/>
  <calcPr/>
</workbook>
</file>

<file path=xl/sharedStrings.xml><?xml version="1.0" encoding="utf-8"?>
<sst xmlns="http://schemas.openxmlformats.org/spreadsheetml/2006/main" count="141" uniqueCount="99">
  <si>
    <t>PLANERING</t>
  </si>
  <si>
    <t>SUMMERING AV TID</t>
  </si>
  <si>
    <t>Projekt:</t>
  </si>
  <si>
    <t>Undsättningsrobot</t>
  </si>
  <si>
    <t>Projektgrupp:</t>
  </si>
  <si>
    <t>Datum:</t>
  </si>
  <si>
    <t>Granskad:</t>
  </si>
  <si>
    <t>Beställare:</t>
  </si>
  <si>
    <t>Kent Palmkvist</t>
  </si>
  <si>
    <t>Version:</t>
  </si>
  <si>
    <t>Fredrik Fridborn</t>
  </si>
  <si>
    <t>Utfärdare:</t>
  </si>
  <si>
    <t>Adnan Berberovic</t>
  </si>
  <si>
    <t>Kurs:</t>
  </si>
  <si>
    <t>TSEA56</t>
  </si>
  <si>
    <t>Adnan B. (PL)</t>
  </si>
  <si>
    <t>RESURS</t>
  </si>
  <si>
    <t>AKTIVITETER</t>
  </si>
  <si>
    <t>NEDLAGD TID (per vecka)</t>
  </si>
  <si>
    <t>TID</t>
  </si>
  <si>
    <t>Namn</t>
  </si>
  <si>
    <t>VEM</t>
  </si>
  <si>
    <t>TIDPLAN (när), veckonummer</t>
  </si>
  <si>
    <t>Nr</t>
  </si>
  <si>
    <t>Beskrivning</t>
  </si>
  <si>
    <t>timmar</t>
  </si>
  <si>
    <t>Initialer</t>
  </si>
  <si>
    <t>Sa</t>
  </si>
  <si>
    <t>Designspecifikation</t>
  </si>
  <si>
    <t>Abe</t>
  </si>
  <si>
    <t>Kortaste väg till målet</t>
  </si>
  <si>
    <t>Nikolaj Agafonov</t>
  </si>
  <si>
    <t>RO</t>
  </si>
  <si>
    <t>Intern kartläggning</t>
  </si>
  <si>
    <t>Skicka kartdata</t>
  </si>
  <si>
    <t>MS</t>
  </si>
  <si>
    <t>Visualisering av karta</t>
  </si>
  <si>
    <t>Motorstyrning</t>
  </si>
  <si>
    <t>PD-regleringsalgoritm</t>
  </si>
  <si>
    <t>PD-reglering, realisering</t>
  </si>
  <si>
    <t>Programmering av LCD</t>
  </si>
  <si>
    <t>Installera blåtandslänk</t>
  </si>
  <si>
    <t>Skapa kontakt mellan robot och PC</t>
  </si>
  <si>
    <t>Seriell överföring, programkod mottagning</t>
  </si>
  <si>
    <t>Andreas Brorsson</t>
  </si>
  <si>
    <t>Robert Oprea</t>
  </si>
  <si>
    <t>Seriell överföring, programkod vidarebefodran</t>
  </si>
  <si>
    <t>Måns Skytt</t>
  </si>
  <si>
    <t>Seriell överföring, funktionell</t>
  </si>
  <si>
    <t>Installera avståndssensorer</t>
  </si>
  <si>
    <t>FF</t>
  </si>
  <si>
    <t>Installera vinkelhastighetssensor</t>
  </si>
  <si>
    <t>Installera reflexsensor</t>
  </si>
  <si>
    <t>Montera LCD-skärm</t>
  </si>
  <si>
    <t>Måldetektion markering</t>
  </si>
  <si>
    <t>Måldetektion RFID</t>
  </si>
  <si>
    <t>Programmera gripklo</t>
  </si>
  <si>
    <t>ABe</t>
  </si>
  <si>
    <t>Styrtest 1</t>
  </si>
  <si>
    <t>ABr</t>
  </si>
  <si>
    <t>Styrtest 2</t>
  </si>
  <si>
    <t>Kommunikationstest 1</t>
  </si>
  <si>
    <t>Kommunikationstest 2</t>
  </si>
  <si>
    <t>Sensortest 1</t>
  </si>
  <si>
    <t>Sensortest 2</t>
  </si>
  <si>
    <t>Programtestning - LCD</t>
  </si>
  <si>
    <t>Test av kartläggning</t>
  </si>
  <si>
    <t>Test av optimeringsalgoritm</t>
  </si>
  <si>
    <t xml:space="preserve">Summa antal timmar:  </t>
  </si>
  <si>
    <t>Test av blåtandslänk</t>
  </si>
  <si>
    <t>Tävlingsoptimering</t>
  </si>
  <si>
    <t>alla</t>
  </si>
  <si>
    <t>Användarhandledning</t>
  </si>
  <si>
    <t>Teknisk dokumentation</t>
  </si>
  <si>
    <t>MS, ABr</t>
  </si>
  <si>
    <t>Mötestid</t>
  </si>
  <si>
    <t>Buffert</t>
  </si>
  <si>
    <t>Beslutspunkt 0</t>
  </si>
  <si>
    <t>Fr</t>
  </si>
  <si>
    <t>Beslutspunkt 1</t>
  </si>
  <si>
    <t>Ti</t>
  </si>
  <si>
    <t>Beslutspunkt 2</t>
  </si>
  <si>
    <t>Beslutspunkt 3</t>
  </si>
  <si>
    <t>Beslutspunkt 4</t>
  </si>
  <si>
    <t>Beslutspunkt 5</t>
  </si>
  <si>
    <t>Beslutspunkt 6</t>
  </si>
  <si>
    <t>Milstolpe 1 - Designspecifikationen klar</t>
  </si>
  <si>
    <t>Milstolpe 2 - Roboten kan mäta sin position</t>
  </si>
  <si>
    <t>Milstolpe 3 - Data kan skickas från sensor till dator</t>
  </si>
  <si>
    <t>Milstolpe 4 - Fungerande sensorsystem</t>
  </si>
  <si>
    <t>Milstolpe 5 - Roboten kan skicka och ta emot data från användaren</t>
  </si>
  <si>
    <t>Milstolpe 6 - Roboten kan styras manuellt</t>
  </si>
  <si>
    <t>Milstolpe 7 - Roboten kan köra autonomt</t>
  </si>
  <si>
    <t>Milstolpe 8 - Fungerande reglersystem</t>
  </si>
  <si>
    <t>Milstolpe 9 - Fungerande kommunikationssystem</t>
  </si>
  <si>
    <t>Milstolpe 10 - Fungerande kartläggningsalgortim</t>
  </si>
  <si>
    <t>Milstolpe 11 - Fungerande optimeringsalgoritm för kortaste vägen</t>
  </si>
  <si>
    <t>Milstolpe 12 - Färdig robot</t>
  </si>
  <si>
    <t>Summa antal timmar: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</si>
</sst>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name val="Arial"/>
    </font>
    <font>
      <b/>
      <sz val="14.0"/>
      <color rgb="FFFFFFFF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name val="Arial"/>
    </font>
    <font>
      <sz val="12.0"/>
      <name val="Arial"/>
    </font>
    <font>
      <i/>
      <sz val="10.0"/>
      <name val="Arial"/>
    </font>
    <font>
      <sz val="8.0"/>
      <name val="Arial"/>
    </font>
    <font>
      <sz val="7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</fills>
  <borders count="4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fillId="0" numFmtId="0" borderId="0" fontId="0"/>
  </cellStyleXfs>
  <cellXfs count="112">
    <xf fillId="0" numFmtId="0" borderId="0" fontId="0"/>
    <xf applyBorder="1" applyAlignment="1" fillId="2" xfId="0" numFmtId="0" borderId="1" applyFont="1" fontId="1" applyFill="1">
      <alignment horizontal="center"/>
    </xf>
    <xf applyBorder="1" applyAlignment="1" fillId="2" xfId="0" numFmtId="0" borderId="2" applyFont="1" fontId="2">
      <alignment horizontal="left"/>
    </xf>
    <xf applyBorder="1" applyAlignment="1" fillId="2" xfId="0" numFmtId="0" borderId="3" applyFont="1" fontId="2">
      <alignment horizontal="left"/>
    </xf>
    <xf applyBorder="1" applyAlignment="1" fillId="2" xfId="0" numFmtId="0" borderId="4" applyFont="1" fontId="2">
      <alignment horizontal="left"/>
    </xf>
    <xf applyBorder="1" applyAlignment="1" fillId="2" xfId="0" numFmtId="0" borderId="5" applyFont="1" fontId="2">
      <alignment horizontal="left"/>
    </xf>
    <xf applyBorder="1" applyAlignment="1" fillId="2" xfId="0" numFmtId="0" borderId="4" applyFont="1" fontId="3">
      <alignment horizontal="left"/>
    </xf>
    <xf applyBorder="1" applyAlignment="1" fillId="3" xfId="0" numFmtId="0" borderId="1" applyFont="1" fontId="4" applyFill="1">
      <alignment horizontal="left"/>
    </xf>
    <xf applyBorder="1" applyAlignment="1" fillId="2" xfId="0" numFmtId="0" borderId="5" applyFont="1" fontId="3">
      <alignment horizontal="left"/>
    </xf>
    <xf applyBorder="1" fillId="3" xfId="0" numFmtId="0" borderId="5" applyFont="1" fontId="5"/>
    <xf applyBorder="1" fillId="3" xfId="0" numFmtId="0" borderId="6" applyFont="1" fontId="5"/>
    <xf applyBorder="1" applyAlignment="1" fillId="3" xfId="0" numFmtId="0" borderId="6" applyFont="1" fontId="5">
      <alignment horizontal="left"/>
    </xf>
    <xf applyBorder="1" applyAlignment="1" fillId="3" xfId="0" numFmtId="14" borderId="6" applyFont="1" fontId="5" applyNumberFormat="1">
      <alignment horizontal="left"/>
    </xf>
    <xf applyBorder="1" applyAlignment="1" fillId="3" xfId="0" numFmtId="14" borderId="6" applyFont="1" fontId="5" applyNumberFormat="1">
      <alignment horizontal="left"/>
    </xf>
    <xf applyBorder="1" applyAlignment="1" fillId="3" xfId="0" numFmtId="0" borderId="3" applyFont="1" fontId="4">
      <alignment horizontal="left"/>
    </xf>
    <xf applyBorder="1" fillId="3" xfId="0" numFmtId="0" borderId="6" applyFont="1" fontId="0"/>
    <xf applyBorder="1" applyAlignment="1" fillId="3" xfId="0" numFmtId="0" borderId="5" applyFont="1" fontId="5">
      <alignment horizontal="left"/>
    </xf>
    <xf applyBorder="1" applyAlignment="1" fillId="3" xfId="0" numFmtId="0" borderId="5" applyFont="1" fontId="5">
      <alignment horizontal="left"/>
    </xf>
    <xf applyBorder="1" fillId="3" xfId="0" numFmtId="0" borderId="3" applyFont="1" fontId="0"/>
    <xf applyBorder="1" applyAlignment="1" fillId="3" xfId="0" numFmtId="0" borderId="7" applyFont="1" fontId="6">
      <alignment/>
    </xf>
    <xf applyBorder="1" applyAlignment="1" fillId="3" xfId="0" numFmtId="0" borderId="2" applyFont="1" fontId="4">
      <alignment horizontal="left"/>
    </xf>
    <xf applyBorder="1" fillId="3" xfId="0" numFmtId="0" borderId="8" applyFont="1" fontId="0"/>
    <xf applyBorder="1" fillId="3" xfId="0" numFmtId="0" borderId="4" applyFont="1" fontId="0"/>
    <xf applyBorder="1" applyAlignment="1" fillId="3" xfId="0" numFmtId="0" borderId="4" applyFont="1" fontId="5">
      <alignment horizontal="left"/>
    </xf>
    <xf applyBorder="1" applyAlignment="1" fillId="3" xfId="0" numFmtId="0" borderId="2" applyFont="1" fontId="5">
      <alignment horizontal="left"/>
    </xf>
    <xf applyBorder="1" fillId="3" xfId="0" numFmtId="0" borderId="2" applyFont="1" fontId="0"/>
    <xf applyBorder="1" applyAlignment="1" fillId="4" xfId="0" numFmtId="0" borderId="3" applyFont="1" fontId="4" applyFill="1">
      <alignment horizontal="center"/>
    </xf>
    <xf applyBorder="1" applyAlignment="1" fillId="4" xfId="0" numFmtId="0" borderId="1" applyFont="1" fontId="4">
      <alignment horizontal="center"/>
    </xf>
    <xf applyBorder="1" applyAlignment="1" fillId="4" xfId="0" numFmtId="0" borderId="2" applyFont="1" fontId="4">
      <alignment horizontal="center"/>
    </xf>
    <xf applyBorder="1" fillId="4" xfId="0" numFmtId="0" borderId="6" applyFont="1" fontId="5"/>
    <xf applyBorder="1" fillId="3" xfId="0" numFmtId="0" borderId="9" applyFont="1" fontId="0"/>
    <xf applyBorder="1" applyAlignment="1" fillId="4" xfId="0" numFmtId="0" borderId="10" applyFont="1" fontId="4">
      <alignment horizontal="center"/>
    </xf>
    <xf applyBorder="1" applyAlignment="1" fillId="3" xfId="0" numFmtId="0" borderId="9" applyFont="1" fontId="0">
      <alignment horizontal="left"/>
    </xf>
    <xf applyBorder="1" applyAlignment="1" fillId="4" xfId="0" numFmtId="0" borderId="9" applyFont="1" fontId="4">
      <alignment horizontal="center"/>
    </xf>
    <xf applyBorder="1" fillId="3" xfId="0" numFmtId="0" borderId="10" applyFont="1" fontId="0"/>
    <xf applyBorder="1" applyAlignment="1" fillId="3" xfId="0" numFmtId="0" borderId="11" applyFont="1" fontId="0">
      <alignment horizontal="left"/>
    </xf>
    <xf applyBorder="1" fillId="3" xfId="0" numFmtId="0" borderId="10" applyFont="1" fontId="0"/>
    <xf applyBorder="1" fillId="3" xfId="0" numFmtId="0" borderId="11" applyFont="1" fontId="0"/>
    <xf applyBorder="1" fillId="3" xfId="0" numFmtId="0" borderId="12" applyFont="1" fontId="0"/>
    <xf applyBorder="1" fillId="3" xfId="0" numFmtId="0" borderId="13" applyFont="1" fontId="0"/>
    <xf applyBorder="1" fillId="3" xfId="0" numFmtId="0" borderId="14" applyFont="1" fontId="0"/>
    <xf applyBorder="1" fillId="3" xfId="0" numFmtId="0" borderId="15" applyFont="1" fontId="0"/>
    <xf applyBorder="1" applyAlignment="1" fillId="0" xfId="0" numFmtId="0" borderId="16" applyFont="1" fontId="0">
      <alignment horizontal="left"/>
    </xf>
    <xf applyBorder="1" applyAlignment="1" fillId="0" xfId="0" numFmtId="0" borderId="17" applyFont="1" fontId="0">
      <alignment horizontal="left"/>
    </xf>
    <xf applyBorder="1" fillId="0" xfId="0" numFmtId="0" borderId="16" applyFont="1" fontId="0"/>
    <xf applyBorder="1" fillId="0" xfId="0" numFmtId="0" borderId="18" applyFont="1" fontId="0"/>
    <xf applyBorder="1" fillId="0" xfId="0" numFmtId="0" borderId="19" applyFont="1" fontId="0"/>
    <xf applyBorder="1" fillId="0" xfId="0" numFmtId="0" borderId="20" applyFont="1" fontId="0"/>
    <xf applyBorder="1" fillId="0" xfId="0" numFmtId="0" borderId="21" applyFont="1" fontId="0"/>
    <xf applyBorder="1" fillId="5" xfId="0" numFmtId="0" borderId="21" applyFont="1" fontId="0" applyFill="1"/>
    <xf applyBorder="1" fillId="6" xfId="0" numFmtId="0" borderId="21" applyFont="1" fontId="0" applyFill="1"/>
    <xf applyBorder="1" fillId="0" xfId="0" numFmtId="0" borderId="22" applyFont="1" fontId="0"/>
    <xf applyBorder="1" fillId="3" xfId="0" numFmtId="0" borderId="23" applyFont="1" fontId="0"/>
    <xf applyBorder="1" fillId="3" xfId="0" numFmtId="0" borderId="21" applyFont="1" fontId="0"/>
    <xf applyBorder="1" fillId="3" xfId="0" numFmtId="0" borderId="23" applyFont="1" fontId="0"/>
    <xf applyBorder="1" applyAlignment="1" fillId="0" xfId="0" numFmtId="0" borderId="20" applyFont="1" fontId="0">
      <alignment horizontal="left"/>
    </xf>
    <xf applyBorder="1" applyAlignment="1" fillId="0" xfId="0" numFmtId="0" borderId="21" applyFont="1" fontId="0">
      <alignment horizontal="left"/>
    </xf>
    <xf applyBorder="1" applyAlignment="1" fillId="0" xfId="0" numFmtId="0" borderId="24" applyFont="1" fontId="0">
      <alignment horizontal="left"/>
    </xf>
    <xf applyBorder="1" applyAlignment="1" fillId="0" xfId="0" numFmtId="0" borderId="25" applyFont="1" fontId="0">
      <alignment horizontal="left"/>
    </xf>
    <xf applyBorder="1" fillId="0" xfId="0" numFmtId="0" borderId="26" applyFont="1" fontId="0"/>
    <xf applyBorder="1" fillId="0" xfId="0" numFmtId="0" borderId="27" applyFont="1" fontId="0"/>
    <xf applyBorder="1" fillId="0" xfId="0" numFmtId="0" borderId="28" applyFont="1" fontId="0"/>
    <xf applyBorder="1" fillId="3" xfId="0" numFmtId="0" borderId="13" applyFont="1" fontId="7"/>
    <xf applyBorder="1" applyAlignment="1" fillId="0" xfId="0" numFmtId="0" borderId="18" applyFont="1" fontId="0">
      <alignment horizontal="left"/>
    </xf>
    <xf applyBorder="1" fillId="0" xfId="0" numFmtId="0" borderId="29" applyFont="1" fontId="0"/>
    <xf applyBorder="1" fillId="0" xfId="0" numFmtId="0" borderId="24" applyFont="1" fontId="0"/>
    <xf applyBorder="1" fillId="3" xfId="0" numFmtId="0" borderId="8" applyFont="1" fontId="7"/>
    <xf applyBorder="1" fillId="7" xfId="0" numFmtId="0" borderId="16" applyFont="1" fontId="0" applyFill="1"/>
    <xf applyBorder="1" fillId="0" xfId="0" numFmtId="0" borderId="30" applyFont="1" fontId="0"/>
    <xf applyBorder="1" fillId="0" xfId="0" numFmtId="0" borderId="31" applyFont="1" fontId="0"/>
    <xf applyBorder="1" applyAlignment="1" fillId="0" xfId="0" numFmtId="0" borderId="16" applyFont="1" fontId="0">
      <alignment/>
    </xf>
    <xf applyBorder="1" applyAlignment="1" fillId="0" xfId="0" numFmtId="0" borderId="18" applyFont="1" fontId="0">
      <alignment/>
    </xf>
    <xf applyBorder="1" applyAlignment="1" fillId="0" xfId="0" numFmtId="0" borderId="32" applyFont="1" fontId="0">
      <alignment horizontal="left"/>
    </xf>
    <xf applyBorder="1" applyAlignment="1" fillId="0" xfId="0" numFmtId="0" borderId="21" applyFont="1" fontId="0">
      <alignment/>
    </xf>
    <xf applyBorder="1" fillId="0" xfId="0" numFmtId="0" borderId="33" applyFont="1" fontId="0"/>
    <xf applyBorder="1" fillId="0" xfId="0" numFmtId="0" borderId="34" applyFont="1" fontId="0"/>
    <xf applyBorder="1" fillId="0" xfId="0" numFmtId="0" borderId="35" applyFont="1" fontId="0"/>
    <xf applyBorder="1" applyAlignment="1" fillId="3" xfId="0" numFmtId="0" borderId="11" applyFont="1" fontId="0">
      <alignment horizontal="right"/>
    </xf>
    <xf applyBorder="1" fillId="3" xfId="0" numFmtId="0" borderId="11" applyFont="1" fontId="7"/>
    <xf applyBorder="1" fillId="0" xfId="0" numFmtId="0" borderId="36" applyFont="1" fontId="0"/>
    <xf applyBorder="1" fillId="0" xfId="0" numFmtId="0" borderId="37" applyFont="1" fontId="0"/>
    <xf applyBorder="1" fillId="8" xfId="0" numFmtId="0" borderId="21" applyFont="1" fontId="0" applyFill="1"/>
    <xf applyBorder="1" applyAlignment="1" fillId="0" xfId="0" numFmtId="0" borderId="16" applyFont="1" fontId="0">
      <alignment vertical="center"/>
    </xf>
    <xf applyBorder="1" fillId="3" xfId="0" numFmtId="0" borderId="10" applyFont="1" fontId="7"/>
    <xf applyBorder="1" fillId="0" xfId="0" numFmtId="0" borderId="38" applyFont="1" fontId="0"/>
    <xf applyBorder="1" fillId="0" xfId="0" numFmtId="0" borderId="32" applyFont="1" fontId="0"/>
    <xf fillId="0" xfId="0" numFmtId="0" borderId="5" applyFont="1" fontId="0"/>
    <xf applyBorder="1" applyAlignment="1" fillId="8" xfId="0" numFmtId="0" borderId="21" applyFont="1" fontId="0">
      <alignment/>
    </xf>
    <xf applyBorder="1" fillId="0" xfId="0" numFmtId="0" borderId="39" applyFont="1" fontId="0"/>
    <xf applyBorder="1" fillId="8" xfId="0" numFmtId="0" borderId="22" applyFont="1" fontId="0"/>
    <xf applyBorder="1" fillId="5" xfId="0" numFmtId="0" borderId="40" applyFont="1" fontId="0"/>
    <xf applyBorder="1" fillId="0" xfId="0" numFmtId="0" borderId="40" applyFont="1" fontId="0"/>
    <xf applyBorder="1" fillId="6" xfId="0" numFmtId="0" borderId="40" applyFont="1" fontId="0"/>
    <xf applyBorder="1" fillId="9" xfId="0" numFmtId="0" borderId="21" applyFont="1" fontId="0" applyFill="1"/>
    <xf applyBorder="1" applyAlignment="1" fillId="3" xfId="0" numFmtId="0" borderId="21" applyFont="1" fontId="0">
      <alignment/>
    </xf>
    <xf applyBorder="1" fillId="5" xfId="0" numFmtId="0" borderId="15" applyFont="1" fontId="0"/>
    <xf applyBorder="1" fillId="0" xfId="0" numFmtId="0" borderId="15" applyFont="1" fontId="0"/>
    <xf applyBorder="1" fillId="6" xfId="0" numFmtId="0" borderId="15" applyFont="1" fontId="0"/>
    <xf applyBorder="1" fillId="9" xfId="0" numFmtId="0" borderId="15" applyFont="1" fontId="0"/>
    <xf applyBorder="1" fillId="0" xfId="0" numFmtId="0" borderId="41" applyFont="1" fontId="0"/>
    <xf applyBorder="1" applyAlignment="1" fillId="0" xfId="0" numFmtId="0" borderId="38" applyFont="1" fontId="0">
      <alignment horizontal="left"/>
    </xf>
    <xf applyBorder="1" fillId="0" xfId="0" numFmtId="0" borderId="42" applyFont="1" fontId="0"/>
    <xf applyBorder="1" fillId="0" xfId="0" numFmtId="0" borderId="43" applyFont="1" fontId="0"/>
    <xf applyBorder="1" fillId="0" xfId="0" numFmtId="0" borderId="44" applyFont="1" fontId="0"/>
    <xf applyBorder="1" fillId="5" xfId="0" numFmtId="0" borderId="44" applyFont="1" fontId="0"/>
    <xf applyBorder="1" fillId="6" xfId="0" numFmtId="0" borderId="44" applyFont="1" fontId="0"/>
    <xf applyBorder="1" fillId="0" xfId="0" numFmtId="0" borderId="45" applyFont="1" fontId="0"/>
    <xf applyBorder="1" fillId="3" xfId="0" numFmtId="0" borderId="46" applyFont="1" fontId="0"/>
    <xf applyBorder="1" fillId="3" xfId="0" numFmtId="0" borderId="19" applyFont="1" fontId="0"/>
    <xf applyBorder="1" applyAlignment="1" fillId="3" xfId="0" numFmtId="0" borderId="9" applyFont="1" fontId="0">
      <alignment horizontal="right"/>
    </xf>
    <xf applyBorder="1" fillId="3" xfId="0" numFmtId="0" borderId="16" applyFont="1" fontId="0"/>
    <xf applyBorder="1" fillId="3" xfId="0" numFmtId="0" borderId="44" applyFont="1" fontId="8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18.14"/>
    <col min="3" customWidth="1" max="3" hidden="1" width="9.14"/>
    <col min="4" customWidth="1" max="4" width="27.14"/>
    <col min="5" customWidth="1" max="5" hidden="1" width="18.14"/>
    <col min="6" customWidth="1" max="29" width="3.43"/>
    <col min="30" customWidth="1" max="30" width="4.14"/>
  </cols>
  <sheetData>
    <row customHeight="1" r="1" ht="18.0">
      <c t="s" s="1" r="A1">
        <v>1</v>
      </c>
    </row>
    <row customHeight="1" r="2" ht="18.75">
      <c t="s" s="3" r="A2">
        <v>2</v>
      </c>
      <c s="5" r="C2"/>
      <c t="str" s="8" r="D2">
        <f>Basplan!D2</f>
        <v>Undsättningsrobot</v>
      </c>
    </row>
    <row customHeight="1" r="3" ht="15.75">
      <c t="s" s="7" r="A3">
        <v>4</v>
      </c>
      <c s="10" r="C3"/>
      <c t="str" s="11" r="D3">
        <f>Basplan!D3</f>
        <v>2</v>
      </c>
      <c t="s" s="7" r="H3">
        <v>5</v>
      </c>
      <c s="13" r="L3">
        <v>42051.0</v>
      </c>
    </row>
    <row customHeight="1" r="4" ht="15.75">
      <c t="s" s="14" r="A4">
        <v>7</v>
      </c>
      <c s="9" r="C4"/>
      <c t="str" s="16" r="D4">
        <f>Basplan!D4</f>
        <v>Kent Palmkvist</v>
      </c>
      <c t="s" s="14" r="H4">
        <v>11</v>
      </c>
      <c t="s" s="9" r="L4">
        <v>12</v>
      </c>
    </row>
    <row customHeight="1" r="5" ht="16.5">
      <c t="s" s="20" r="A5">
        <v>13</v>
      </c>
      <c s="22" r="C5"/>
      <c t="str" s="23" r="D5">
        <f>Basplan!D5</f>
        <v>TSEA56</v>
      </c>
      <c s="24" r="H5"/>
    </row>
    <row customHeight="1" r="6" ht="16.5">
      <c t="s" s="26" r="A6">
        <v>16</v>
      </c>
      <c t="s" s="28" r="G6">
        <v>18</v>
      </c>
    </row>
    <row customHeight="1" r="7" ht="13.5">
      <c s="30" r="A7"/>
      <c t="s" s="32" r="B7">
        <v>20</v>
      </c>
      <c t="str" s="36" r="G7">
        <f>Basplan!H7</f>
        <v>1</v>
      </c>
      <c t="str" s="39" r="H7">
        <f>Basplan!I7</f>
        <v>2</v>
      </c>
      <c t="str" s="39" r="I7">
        <f>Basplan!J7</f>
        <v>3</v>
      </c>
      <c t="str" s="39" r="J7">
        <f>Basplan!K7</f>
        <v>4</v>
      </c>
      <c t="str" s="39" r="K7">
        <f>Basplan!L7</f>
        <v>5</v>
      </c>
      <c t="str" s="39" r="L7">
        <f>Basplan!M7</f>
        <v>6</v>
      </c>
      <c t="str" s="39" r="M7">
        <f>Basplan!N7</f>
        <v>7</v>
      </c>
      <c t="str" s="39" r="N7">
        <f>Basplan!O7</f>
        <v>8</v>
      </c>
      <c t="str" s="39" r="O7">
        <f>Basplan!P7</f>
        <v>9</v>
      </c>
      <c t="str" s="39" r="P7">
        <f>Basplan!Q7</f>
        <v>10</v>
      </c>
      <c t="str" s="39" r="Q7">
        <f>Basplan!R7</f>
        <v>11</v>
      </c>
      <c t="str" s="39" r="R7">
        <f>Basplan!S7</f>
        <v>12</v>
      </c>
      <c t="str" s="39" r="S7">
        <f>Basplan!T7</f>
        <v>13</v>
      </c>
      <c t="str" s="39" r="T7">
        <f>Basplan!U7</f>
        <v>14</v>
      </c>
      <c t="str" s="39" r="U7">
        <f>Basplan!V7</f>
        <v>15</v>
      </c>
      <c t="str" s="39" r="V7">
        <f>Basplan!W7</f>
        <v>16</v>
      </c>
      <c t="str" s="39" r="W7">
        <f>Basplan!X7</f>
        <v>17</v>
      </c>
      <c t="str" s="39" r="X7">
        <f>Basplan!Y7</f>
        <v>18</v>
      </c>
      <c t="str" s="39" r="Y7">
        <f>Basplan!Z7</f>
        <v>19</v>
      </c>
      <c t="str" s="39" r="Z7">
        <f>Basplan!AA7</f>
        <v>20</v>
      </c>
      <c t="str" s="39" r="AA7">
        <f>Basplan!AB7</f>
        <v>21</v>
      </c>
      <c t="str" s="39" r="AB7">
        <f>Basplan!AC7</f>
        <v>22</v>
      </c>
      <c t="str" s="39" r="AC7">
        <f>Basplan!AD7</f>
        <v>23</v>
      </c>
      <c t="s" s="40" r="AD7">
        <v>27</v>
      </c>
    </row>
    <row customHeight="1" r="8" ht="12.75">
      <c s="54" r="A8"/>
      <c t="s" s="58" r="B8">
        <v>31</v>
      </c>
      <c s="59" r="G8"/>
      <c s="60" r="H8"/>
      <c s="60" r="I8"/>
      <c s="60" r="J8"/>
      <c s="60" r="K8">
        <v>8.0</v>
      </c>
      <c s="60" r="L8">
        <v>0.0</v>
      </c>
      <c s="60" r="M8">
        <v>5.0</v>
      </c>
      <c s="60" r="N8"/>
      <c s="60" r="O8"/>
      <c s="60" r="P8"/>
      <c s="60" r="Q8"/>
      <c s="60" r="R8"/>
      <c s="60" r="S8"/>
      <c s="60" r="T8"/>
      <c s="60" r="U8"/>
      <c s="60" r="V8"/>
      <c s="60" r="W8"/>
      <c s="60" r="X8"/>
      <c s="60" r="Y8"/>
      <c s="60" r="Z8"/>
      <c s="60" r="AA8"/>
      <c s="60" r="AB8"/>
      <c s="61" r="AC8"/>
      <c t="str" s="62" r="AD8">
        <f ref="AD8:AD33" t="shared" si="1">SUM(G8:AC8)</f>
        <v>13</v>
      </c>
    </row>
    <row customHeight="1" r="9" ht="12.75">
      <c s="54" r="A9"/>
      <c t="s" s="63" r="B9">
        <v>12</v>
      </c>
      <c s="64" r="G9"/>
      <c s="48" r="H9"/>
      <c s="48" r="I9"/>
      <c s="48" r="J9"/>
      <c s="48" r="K9">
        <v>13.0</v>
      </c>
      <c s="48" r="L9">
        <v>2.0</v>
      </c>
      <c s="48" r="M9">
        <v>11.0</v>
      </c>
      <c s="48" r="N9"/>
      <c s="48" r="O9"/>
      <c s="48" r="P9"/>
      <c s="48" r="Q9"/>
      <c s="48" r="R9"/>
      <c s="48" r="S9"/>
      <c s="48" r="T9"/>
      <c s="48" r="U9"/>
      <c s="48" r="V9"/>
      <c s="48" r="W9"/>
      <c s="48" r="X9"/>
      <c s="48" r="Y9"/>
      <c s="48" r="Z9"/>
      <c s="48" r="AA9"/>
      <c s="48" r="AB9"/>
      <c s="65" r="AC9"/>
      <c t="str" s="66" r="AD9">
        <f t="shared" si="1"/>
        <v>26</v>
      </c>
    </row>
    <row customHeight="1" r="10" ht="12.75">
      <c s="54" r="A10"/>
      <c t="s" s="63" r="B10">
        <v>44</v>
      </c>
      <c s="64" r="G10"/>
      <c s="48" r="H10"/>
      <c s="48" r="I10"/>
      <c s="48" r="J10"/>
      <c s="48" r="K10">
        <v>5.0</v>
      </c>
      <c s="48" r="L10">
        <v>0.0</v>
      </c>
      <c s="48" r="M10">
        <v>10.0</v>
      </c>
      <c s="48" r="N10"/>
      <c s="48" r="O10"/>
      <c s="48" r="P10"/>
      <c s="48" r="Q10"/>
      <c s="48" r="R10"/>
      <c s="48" r="S10"/>
      <c s="48" r="T10"/>
      <c s="48" r="U10"/>
      <c s="48" r="V10"/>
      <c s="48" r="W10"/>
      <c s="48" r="X10"/>
      <c s="48" r="Y10"/>
      <c s="48" r="Z10"/>
      <c s="48" r="AA10"/>
      <c s="48" r="AB10"/>
      <c s="65" r="AC10"/>
      <c t="str" s="66" r="AD10">
        <f t="shared" si="1"/>
        <v>15</v>
      </c>
    </row>
    <row customHeight="1" r="11" ht="12.75">
      <c s="54" r="A11"/>
      <c t="s" s="63" r="B11">
        <v>10</v>
      </c>
      <c s="64" r="G11"/>
      <c s="48" r="H11"/>
      <c s="48" r="I11"/>
      <c s="48" r="J11"/>
      <c s="48" r="K11">
        <v>5.0</v>
      </c>
      <c s="48" r="L11">
        <v>0.0</v>
      </c>
      <c s="48" r="M11">
        <v>12.0</v>
      </c>
      <c s="48" r="N11"/>
      <c s="48" r="O11"/>
      <c s="48" r="P11"/>
      <c s="48" r="Q11"/>
      <c s="48" r="R11"/>
      <c s="48" r="S11"/>
      <c s="48" r="T11"/>
      <c s="48" r="U11"/>
      <c s="48" r="V11"/>
      <c s="48" r="W11"/>
      <c s="48" r="X11"/>
      <c s="48" r="Y11"/>
      <c s="48" r="Z11"/>
      <c s="48" r="AA11"/>
      <c s="48" r="AB11"/>
      <c s="65" r="AC11"/>
      <c t="str" s="66" r="AD11">
        <f t="shared" si="1"/>
        <v>17</v>
      </c>
    </row>
    <row customHeight="1" r="12" ht="12.75">
      <c s="54" r="A12"/>
      <c t="s" s="63" r="B12">
        <v>45</v>
      </c>
      <c s="64" r="G12"/>
      <c s="48" r="H12"/>
      <c s="48" r="I12"/>
      <c s="48" r="J12"/>
      <c s="48" r="K12">
        <v>6.0</v>
      </c>
      <c s="48" r="L12">
        <v>0.0</v>
      </c>
      <c s="48" r="M12">
        <v>3.0</v>
      </c>
      <c s="48" r="N12"/>
      <c s="48" r="O12"/>
      <c s="48" r="P12"/>
      <c s="48" r="Q12"/>
      <c s="48" r="R12"/>
      <c s="48" r="S12"/>
      <c s="48" r="T12"/>
      <c s="48" r="U12"/>
      <c s="48" r="V12"/>
      <c s="48" r="W12"/>
      <c s="48" r="X12"/>
      <c s="48" r="Y12"/>
      <c s="48" r="Z12"/>
      <c s="48" r="AA12"/>
      <c s="48" r="AB12"/>
      <c s="65" r="AC12"/>
      <c t="str" s="66" r="AD12">
        <f t="shared" si="1"/>
        <v>9</v>
      </c>
    </row>
    <row customHeight="1" r="13" ht="12.75">
      <c s="54" r="A13"/>
      <c t="s" s="63" r="B13">
        <v>47</v>
      </c>
      <c s="64" r="G13"/>
      <c s="48" r="H13"/>
      <c s="48" r="I13"/>
      <c s="48" r="J13"/>
      <c s="48" r="K13">
        <v>12.0</v>
      </c>
      <c s="48" r="L13">
        <v>0.0</v>
      </c>
      <c s="48" r="M13">
        <v>14.0</v>
      </c>
      <c s="48" r="N13"/>
      <c s="48" r="O13"/>
      <c s="48" r="P13"/>
      <c s="48" r="Q13"/>
      <c s="48" r="R13"/>
      <c s="48" r="S13"/>
      <c s="48" r="T13"/>
      <c s="48" r="U13"/>
      <c s="48" r="V13"/>
      <c s="48" r="W13"/>
      <c s="48" r="X13"/>
      <c s="48" r="Y13"/>
      <c s="48" r="Z13"/>
      <c s="48" r="AA13"/>
      <c s="48" r="AB13"/>
      <c s="65" r="AC13"/>
      <c t="str" s="66" r="AD13">
        <f t="shared" si="1"/>
        <v>26</v>
      </c>
    </row>
    <row customHeight="1" r="14" ht="12.75">
      <c s="54" r="A14"/>
      <c s="63" r="B14"/>
      <c s="64" r="G14"/>
      <c s="48" r="H14"/>
      <c s="48" r="I14"/>
      <c s="48" r="J14"/>
      <c s="48" r="K14"/>
      <c s="48" r="L14"/>
      <c s="48" r="M14"/>
      <c s="48" r="N14"/>
      <c s="48" r="O14"/>
      <c s="48" r="P14"/>
      <c s="48" r="Q14"/>
      <c s="48" r="R14"/>
      <c s="48" r="S14"/>
      <c s="48" r="T14"/>
      <c s="48" r="U14"/>
      <c s="48" r="V14"/>
      <c s="48" r="W14"/>
      <c s="48" r="X14"/>
      <c s="48" r="Y14"/>
      <c s="48" r="Z14"/>
      <c s="48" r="AA14"/>
      <c s="48" r="AB14"/>
      <c s="65" r="AC14"/>
      <c t="str" s="66" r="AD14">
        <f t="shared" si="1"/>
        <v>0</v>
      </c>
    </row>
    <row customHeight="1" r="15" ht="12.75">
      <c s="54" r="A15"/>
      <c s="63" r="B15"/>
      <c s="64" r="G15"/>
      <c s="48" r="H15"/>
      <c s="48" r="I15"/>
      <c s="48" r="J15"/>
      <c s="48" r="K15"/>
      <c s="48" r="L15"/>
      <c s="48" r="M15"/>
      <c s="48" r="N15"/>
      <c s="48" r="O15"/>
      <c s="48" r="P15"/>
      <c s="48" r="Q15"/>
      <c s="48" r="R15"/>
      <c s="48" r="S15"/>
      <c s="48" r="T15"/>
      <c s="48" r="U15"/>
      <c s="48" r="V15"/>
      <c s="48" r="W15"/>
      <c s="48" r="X15"/>
      <c s="48" r="Y15"/>
      <c s="48" r="Z15"/>
      <c s="48" r="AA15"/>
      <c s="48" r="AB15"/>
      <c s="65" r="AC15"/>
      <c t="str" s="66" r="AD15">
        <f t="shared" si="1"/>
        <v>0</v>
      </c>
    </row>
    <row customHeight="1" r="16" ht="12.75">
      <c s="54" r="A16"/>
      <c s="63" r="B16"/>
      <c s="64" r="G16"/>
      <c s="48" r="H16"/>
      <c s="48" r="I16"/>
      <c s="48" r="J16"/>
      <c s="48" r="K16"/>
      <c s="48" r="L16"/>
      <c s="48" r="M16"/>
      <c s="48" r="N16"/>
      <c s="48" r="O16"/>
      <c s="48" r="P16"/>
      <c s="48" r="Q16"/>
      <c s="48" r="R16"/>
      <c s="48" r="S16"/>
      <c s="48" r="T16"/>
      <c s="48" r="U16"/>
      <c s="48" r="V16"/>
      <c s="48" r="W16"/>
      <c s="48" r="X16"/>
      <c s="48" r="Y16"/>
      <c s="48" r="Z16"/>
      <c s="48" r="AA16"/>
      <c s="48" r="AB16"/>
      <c s="65" r="AC16"/>
      <c t="str" s="66" r="AD16">
        <f t="shared" si="1"/>
        <v>0</v>
      </c>
    </row>
    <row customHeight="1" r="17" ht="12.75">
      <c s="54" r="A17"/>
      <c s="63" r="B17"/>
      <c s="64" r="G17"/>
      <c s="48" r="H17"/>
      <c s="48" r="I17"/>
      <c s="48" r="J17"/>
      <c s="48" r="K17"/>
      <c s="48" r="L17"/>
      <c s="48" r="M17"/>
      <c s="48" r="N17"/>
      <c s="48" r="O17"/>
      <c s="48" r="P17"/>
      <c s="48" r="Q17"/>
      <c s="48" r="R17"/>
      <c s="48" r="S17"/>
      <c s="48" r="T17"/>
      <c s="48" r="U17"/>
      <c s="48" r="V17"/>
      <c s="48" r="W17"/>
      <c s="48" r="X17"/>
      <c s="48" r="Y17"/>
      <c s="48" r="Z17"/>
      <c s="48" r="AA17"/>
      <c s="48" r="AB17"/>
      <c s="65" r="AC17"/>
      <c t="str" s="66" r="AD17">
        <f t="shared" si="1"/>
        <v>0</v>
      </c>
    </row>
    <row customHeight="1" r="18" ht="12.75">
      <c s="54" r="A18"/>
      <c s="63" r="B18"/>
      <c s="64" r="G18"/>
      <c s="48" r="H18"/>
      <c s="48" r="I18"/>
      <c s="48" r="J18"/>
      <c s="48" r="K18"/>
      <c s="48" r="L18"/>
      <c s="48" r="M18"/>
      <c s="48" r="N18"/>
      <c s="48" r="O18"/>
      <c s="48" r="P18"/>
      <c s="48" r="Q18"/>
      <c s="48" r="R18"/>
      <c s="48" r="S18"/>
      <c s="48" r="T18"/>
      <c s="48" r="U18"/>
      <c s="48" r="V18"/>
      <c s="48" r="W18"/>
      <c s="48" r="X18"/>
      <c s="48" r="Y18"/>
      <c s="48" r="Z18"/>
      <c s="48" r="AA18"/>
      <c s="48" r="AB18"/>
      <c s="65" r="AC18"/>
      <c t="str" s="66" r="AD18">
        <f t="shared" si="1"/>
        <v>0</v>
      </c>
    </row>
    <row customHeight="1" r="19" ht="12.75">
      <c s="54" r="A19"/>
      <c s="63" r="B19"/>
      <c s="64" r="G19"/>
      <c s="48" r="H19"/>
      <c s="48" r="I19"/>
      <c s="48" r="J19"/>
      <c s="48" r="K19"/>
      <c s="48" r="L19"/>
      <c s="48" r="M19"/>
      <c s="48" r="N19"/>
      <c s="48" r="O19"/>
      <c s="48" r="P19"/>
      <c s="48" r="Q19"/>
      <c s="48" r="R19"/>
      <c s="48" r="S19"/>
      <c s="48" r="T19"/>
      <c s="48" r="U19"/>
      <c s="48" r="V19"/>
      <c s="48" r="W19"/>
      <c s="48" r="X19"/>
      <c s="48" r="Y19"/>
      <c s="48" r="Z19"/>
      <c s="48" r="AA19"/>
      <c s="48" r="AB19"/>
      <c s="65" r="AC19"/>
      <c t="str" s="66" r="AD19">
        <f t="shared" si="1"/>
        <v>0</v>
      </c>
    </row>
    <row customHeight="1" r="20" ht="12.75">
      <c s="54" r="A20"/>
      <c s="63" r="B20"/>
      <c s="64" r="G20"/>
      <c s="48" r="H20"/>
      <c s="48" r="I20"/>
      <c s="48" r="J20"/>
      <c s="48" r="K20"/>
      <c s="48" r="L20"/>
      <c s="48" r="M20"/>
      <c s="48" r="N20"/>
      <c s="48" r="O20"/>
      <c s="48" r="P20"/>
      <c s="48" r="Q20"/>
      <c s="48" r="R20"/>
      <c s="48" r="S20"/>
      <c s="48" r="T20"/>
      <c s="48" r="U20"/>
      <c s="48" r="V20"/>
      <c s="48" r="W20"/>
      <c s="48" r="X20"/>
      <c s="48" r="Y20"/>
      <c s="48" r="Z20"/>
      <c s="48" r="AA20"/>
      <c s="48" r="AB20"/>
      <c s="65" r="AC20"/>
      <c t="str" s="66" r="AD20">
        <f t="shared" si="1"/>
        <v>0</v>
      </c>
    </row>
    <row customHeight="1" r="21" ht="12.75">
      <c s="54" r="A21"/>
      <c s="63" r="B21"/>
      <c s="64" r="G21"/>
      <c s="48" r="H21"/>
      <c s="48" r="I21"/>
      <c s="48" r="J21"/>
      <c s="48" r="K21"/>
      <c s="48" r="L21"/>
      <c s="48" r="M21"/>
      <c s="48" r="N21"/>
      <c s="48" r="O21"/>
      <c s="48" r="P21"/>
      <c s="48" r="Q21"/>
      <c s="48" r="R21"/>
      <c s="48" r="S21"/>
      <c s="48" r="T21"/>
      <c s="48" r="U21"/>
      <c s="48" r="V21"/>
      <c s="48" r="W21"/>
      <c s="48" r="X21"/>
      <c s="48" r="Y21"/>
      <c s="48" r="Z21"/>
      <c s="48" r="AA21"/>
      <c s="48" r="AB21"/>
      <c s="65" r="AC21"/>
      <c t="str" s="66" r="AD21">
        <f t="shared" si="1"/>
        <v>0</v>
      </c>
    </row>
    <row customHeight="1" r="22" ht="12.75">
      <c s="54" r="A22"/>
      <c s="63" r="B22"/>
      <c s="64" r="G22"/>
      <c s="48" r="H22"/>
      <c s="48" r="I22"/>
      <c s="48" r="J22"/>
      <c s="48" r="K22"/>
      <c s="48" r="L22"/>
      <c s="48" r="M22"/>
      <c s="48" r="N22"/>
      <c s="48" r="O22"/>
      <c s="48" r="P22"/>
      <c s="48" r="Q22"/>
      <c s="48" r="R22"/>
      <c s="48" r="S22"/>
      <c s="48" r="T22"/>
      <c s="48" r="U22"/>
      <c s="48" r="V22"/>
      <c s="48" r="W22"/>
      <c s="48" r="X22"/>
      <c s="48" r="Y22"/>
      <c s="48" r="Z22"/>
      <c s="48" r="AA22"/>
      <c s="48" r="AB22"/>
      <c s="65" r="AC22"/>
      <c t="str" s="66" r="AD22">
        <f t="shared" si="1"/>
        <v>0</v>
      </c>
    </row>
    <row customHeight="1" r="23" ht="12.75">
      <c s="54" r="A23"/>
      <c s="63" r="B23"/>
      <c s="64" r="G23"/>
      <c s="48" r="H23"/>
      <c s="48" r="I23"/>
      <c s="48" r="J23"/>
      <c s="48" r="K23"/>
      <c s="48" r="L23"/>
      <c s="48" r="M23"/>
      <c s="48" r="N23"/>
      <c s="48" r="O23"/>
      <c s="48" r="P23"/>
      <c s="48" r="Q23"/>
      <c s="48" r="R23"/>
      <c s="48" r="S23"/>
      <c s="48" r="T23"/>
      <c s="48" r="U23"/>
      <c s="48" r="V23"/>
      <c s="48" r="W23"/>
      <c s="48" r="X23"/>
      <c s="48" r="Y23"/>
      <c s="48" r="Z23"/>
      <c s="48" r="AA23"/>
      <c s="48" r="AB23"/>
      <c s="65" r="AC23"/>
      <c t="str" s="66" r="AD23">
        <f t="shared" si="1"/>
        <v>0</v>
      </c>
    </row>
    <row customHeight="1" r="24" ht="12.75">
      <c s="54" r="A24"/>
      <c s="63" r="B24"/>
      <c s="64" r="G24"/>
      <c s="48" r="H24"/>
      <c s="48" r="I24"/>
      <c s="48" r="J24"/>
      <c s="48" r="K24"/>
      <c s="48" r="L24"/>
      <c s="48" r="M24"/>
      <c s="48" r="N24"/>
      <c s="48" r="O24"/>
      <c s="48" r="P24"/>
      <c s="48" r="Q24"/>
      <c s="48" r="R24"/>
      <c s="48" r="S24"/>
      <c s="48" r="T24"/>
      <c s="48" r="U24"/>
      <c s="48" r="V24"/>
      <c s="48" r="W24"/>
      <c s="48" r="X24"/>
      <c s="48" r="Y24"/>
      <c s="48" r="Z24"/>
      <c s="48" r="AA24"/>
      <c s="48" r="AB24"/>
      <c s="65" r="AC24"/>
      <c t="str" s="66" r="AD24">
        <f t="shared" si="1"/>
        <v>0</v>
      </c>
    </row>
    <row customHeight="1" r="25" ht="12.75">
      <c s="54" r="A25"/>
      <c s="63" r="B25"/>
      <c s="64" r="G25"/>
      <c s="48" r="H25"/>
      <c s="48" r="I25"/>
      <c s="48" r="J25"/>
      <c s="48" r="K25"/>
      <c s="48" r="L25"/>
      <c s="48" r="M25"/>
      <c s="48" r="N25"/>
      <c s="48" r="O25"/>
      <c s="48" r="P25"/>
      <c s="48" r="Q25"/>
      <c s="48" r="R25"/>
      <c s="48" r="S25"/>
      <c s="48" r="T25"/>
      <c s="48" r="U25"/>
      <c s="48" r="V25"/>
      <c s="48" r="W25"/>
      <c s="48" r="X25"/>
      <c s="48" r="Y25"/>
      <c s="48" r="Z25"/>
      <c s="48" r="AA25"/>
      <c s="48" r="AB25"/>
      <c s="65" r="AC25"/>
      <c t="str" s="66" r="AD25">
        <f t="shared" si="1"/>
        <v>0</v>
      </c>
    </row>
    <row customHeight="1" r="26" ht="12.75">
      <c s="54" r="A26"/>
      <c s="63" r="B26"/>
      <c s="64" r="G26"/>
      <c s="48" r="H26"/>
      <c s="48" r="I26"/>
      <c s="48" r="J26"/>
      <c s="48" r="K26"/>
      <c s="48" r="L26"/>
      <c s="48" r="M26"/>
      <c s="48" r="N26"/>
      <c s="48" r="O26"/>
      <c s="48" r="P26"/>
      <c s="48" r="Q26"/>
      <c s="48" r="R26"/>
      <c s="48" r="S26"/>
      <c s="48" r="T26"/>
      <c s="48" r="U26"/>
      <c s="48" r="V26"/>
      <c s="48" r="W26"/>
      <c s="48" r="X26"/>
      <c s="48" r="Y26"/>
      <c s="48" r="Z26"/>
      <c s="48" r="AA26"/>
      <c s="48" r="AB26"/>
      <c s="65" r="AC26"/>
      <c t="str" s="66" r="AD26">
        <f t="shared" si="1"/>
        <v>0</v>
      </c>
    </row>
    <row customHeight="1" r="27" ht="12.75">
      <c s="54" r="A27"/>
      <c s="63" r="B27"/>
      <c s="64" r="G27"/>
      <c s="48" r="H27"/>
      <c s="48" r="I27"/>
      <c s="48" r="J27"/>
      <c s="48" r="K27"/>
      <c s="48" r="L27"/>
      <c s="48" r="M27"/>
      <c s="48" r="N27"/>
      <c s="48" r="O27"/>
      <c s="48" r="P27"/>
      <c s="48" r="Q27"/>
      <c s="48" r="R27"/>
      <c s="48" r="S27"/>
      <c s="48" r="T27"/>
      <c s="48" r="U27"/>
      <c s="48" r="V27"/>
      <c s="48" r="W27"/>
      <c s="48" r="X27"/>
      <c s="48" r="Y27"/>
      <c s="48" r="Z27"/>
      <c s="48" r="AA27"/>
      <c s="48" r="AB27"/>
      <c s="65" r="AC27"/>
      <c t="str" s="66" r="AD27">
        <f t="shared" si="1"/>
        <v>0</v>
      </c>
    </row>
    <row customHeight="1" r="28" ht="12.75">
      <c s="18" r="A28"/>
      <c s="63" r="B28"/>
      <c s="64" r="G28"/>
      <c s="48" r="H28"/>
      <c s="48" r="I28"/>
      <c s="48" r="J28"/>
      <c s="48" r="K28"/>
      <c s="48" r="L28"/>
      <c s="48" r="M28"/>
      <c s="48" r="N28"/>
      <c s="48" r="O28"/>
      <c s="48" r="P28"/>
      <c s="48" r="Q28"/>
      <c s="48" r="R28"/>
      <c s="48" r="S28"/>
      <c s="48" r="T28"/>
      <c s="48" r="U28"/>
      <c s="48" r="V28"/>
      <c s="48" r="W28"/>
      <c s="48" r="X28"/>
      <c s="48" r="Y28"/>
      <c s="48" r="Z28"/>
      <c s="48" r="AA28"/>
      <c s="48" r="AB28"/>
      <c s="65" r="AC28"/>
      <c t="str" s="66" r="AD28">
        <f t="shared" si="1"/>
        <v>0</v>
      </c>
    </row>
    <row customHeight="1" r="29" ht="12.75">
      <c s="18" r="A29"/>
      <c s="63" r="B29"/>
      <c s="64" r="G29"/>
      <c s="48" r="H29"/>
      <c s="48" r="I29"/>
      <c s="48" r="J29"/>
      <c s="48" r="K29"/>
      <c s="48" r="L29"/>
      <c s="48" r="M29"/>
      <c s="48" r="N29"/>
      <c s="48" r="O29"/>
      <c s="48" r="P29"/>
      <c s="48" r="Q29"/>
      <c s="48" r="R29"/>
      <c s="48" r="S29"/>
      <c s="48" r="T29"/>
      <c s="48" r="U29"/>
      <c s="48" r="V29"/>
      <c s="48" r="W29"/>
      <c s="48" r="X29"/>
      <c s="48" r="Y29"/>
      <c s="48" r="Z29"/>
      <c s="48" r="AA29"/>
      <c s="48" r="AB29"/>
      <c s="65" r="AC29"/>
      <c t="str" s="66" r="AD29">
        <f t="shared" si="1"/>
        <v>0</v>
      </c>
    </row>
    <row customHeight="1" r="30" ht="12.75">
      <c s="54" r="A30"/>
      <c s="63" r="B30"/>
      <c s="64" r="G30"/>
      <c s="48" r="H30"/>
      <c s="48" r="I30"/>
      <c s="48" r="J30"/>
      <c s="48" r="K30"/>
      <c s="48" r="L30"/>
      <c s="48" r="M30"/>
      <c s="48" r="N30"/>
      <c s="48" r="O30"/>
      <c s="48" r="P30"/>
      <c s="48" r="Q30"/>
      <c s="48" r="R30"/>
      <c s="48" r="S30"/>
      <c s="48" r="T30"/>
      <c s="48" r="U30"/>
      <c s="48" r="V30"/>
      <c s="48" r="W30"/>
      <c s="48" r="X30"/>
      <c s="48" r="Y30"/>
      <c s="48" r="Z30"/>
      <c s="48" r="AA30"/>
      <c s="48" r="AB30"/>
      <c s="65" r="AC30"/>
      <c t="str" s="66" r="AD30">
        <f t="shared" si="1"/>
        <v>0</v>
      </c>
    </row>
    <row customHeight="1" r="31" ht="12.75">
      <c s="54" r="A31"/>
      <c s="63" r="B31"/>
      <c s="64" r="G31"/>
      <c s="48" r="H31"/>
      <c s="48" r="I31"/>
      <c s="48" r="J31"/>
      <c s="48" r="K31"/>
      <c s="48" r="L31"/>
      <c s="48" r="M31"/>
      <c s="48" r="N31"/>
      <c s="48" r="O31"/>
      <c s="48" r="P31"/>
      <c s="48" r="Q31"/>
      <c s="48" r="R31"/>
      <c s="48" r="S31"/>
      <c s="48" r="T31"/>
      <c s="48" r="U31"/>
      <c s="48" r="V31"/>
      <c s="48" r="W31"/>
      <c s="48" r="X31"/>
      <c s="48" r="Y31"/>
      <c s="48" r="Z31"/>
      <c s="48" r="AA31"/>
      <c s="48" r="AB31"/>
      <c s="65" r="AC31"/>
      <c t="str" s="66" r="AD31">
        <f t="shared" si="1"/>
        <v>0</v>
      </c>
    </row>
    <row customHeight="1" r="32" ht="12.75">
      <c s="54" r="A32"/>
      <c s="63" r="B32"/>
      <c s="64" r="G32"/>
      <c s="48" r="H32"/>
      <c s="48" r="I32"/>
      <c s="48" r="J32"/>
      <c s="48" r="K32"/>
      <c s="48" r="L32"/>
      <c s="48" r="M32"/>
      <c s="48" r="N32"/>
      <c s="48" r="O32"/>
      <c s="48" r="P32"/>
      <c s="48" r="Q32"/>
      <c s="48" r="R32"/>
      <c s="48" r="S32"/>
      <c s="48" r="T32"/>
      <c s="48" r="U32"/>
      <c s="48" r="V32"/>
      <c s="48" r="W32"/>
      <c s="48" r="X32"/>
      <c s="48" r="Y32"/>
      <c s="48" r="Z32"/>
      <c s="48" r="AA32"/>
      <c s="48" r="AB32"/>
      <c s="65" r="AC32"/>
      <c t="str" s="66" r="AD32">
        <f t="shared" si="1"/>
        <v>0</v>
      </c>
    </row>
    <row customHeight="1" r="33" ht="13.5">
      <c s="54" r="A33"/>
      <c s="72" r="B33"/>
      <c s="74" r="G33"/>
      <c s="75" r="H33"/>
      <c s="75" r="I33"/>
      <c s="75" r="J33"/>
      <c s="75" r="K33"/>
      <c s="75" r="L33"/>
      <c s="75" r="M33"/>
      <c s="75" r="N33"/>
      <c s="75" r="O33"/>
      <c s="75" r="P33"/>
      <c s="75" r="Q33"/>
      <c s="75" r="R33"/>
      <c s="75" r="S33"/>
      <c s="75" r="T33"/>
      <c s="75" r="U33"/>
      <c s="75" r="V33"/>
      <c s="75" r="W33"/>
      <c s="75" r="X33"/>
      <c s="75" r="Y33"/>
      <c s="75" r="Z33"/>
      <c s="75" r="AA33"/>
      <c s="75" r="AB33"/>
      <c s="76" r="AC33"/>
      <c t="str" s="66" r="AD33">
        <f t="shared" si="1"/>
        <v>0</v>
      </c>
    </row>
    <row customHeight="1" r="34" ht="13.5">
      <c s="34" r="A34"/>
      <c t="s" s="77" r="B34">
        <v>68</v>
      </c>
      <c t="str" s="78" r="G34">
        <f ref="G34:AD34" t="shared" si="2">SUM(G8:G33)</f>
        <v>0</v>
      </c>
      <c t="str" s="78" r="H34">
        <f t="shared" si="2"/>
        <v>0</v>
      </c>
      <c t="str" s="78" r="I34">
        <f t="shared" si="2"/>
        <v>0</v>
      </c>
      <c t="str" s="78" r="J34">
        <f t="shared" si="2"/>
        <v>0</v>
      </c>
      <c t="str" s="78" r="K34">
        <f t="shared" si="2"/>
        <v>49</v>
      </c>
      <c t="str" s="78" r="L34">
        <f t="shared" si="2"/>
        <v>2</v>
      </c>
      <c t="str" s="78" r="M34">
        <f t="shared" si="2"/>
        <v>55</v>
      </c>
      <c t="str" s="78" r="N34">
        <f t="shared" si="2"/>
        <v>0</v>
      </c>
      <c t="str" s="78" r="O34">
        <f t="shared" si="2"/>
        <v>0</v>
      </c>
      <c t="str" s="78" r="P34">
        <f t="shared" si="2"/>
        <v>0</v>
      </c>
      <c t="str" s="78" r="Q34">
        <f t="shared" si="2"/>
        <v>0</v>
      </c>
      <c t="str" s="78" r="R34">
        <f t="shared" si="2"/>
        <v>0</v>
      </c>
      <c t="str" s="78" r="S34">
        <f t="shared" si="2"/>
        <v>0</v>
      </c>
      <c t="str" s="78" r="T34">
        <f t="shared" si="2"/>
        <v>0</v>
      </c>
      <c t="str" s="78" r="U34">
        <f t="shared" si="2"/>
        <v>0</v>
      </c>
      <c t="str" s="78" r="V34">
        <f t="shared" si="2"/>
        <v>0</v>
      </c>
      <c t="str" s="78" r="W34">
        <f t="shared" si="2"/>
        <v>0</v>
      </c>
      <c t="str" s="78" r="X34">
        <f t="shared" si="2"/>
        <v>0</v>
      </c>
      <c t="str" s="78" r="Y34">
        <f t="shared" si="2"/>
        <v>0</v>
      </c>
      <c t="str" s="78" r="Z34">
        <f t="shared" si="2"/>
        <v>0</v>
      </c>
      <c t="str" s="78" r="AA34">
        <f t="shared" si="2"/>
        <v>0</v>
      </c>
      <c t="str" s="78" r="AB34">
        <f t="shared" si="2"/>
        <v>0</v>
      </c>
      <c t="str" s="78" r="AC34">
        <f t="shared" si="2"/>
        <v>0</v>
      </c>
      <c t="str" s="83" r="AD34">
        <f t="shared" si="2"/>
        <v>106</v>
      </c>
    </row>
  </sheetData>
  <mergeCells count="44">
    <mergeCell ref="B22:F22"/>
    <mergeCell ref="B20:F20"/>
    <mergeCell ref="B21:F21"/>
    <mergeCell ref="B14:F14"/>
    <mergeCell ref="B15:F15"/>
    <mergeCell ref="B9:F9"/>
    <mergeCell ref="B16:F16"/>
    <mergeCell ref="G6:AD6"/>
    <mergeCell ref="A6:F6"/>
    <mergeCell ref="B23:F23"/>
    <mergeCell ref="B24:F24"/>
    <mergeCell ref="B28:F28"/>
    <mergeCell ref="B29:F29"/>
    <mergeCell ref="B27:F27"/>
    <mergeCell ref="B17:F17"/>
    <mergeCell ref="D2:AD2"/>
    <mergeCell ref="A2:B2"/>
    <mergeCell ref="H4:K4"/>
    <mergeCell ref="L4:AD4"/>
    <mergeCell ref="D5:G5"/>
    <mergeCell ref="H5:AD5"/>
    <mergeCell ref="A1:AD1"/>
    <mergeCell ref="L3:AD3"/>
    <mergeCell ref="A5:B5"/>
    <mergeCell ref="H3:K3"/>
    <mergeCell ref="B25:F25"/>
    <mergeCell ref="B26:F26"/>
    <mergeCell ref="B31:F31"/>
    <mergeCell ref="B30:F30"/>
    <mergeCell ref="B32:F32"/>
    <mergeCell ref="B33:F33"/>
    <mergeCell ref="B34:F34"/>
    <mergeCell ref="B19:F19"/>
    <mergeCell ref="B18:F18"/>
    <mergeCell ref="D4:G4"/>
    <mergeCell ref="A4:B4"/>
    <mergeCell ref="B10:F10"/>
    <mergeCell ref="B11:F11"/>
    <mergeCell ref="B8:F8"/>
    <mergeCell ref="B7:F7"/>
    <mergeCell ref="B12:F12"/>
    <mergeCell ref="B13:F13"/>
    <mergeCell ref="A3:B3"/>
    <mergeCell ref="D3:G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57.43"/>
    <col min="3" customWidth="1" max="3" hidden="1" width="9.14"/>
    <col min="4" customWidth="1" max="4" hidden="1" width="39.14"/>
    <col min="5" customWidth="1" max="5" hidden="1" width="16.0"/>
    <col min="6" customWidth="1" max="6" width="15.86"/>
    <col min="7" customWidth="1" max="7" width="10.29"/>
    <col min="8" customWidth="1" max="17" width="2.86"/>
    <col min="18" customWidth="1" max="18" width="3.71"/>
    <col min="19" customWidth="1" max="30" width="2.86"/>
    <col min="31" customWidth="1" max="31" width="6.0"/>
  </cols>
  <sheetData>
    <row customHeight="1" r="1" ht="18.0">
      <c t="s" s="1" r="A1">
        <v>0</v>
      </c>
    </row>
    <row customHeight="1" r="2" ht="18.75">
      <c t="s" s="2" r="A2">
        <v>2</v>
      </c>
      <c s="4" r="C2"/>
      <c t="s" s="6" r="D2">
        <v>3</v>
      </c>
    </row>
    <row customHeight="1" r="3" ht="15.75">
      <c t="s" s="7" r="A3">
        <v>4</v>
      </c>
      <c s="9" r="C3"/>
      <c s="11" r="D3">
        <v>2.0</v>
      </c>
      <c t="s" s="7" r="G3">
        <v>5</v>
      </c>
      <c s="12" r="I3">
        <v>42058.0</v>
      </c>
      <c t="s" s="7" r="P3">
        <v>6</v>
      </c>
      <c s="15" r="U3"/>
    </row>
    <row customHeight="1" r="4" ht="15.75">
      <c t="s" s="14" r="A4">
        <v>7</v>
      </c>
      <c s="9" r="C4"/>
      <c t="s" s="16" r="D4">
        <v>8</v>
      </c>
      <c t="s" s="14" r="G4">
        <v>9</v>
      </c>
      <c s="17" r="I4">
        <v>0.4</v>
      </c>
      <c s="18" r="P4"/>
      <c t="s" s="19" r="Q4">
        <v>10</v>
      </c>
      <c s="21" r="AE4"/>
    </row>
    <row customHeight="1" r="5" ht="16.5">
      <c t="s" s="20" r="A5">
        <v>13</v>
      </c>
      <c s="22" r="C5"/>
      <c t="s" s="23" r="D5">
        <v>14</v>
      </c>
      <c t="s" s="20" r="G5">
        <v>11</v>
      </c>
      <c t="s" s="23" r="I5">
        <v>15</v>
      </c>
      <c s="25" r="P5"/>
    </row>
    <row customHeight="1" r="6" ht="16.5">
      <c t="s" s="27" r="A6">
        <v>17</v>
      </c>
      <c s="29" r="E6"/>
      <c t="s" s="31" r="F6">
        <v>19</v>
      </c>
      <c t="s" s="26" r="G6">
        <v>21</v>
      </c>
      <c t="s" s="33" r="H6">
        <v>22</v>
      </c>
    </row>
    <row customHeight="1" r="7" ht="13.5">
      <c t="s" s="34" r="A7">
        <v>23</v>
      </c>
      <c t="s" s="35" r="B7">
        <v>24</v>
      </c>
      <c s="37" r="E7"/>
      <c t="s" s="34" r="F7">
        <v>25</v>
      </c>
      <c t="s" s="34" r="G7">
        <v>26</v>
      </c>
      <c s="38" r="H7">
        <v>1.0</v>
      </c>
      <c s="34" r="I7">
        <v>2.0</v>
      </c>
      <c s="34" r="J7">
        <v>3.0</v>
      </c>
      <c s="34" r="K7">
        <v>4.0</v>
      </c>
      <c s="34" r="L7">
        <v>5.0</v>
      </c>
      <c s="34" r="M7">
        <v>6.0</v>
      </c>
      <c s="34" r="N7">
        <v>7.0</v>
      </c>
      <c s="34" r="O7">
        <v>8.0</v>
      </c>
      <c s="34" r="P7">
        <v>9.0</v>
      </c>
      <c s="34" r="Q7">
        <v>10.0</v>
      </c>
      <c s="34" r="R7">
        <v>11.0</v>
      </c>
      <c s="34" r="S7">
        <v>12.0</v>
      </c>
      <c s="34" r="T7">
        <v>13.0</v>
      </c>
      <c s="34" r="U7">
        <v>14.0</v>
      </c>
      <c s="34" r="V7">
        <v>15.0</v>
      </c>
      <c s="34" r="W7">
        <v>16.0</v>
      </c>
      <c s="34" r="X7">
        <v>17.0</v>
      </c>
      <c s="34" r="Y7">
        <v>18.0</v>
      </c>
      <c s="34" r="Z7">
        <v>19.0</v>
      </c>
      <c s="34" r="AA7">
        <v>20.0</v>
      </c>
      <c s="34" r="AB7">
        <v>21.0</v>
      </c>
      <c s="34" r="AC7">
        <v>22.0</v>
      </c>
      <c s="30" r="AD7">
        <v>23.0</v>
      </c>
      <c t="s" s="40" r="AE7">
        <v>27</v>
      </c>
    </row>
    <row customHeight="1" r="8" ht="12.75">
      <c s="41" r="A8">
        <v>1.0</v>
      </c>
      <c t="s" s="42" r="B8">
        <v>28</v>
      </c>
      <c s="42" r="C8"/>
      <c s="43" r="D8"/>
      <c s="44" r="E8"/>
      <c s="45" r="F8">
        <v>100.0</v>
      </c>
      <c t="s" s="46" r="G8">
        <v>29</v>
      </c>
      <c s="47" r="H8"/>
      <c s="48" r="I8"/>
      <c s="48" r="J8"/>
      <c s="48" r="K8"/>
      <c s="48" r="L8"/>
      <c s="48" r="M8"/>
      <c s="48" r="N8"/>
      <c s="48" r="O8"/>
      <c s="48" r="P8">
        <v>30.0</v>
      </c>
      <c s="48" r="Q8">
        <v>30.0</v>
      </c>
      <c s="48" r="R8">
        <v>20.0</v>
      </c>
      <c s="49" r="S8"/>
      <c s="48" r="T8">
        <v>20.0</v>
      </c>
      <c s="50" r="U8"/>
      <c s="49" r="V8"/>
      <c s="48" r="W8"/>
      <c s="48" r="X8"/>
      <c s="48" r="Y8"/>
      <c s="48" r="Z8"/>
      <c s="48" r="AA8"/>
      <c s="48" r="AB8"/>
      <c s="48" r="AC8"/>
      <c s="51" r="AD8"/>
      <c t="str" s="52" r="AE8">
        <f ref="AE8:AE22" t="shared" si="1">SUM(H8:AD8)</f>
        <v>100</v>
      </c>
    </row>
    <row customHeight="1" r="9" ht="12.75">
      <c s="53" r="A9">
        <v>2.0</v>
      </c>
      <c t="s" s="55" r="B9">
        <v>30</v>
      </c>
      <c s="56" r="C9"/>
      <c s="57" r="D9"/>
      <c s="44" r="E9"/>
      <c s="45" r="F9">
        <v>50.0</v>
      </c>
      <c t="s" s="46" r="G9">
        <v>32</v>
      </c>
      <c s="47" r="H9"/>
      <c s="48" r="I9"/>
      <c s="48" r="J9"/>
      <c s="48" r="K9"/>
      <c s="48" r="L9"/>
      <c s="48" r="M9"/>
      <c s="48" r="N9"/>
      <c s="48" r="O9"/>
      <c s="48" r="P9"/>
      <c s="48" r="Q9"/>
      <c s="48" r="R9"/>
      <c s="49" r="S9"/>
      <c s="48" r="T9"/>
      <c s="50" r="U9"/>
      <c s="49" r="V9"/>
      <c s="48" r="W9"/>
      <c s="48" r="X9"/>
      <c s="48" r="Y9"/>
      <c s="48" r="Z9"/>
      <c s="48" r="AA9">
        <v>20.0</v>
      </c>
      <c s="48" r="AB9">
        <v>30.0</v>
      </c>
      <c s="48" r="AC9"/>
      <c s="51" r="AD9"/>
      <c t="str" s="52" r="AE9">
        <f t="shared" si="1"/>
        <v>50</v>
      </c>
    </row>
    <row customHeight="1" r="10" ht="12.75">
      <c s="53" r="A10">
        <v>3.0</v>
      </c>
      <c t="s" s="42" r="B10">
        <v>33</v>
      </c>
      <c s="42" r="C10"/>
      <c s="43" r="D10"/>
      <c s="44" r="E10"/>
      <c s="45" r="F10">
        <v>70.0</v>
      </c>
      <c t="s" s="46" r="G10">
        <v>32</v>
      </c>
      <c s="47" r="H10"/>
      <c s="48" r="I10"/>
      <c s="48" r="J10"/>
      <c s="48" r="K10"/>
      <c s="48" r="L10"/>
      <c s="48" r="M10"/>
      <c s="48" r="N10"/>
      <c s="48" r="O10"/>
      <c s="48" r="P10"/>
      <c s="48" r="Q10"/>
      <c s="48" r="R10"/>
      <c s="49" r="S10"/>
      <c s="48" r="T10"/>
      <c s="50" r="U10"/>
      <c s="49" r="V10"/>
      <c s="48" r="W10"/>
      <c s="48" r="X10"/>
      <c s="48" r="Y10">
        <v>30.0</v>
      </c>
      <c s="48" r="Z10">
        <v>30.0</v>
      </c>
      <c s="48" r="AA10">
        <v>10.0</v>
      </c>
      <c s="48" r="AB10"/>
      <c s="48" r="AC10"/>
      <c s="51" r="AD10"/>
      <c t="str" s="52" r="AE10">
        <f t="shared" si="1"/>
        <v>70</v>
      </c>
    </row>
    <row customHeight="1" r="11" ht="12.75">
      <c s="41" r="A11">
        <v>4.0</v>
      </c>
      <c t="s" s="42" r="B11">
        <v>34</v>
      </c>
      <c s="42" r="C11"/>
      <c s="43" r="D11"/>
      <c s="44" r="E11"/>
      <c s="45" r="F11">
        <v>30.0</v>
      </c>
      <c t="s" s="46" r="G11">
        <v>35</v>
      </c>
      <c s="47" r="H11"/>
      <c s="48" r="I11"/>
      <c s="48" r="J11"/>
      <c s="48" r="K11"/>
      <c s="48" r="L11"/>
      <c s="48" r="M11"/>
      <c s="48" r="N11"/>
      <c s="48" r="O11"/>
      <c s="48" r="P11"/>
      <c s="48" r="Q11"/>
      <c s="48" r="R11"/>
      <c s="49" r="S11"/>
      <c s="48" r="T11"/>
      <c s="50" r="U11"/>
      <c s="49" r="V11"/>
      <c s="48" r="W11"/>
      <c s="48" r="X11"/>
      <c s="48" r="Y11"/>
      <c s="48" r="Z11"/>
      <c s="48" r="AA11">
        <v>20.0</v>
      </c>
      <c s="48" r="AB11">
        <v>10.0</v>
      </c>
      <c s="48" r="AC11"/>
      <c s="51" r="AD11"/>
      <c t="str" s="52" r="AE11">
        <f t="shared" si="1"/>
        <v>30</v>
      </c>
    </row>
    <row customHeight="1" r="12" ht="12.75">
      <c s="53" r="A12">
        <v>5.0</v>
      </c>
      <c t="s" s="42" r="B12">
        <v>36</v>
      </c>
      <c s="42" r="C12"/>
      <c s="43" r="D12"/>
      <c s="44" r="E12"/>
      <c s="45" r="F12">
        <v>70.0</v>
      </c>
      <c t="s" s="46" r="G12">
        <v>32</v>
      </c>
      <c s="47" r="H12"/>
      <c s="48" r="I12"/>
      <c s="48" r="J12"/>
      <c s="48" r="K12"/>
      <c s="48" r="L12"/>
      <c s="48" r="M12"/>
      <c s="48" r="N12"/>
      <c s="48" r="O12"/>
      <c s="48" r="P12"/>
      <c s="48" r="Q12"/>
      <c s="48" r="R12"/>
      <c s="49" r="S12"/>
      <c s="48" r="T12"/>
      <c s="50" r="U12"/>
      <c s="49" r="V12"/>
      <c s="48" r="W12"/>
      <c s="48" r="X12"/>
      <c s="48" r="Y12"/>
      <c s="48" r="Z12"/>
      <c s="48" r="AA12">
        <v>20.0</v>
      </c>
      <c s="48" r="AB12">
        <v>50.0</v>
      </c>
      <c s="48" r="AC12"/>
      <c s="51" r="AD12"/>
      <c t="str" s="52" r="AE12">
        <f t="shared" si="1"/>
        <v>70</v>
      </c>
    </row>
    <row customHeight="1" r="13" ht="12.75">
      <c s="53" r="A13">
        <v>6.0</v>
      </c>
      <c t="s" s="42" r="B13">
        <v>37</v>
      </c>
      <c s="42" r="C13"/>
      <c s="43" r="D13"/>
      <c s="44" r="E13"/>
      <c s="45" r="F13">
        <v>40.0</v>
      </c>
      <c t="s" s="46" r="G13">
        <v>32</v>
      </c>
      <c s="47" r="H13"/>
      <c s="48" r="I13"/>
      <c s="48" r="J13"/>
      <c s="48" r="K13"/>
      <c s="48" r="L13"/>
      <c s="48" r="M13"/>
      <c s="48" r="N13"/>
      <c s="48" r="O13"/>
      <c s="48" r="P13"/>
      <c s="48" r="Q13"/>
      <c s="48" r="R13"/>
      <c s="49" r="S13"/>
      <c s="48" r="T13"/>
      <c s="50" r="U13"/>
      <c s="49" r="V13"/>
      <c s="48" r="W13">
        <v>20.0</v>
      </c>
      <c s="48" r="X13">
        <v>20.0</v>
      </c>
      <c s="48" r="Y13"/>
      <c s="48" r="Z13"/>
      <c s="48" r="AA13"/>
      <c s="48" r="AB13"/>
      <c s="48" r="AC13"/>
      <c s="51" r="AD13"/>
      <c t="str" s="52" r="AE13">
        <f t="shared" si="1"/>
        <v>40</v>
      </c>
    </row>
    <row customHeight="1" r="14" ht="12.75">
      <c s="41" r="A14">
        <v>7.0</v>
      </c>
      <c t="s" s="42" r="B14">
        <v>38</v>
      </c>
      <c s="42" r="C14"/>
      <c s="43" r="D14"/>
      <c s="44" r="E14"/>
      <c s="45" r="F14">
        <v>40.0</v>
      </c>
      <c t="s" s="46" r="G14">
        <v>32</v>
      </c>
      <c s="47" r="H14"/>
      <c s="48" r="I14"/>
      <c s="48" r="J14"/>
      <c s="48" r="K14"/>
      <c s="48" r="L14"/>
      <c s="48" r="M14"/>
      <c s="48" r="N14"/>
      <c s="48" r="O14"/>
      <c s="48" r="P14"/>
      <c s="48" r="Q14"/>
      <c s="48" r="R14"/>
      <c s="49" r="S14"/>
      <c s="48" r="T14"/>
      <c s="50" r="U14"/>
      <c s="49" r="V14"/>
      <c s="48" r="W14"/>
      <c s="48" r="X14">
        <v>30.0</v>
      </c>
      <c s="48" r="Y14">
        <v>10.0</v>
      </c>
      <c s="48" r="Z14"/>
      <c s="48" r="AA14"/>
      <c s="48" r="AB14"/>
      <c s="48" r="AC14"/>
      <c s="51" r="AD14"/>
      <c t="str" s="52" r="AE14">
        <f t="shared" si="1"/>
        <v>40</v>
      </c>
    </row>
    <row customHeight="1" r="15" ht="12.75">
      <c s="53" r="A15">
        <v>8.0</v>
      </c>
      <c t="s" s="42" r="B15">
        <v>39</v>
      </c>
      <c s="42" r="C15"/>
      <c s="43" r="D15"/>
      <c s="44" r="E15"/>
      <c s="45" r="F15">
        <v>40.0</v>
      </c>
      <c t="s" s="46" r="G15">
        <v>32</v>
      </c>
      <c s="47" r="H15"/>
      <c s="48" r="I15"/>
      <c s="48" r="J15"/>
      <c s="48" r="K15"/>
      <c s="48" r="L15"/>
      <c s="48" r="M15"/>
      <c s="48" r="N15"/>
      <c s="48" r="O15"/>
      <c s="48" r="P15"/>
      <c s="48" r="Q15"/>
      <c s="48" r="R15"/>
      <c s="49" r="S15"/>
      <c s="48" r="T15"/>
      <c s="50" r="U15"/>
      <c s="49" r="V15"/>
      <c s="48" r="W15"/>
      <c s="48" r="X15"/>
      <c s="48" r="Y15">
        <v>30.0</v>
      </c>
      <c s="48" r="Z15">
        <v>10.0</v>
      </c>
      <c s="48" r="AA15"/>
      <c s="48" r="AB15"/>
      <c s="48" r="AC15"/>
      <c s="51" r="AD15"/>
      <c t="str" s="52" r="AE15">
        <f t="shared" si="1"/>
        <v>40</v>
      </c>
    </row>
    <row customHeight="1" r="16" ht="12.75">
      <c s="53" r="A16">
        <v>9.0</v>
      </c>
      <c t="s" s="55" r="B16">
        <v>40</v>
      </c>
      <c s="56" r="C16"/>
      <c s="57" r="D16"/>
      <c s="44" r="E16"/>
      <c s="45" r="F16">
        <v>30.0</v>
      </c>
      <c t="s" s="46" r="G16">
        <v>32</v>
      </c>
      <c s="47" r="H16"/>
      <c s="48" r="I16"/>
      <c s="48" r="J16"/>
      <c s="48" r="K16"/>
      <c s="48" r="L16"/>
      <c s="48" r="M16"/>
      <c s="48" r="N16"/>
      <c s="48" r="O16"/>
      <c s="48" r="P16"/>
      <c s="48" r="Q16"/>
      <c s="48" r="R16">
        <v>10.0</v>
      </c>
      <c s="49" r="S16"/>
      <c s="48" r="T16">
        <v>10.0</v>
      </c>
      <c s="50" r="U16"/>
      <c s="49" r="V16"/>
      <c s="48" r="W16">
        <v>10.0</v>
      </c>
      <c s="48" r="X16"/>
      <c s="48" r="Y16"/>
      <c s="48" r="Z16"/>
      <c s="48" r="AA16"/>
      <c s="48" r="AB16"/>
      <c s="48" r="AC16"/>
      <c s="51" r="AD16"/>
      <c t="str" s="52" r="AE16">
        <f t="shared" si="1"/>
        <v>30</v>
      </c>
    </row>
    <row customHeight="1" r="17" ht="12.75">
      <c s="41" r="A17">
        <v>10.0</v>
      </c>
      <c t="s" s="42" r="B17">
        <v>41</v>
      </c>
      <c s="42" r="C17"/>
      <c s="43" r="D17"/>
      <c s="44" r="E17"/>
      <c s="45" r="F17">
        <v>20.0</v>
      </c>
      <c t="s" s="46" r="G17">
        <v>35</v>
      </c>
      <c s="47" r="H17"/>
      <c s="48" r="I17"/>
      <c s="48" r="J17"/>
      <c s="48" r="K17"/>
      <c s="48" r="L17"/>
      <c s="48" r="M17"/>
      <c s="48" r="N17"/>
      <c s="48" r="O17"/>
      <c s="48" r="P17"/>
      <c s="48" r="Q17"/>
      <c s="48" r="R17"/>
      <c s="49" r="S17"/>
      <c s="48" r="T17"/>
      <c s="50" r="U17"/>
      <c s="49" r="V17"/>
      <c s="48" r="W17">
        <v>20.0</v>
      </c>
      <c s="48" r="X17"/>
      <c s="48" r="Y17"/>
      <c s="48" r="Z17"/>
      <c s="48" r="AA17"/>
      <c s="48" r="AB17"/>
      <c s="48" r="AC17"/>
      <c s="51" r="AD17"/>
      <c t="str" s="52" r="AE17">
        <f t="shared" si="1"/>
        <v>20</v>
      </c>
    </row>
    <row customHeight="1" r="18" ht="12.75">
      <c s="53" r="A18">
        <v>11.0</v>
      </c>
      <c t="s" s="42" r="B18">
        <v>42</v>
      </c>
      <c s="42" r="C18"/>
      <c s="43" r="D18"/>
      <c s="44" r="E18"/>
      <c s="45" r="F18">
        <v>50.0</v>
      </c>
      <c t="s" s="46" r="G18">
        <v>35</v>
      </c>
      <c s="47" r="H18"/>
      <c s="48" r="I18"/>
      <c s="48" r="J18"/>
      <c s="48" r="K18"/>
      <c s="48" r="L18"/>
      <c s="48" r="M18"/>
      <c s="48" r="N18"/>
      <c s="48" r="O18"/>
      <c s="48" r="P18"/>
      <c s="48" r="Q18"/>
      <c s="48" r="R18"/>
      <c s="49" r="S18"/>
      <c s="48" r="T18">
        <v>20.0</v>
      </c>
      <c s="50" r="U18">
        <v>30.0</v>
      </c>
      <c s="49" r="V18"/>
      <c s="48" r="W18"/>
      <c s="48" r="X18"/>
      <c s="48" r="Y18"/>
      <c s="48" r="Z18"/>
      <c s="48" r="AA18"/>
      <c s="48" r="AB18"/>
      <c s="48" r="AC18"/>
      <c s="51" r="AD18"/>
      <c t="str" s="52" r="AE18">
        <f t="shared" si="1"/>
        <v>50</v>
      </c>
    </row>
    <row customHeight="1" r="19" ht="12.75">
      <c s="53" r="A19">
        <v>12.0</v>
      </c>
      <c t="s" s="42" r="B19">
        <v>43</v>
      </c>
      <c s="42" r="C19"/>
      <c s="43" r="D19"/>
      <c s="67" r="E19"/>
      <c s="45" r="F19">
        <v>40.0</v>
      </c>
      <c t="s" s="46" r="G19">
        <v>35</v>
      </c>
      <c s="47" r="H19"/>
      <c s="48" r="I19"/>
      <c s="48" r="J19"/>
      <c s="48" r="K19"/>
      <c s="48" r="L19"/>
      <c s="48" r="M19"/>
      <c s="48" r="N19"/>
      <c s="48" r="O19"/>
      <c s="48" r="P19"/>
      <c s="48" r="Q19"/>
      <c s="48" r="R19">
        <v>20.0</v>
      </c>
      <c s="49" r="S19"/>
      <c s="48" r="T19">
        <v>20.0</v>
      </c>
      <c s="50" r="U19"/>
      <c s="49" r="V19"/>
      <c s="48" r="W19"/>
      <c s="48" r="X19"/>
      <c s="48" r="Y19"/>
      <c s="48" r="Z19"/>
      <c s="48" r="AA19"/>
      <c s="48" r="AB19"/>
      <c s="48" r="AC19"/>
      <c s="51" r="AD19"/>
      <c t="str" s="52" r="AE19">
        <f t="shared" si="1"/>
        <v>40</v>
      </c>
    </row>
    <row customHeight="1" r="20" ht="12.75">
      <c s="41" r="A20">
        <v>13.0</v>
      </c>
      <c t="s" s="42" r="B20">
        <v>46</v>
      </c>
      <c s="42" r="C20"/>
      <c s="43" r="D20"/>
      <c s="67" r="E20"/>
      <c s="45" r="F20">
        <v>40.0</v>
      </c>
      <c t="s" s="46" r="G20">
        <v>35</v>
      </c>
      <c s="47" r="H20"/>
      <c s="48" r="I20"/>
      <c s="48" r="J20"/>
      <c s="48" r="K20"/>
      <c s="48" r="L20"/>
      <c s="48" r="M20"/>
      <c s="48" r="N20"/>
      <c s="48" r="O20"/>
      <c s="48" r="P20"/>
      <c s="48" r="Q20"/>
      <c s="48" r="R20"/>
      <c s="49" r="S20"/>
      <c s="48" r="T20">
        <v>20.0</v>
      </c>
      <c s="50" r="U20">
        <v>20.0</v>
      </c>
      <c s="49" r="V20"/>
      <c s="48" r="W20"/>
      <c s="48" r="X20"/>
      <c s="48" r="Y20"/>
      <c s="48" r="Z20"/>
      <c s="48" r="AA20"/>
      <c s="48" r="AB20"/>
      <c s="48" r="AC20"/>
      <c s="51" r="AD20"/>
      <c t="str" s="52" r="AE20">
        <f t="shared" si="1"/>
        <v>40</v>
      </c>
    </row>
    <row customHeight="1" r="21" ht="12.75">
      <c s="53" r="A21">
        <v>14.0</v>
      </c>
      <c t="s" s="42" r="B21">
        <v>48</v>
      </c>
      <c s="42" r="C21"/>
      <c s="43" r="D21"/>
      <c s="67" r="E21"/>
      <c s="45" r="F21">
        <v>20.0</v>
      </c>
      <c t="s" s="46" r="G21">
        <v>35</v>
      </c>
      <c s="47" r="H21"/>
      <c s="48" r="I21"/>
      <c s="48" r="J21"/>
      <c s="48" r="K21"/>
      <c s="48" r="L21"/>
      <c s="48" r="M21"/>
      <c s="48" r="N21"/>
      <c s="48" r="O21"/>
      <c s="48" r="P21"/>
      <c s="48" r="Q21"/>
      <c s="48" r="R21"/>
      <c s="49" r="S21"/>
      <c s="48" r="T21"/>
      <c s="50" r="U21"/>
      <c s="49" r="V21"/>
      <c s="48" r="W21">
        <v>20.0</v>
      </c>
      <c s="48" r="X21"/>
      <c s="48" r="Y21"/>
      <c s="48" r="Z21"/>
      <c s="48" r="AA21"/>
      <c s="48" r="AB21"/>
      <c s="48" r="AC21"/>
      <c s="51" r="AD21"/>
      <c t="str" s="52" r="AE21">
        <f t="shared" si="1"/>
        <v>20</v>
      </c>
    </row>
    <row customHeight="1" r="22" ht="12.75">
      <c s="53" r="A22">
        <v>15.0</v>
      </c>
      <c t="s" s="42" r="B22">
        <v>49</v>
      </c>
      <c s="42" r="C22"/>
      <c s="43" r="D22"/>
      <c s="44" r="E22"/>
      <c s="45" r="F22">
        <v>50.0</v>
      </c>
      <c t="s" s="46" r="G22">
        <v>50</v>
      </c>
      <c s="47" r="H22"/>
      <c s="48" r="I22"/>
      <c s="48" r="J22"/>
      <c s="48" r="K22"/>
      <c s="48" r="L22"/>
      <c s="48" r="M22"/>
      <c s="48" r="N22"/>
      <c s="48" r="O22"/>
      <c s="48" r="P22"/>
      <c s="48" r="Q22"/>
      <c s="48" r="R22">
        <v>20.0</v>
      </c>
      <c s="49" r="S22"/>
      <c s="48" r="T22">
        <v>30.0</v>
      </c>
      <c s="50" r="U22"/>
      <c s="49" r="V22"/>
      <c s="48" r="W22"/>
      <c s="48" r="X22"/>
      <c s="48" r="Y22"/>
      <c s="48" r="Z22"/>
      <c s="48" r="AA22"/>
      <c s="48" r="AB22"/>
      <c s="48" r="AC22"/>
      <c s="51" r="AD22"/>
      <c t="str" s="52" r="AE22">
        <f t="shared" si="1"/>
        <v>50</v>
      </c>
    </row>
    <row customHeight="1" r="23" ht="12.75">
      <c s="41" r="A23">
        <v>16.0</v>
      </c>
      <c t="s" s="42" r="B23">
        <v>51</v>
      </c>
      <c s="42" r="C23"/>
      <c s="43" r="D23"/>
      <c s="44" r="E23"/>
      <c s="45" r="F23">
        <v>30.0</v>
      </c>
      <c t="s" s="46" r="G23">
        <v>50</v>
      </c>
      <c s="47" r="H23"/>
      <c s="48" r="I23"/>
      <c s="48" r="J23"/>
      <c s="48" r="K23"/>
      <c s="48" r="L23"/>
      <c s="48" r="M23"/>
      <c s="48" r="N23"/>
      <c s="48" r="O23"/>
      <c s="48" r="P23"/>
      <c s="48" r="Q23"/>
      <c s="48" r="R23">
        <v>20.0</v>
      </c>
      <c s="49" r="S23"/>
      <c s="48" r="T23">
        <v>10.0</v>
      </c>
      <c s="50" r="U23"/>
      <c s="49" r="V23"/>
      <c s="48" r="W23"/>
      <c s="48" r="X23"/>
      <c s="48" r="Y23"/>
      <c s="48" r="Z23"/>
      <c s="48" r="AA23"/>
      <c s="48" r="AB23"/>
      <c s="48" r="AC23"/>
      <c s="51" r="AD23"/>
      <c t="str" s="52" r="AE23">
        <f>SUM(H24:AD24)</f>
        <v>30</v>
      </c>
    </row>
    <row customHeight="1" r="24" ht="12.75">
      <c s="53" r="A24">
        <v>17.0</v>
      </c>
      <c t="s" s="42" r="B24">
        <v>52</v>
      </c>
      <c s="42" r="C24"/>
      <c s="43" r="D24"/>
      <c s="44" r="E24"/>
      <c s="45" r="F24">
        <v>30.0</v>
      </c>
      <c t="s" s="46" r="G24">
        <v>50</v>
      </c>
      <c s="47" r="H24"/>
      <c s="48" r="I24"/>
      <c s="48" r="J24"/>
      <c s="48" r="K24"/>
      <c s="48" r="L24"/>
      <c s="48" r="M24"/>
      <c s="48" r="N24"/>
      <c s="48" r="O24"/>
      <c s="48" r="P24"/>
      <c s="48" r="Q24"/>
      <c s="48" r="R24">
        <v>10.0</v>
      </c>
      <c s="49" r="S24"/>
      <c s="48" r="T24"/>
      <c s="50" r="U24">
        <v>20.0</v>
      </c>
      <c s="49" r="V24"/>
      <c s="48" r="W24"/>
      <c s="48" r="X24"/>
      <c s="48" r="Y24"/>
      <c s="48" r="Z24"/>
      <c s="48" r="AA24"/>
      <c s="48" r="AB24"/>
      <c s="48" r="AC24"/>
      <c s="51" r="AD24"/>
      <c t="str" s="52" r="AE24">
        <f>SUM(H23:AD23)</f>
        <v>30</v>
      </c>
    </row>
    <row customHeight="1" r="25" ht="12.75">
      <c s="53" r="A25">
        <v>18.0</v>
      </c>
      <c t="s" s="42" r="B25">
        <v>53</v>
      </c>
      <c s="42" r="C25"/>
      <c s="43" r="D25"/>
      <c s="44" r="E25"/>
      <c s="68" r="F25">
        <v>20.0</v>
      </c>
      <c t="s" s="69" r="G25">
        <v>50</v>
      </c>
      <c s="47" r="H25"/>
      <c s="48" r="I25"/>
      <c s="48" r="J25"/>
      <c s="48" r="K25"/>
      <c s="48" r="L25"/>
      <c s="48" r="M25"/>
      <c s="48" r="N25"/>
      <c s="48" r="O25"/>
      <c s="48" r="P25"/>
      <c s="48" r="Q25"/>
      <c s="48" r="R25"/>
      <c s="49" r="S25"/>
      <c s="48" r="T25"/>
      <c s="50" r="U25"/>
      <c s="49" r="V25"/>
      <c s="48" r="W25">
        <v>20.0</v>
      </c>
      <c s="48" r="X25"/>
      <c s="48" r="Y25"/>
      <c s="48" r="Z25"/>
      <c s="48" r="AA25"/>
      <c s="48" r="AB25"/>
      <c s="48" r="AC25"/>
      <c s="51" r="AD25"/>
      <c t="str" s="52" r="AE25">
        <f ref="AE25:AE64" t="shared" si="2">SUM(H25:AD25)</f>
        <v>20</v>
      </c>
    </row>
    <row customHeight="1" r="26" ht="12.75">
      <c s="41" r="A26">
        <v>19.0</v>
      </c>
      <c t="s" s="42" r="B26">
        <v>54</v>
      </c>
      <c s="42" r="C26"/>
      <c s="43" r="D26"/>
      <c s="44" r="E26"/>
      <c s="68" r="F26">
        <v>50.0</v>
      </c>
      <c t="s" s="69" r="G26">
        <v>50</v>
      </c>
      <c s="47" r="H26"/>
      <c s="48" r="I26"/>
      <c s="48" r="J26"/>
      <c s="48" r="K26"/>
      <c s="48" r="L26"/>
      <c s="48" r="M26"/>
      <c s="48" r="N26"/>
      <c s="48" r="O26"/>
      <c s="48" r="P26"/>
      <c s="48" r="Q26"/>
      <c s="48" r="R26"/>
      <c s="49" r="S26"/>
      <c s="48" r="T26"/>
      <c s="50" r="U26"/>
      <c s="49" r="V26"/>
      <c s="48" r="W26"/>
      <c s="48" r="X26"/>
      <c s="48" r="Y26">
        <v>50.0</v>
      </c>
      <c s="48" r="Z26"/>
      <c s="48" r="AA26"/>
      <c s="48" r="AB26"/>
      <c s="48" r="AC26"/>
      <c s="51" r="AD26"/>
      <c t="str" s="52" r="AE26">
        <f t="shared" si="2"/>
        <v>50</v>
      </c>
    </row>
    <row customHeight="1" r="27" ht="12.75">
      <c s="53" r="A27">
        <v>20.0</v>
      </c>
      <c t="s" s="42" r="B27">
        <v>55</v>
      </c>
      <c s="42" r="C27"/>
      <c s="43" r="D27"/>
      <c s="44" r="E27"/>
      <c s="45" r="F27">
        <v>50.0</v>
      </c>
      <c t="s" s="46" r="G27">
        <v>50</v>
      </c>
      <c s="47" r="H27"/>
      <c s="48" r="I27"/>
      <c s="48" r="J27"/>
      <c s="48" r="K27"/>
      <c s="48" r="L27"/>
      <c s="48" r="M27"/>
      <c s="48" r="N27"/>
      <c s="48" r="O27"/>
      <c s="48" r="P27"/>
      <c s="48" r="Q27"/>
      <c s="48" r="R27"/>
      <c s="49" r="S27"/>
      <c s="48" r="T27"/>
      <c s="50" r="U27"/>
      <c s="49" r="V27"/>
      <c s="48" r="W27"/>
      <c s="48" r="X27"/>
      <c s="48" r="Y27"/>
      <c s="48" r="Z27">
        <v>50.0</v>
      </c>
      <c s="48" r="AA27"/>
      <c s="48" r="AB27"/>
      <c s="48" r="AC27"/>
      <c s="51" r="AD27"/>
      <c t="str" s="52" r="AE27">
        <f t="shared" si="2"/>
        <v>50</v>
      </c>
    </row>
    <row customHeight="1" r="28" ht="12.75">
      <c s="53" r="A28">
        <v>21.0</v>
      </c>
      <c t="s" s="42" r="B28">
        <v>56</v>
      </c>
      <c s="42" r="C28"/>
      <c s="42" r="D28"/>
      <c s="44" r="E28"/>
      <c s="45" r="F28">
        <v>10.0</v>
      </c>
      <c t="s" s="46" r="G28">
        <v>57</v>
      </c>
      <c s="47" r="H28"/>
      <c s="48" r="I28"/>
      <c s="48" r="J28"/>
      <c s="48" r="K28"/>
      <c s="48" r="L28"/>
      <c s="48" r="M28"/>
      <c s="48" r="N28"/>
      <c s="48" r="O28"/>
      <c s="48" r="P28"/>
      <c s="48" r="Q28"/>
      <c s="48" r="R28"/>
      <c s="49" r="S28"/>
      <c s="48" r="T28"/>
      <c s="50" r="U28"/>
      <c s="49" r="V28"/>
      <c s="48" r="W28"/>
      <c s="48" r="X28">
        <v>10.0</v>
      </c>
      <c s="48" r="Y28"/>
      <c s="48" r="Z28"/>
      <c s="48" r="AA28"/>
      <c s="48" r="AB28"/>
      <c s="48" r="AC28"/>
      <c s="51" r="AD28"/>
      <c t="str" s="52" r="AE28">
        <f t="shared" si="2"/>
        <v>10</v>
      </c>
    </row>
    <row customHeight="1" r="29" ht="12.75">
      <c s="41" r="A29">
        <v>22.0</v>
      </c>
      <c t="s" s="70" r="B29">
        <v>58</v>
      </c>
      <c s="44" r="C29"/>
      <c s="44" r="D29"/>
      <c s="44" r="E29"/>
      <c s="71" r="F29">
        <v>20.0</v>
      </c>
      <c t="s" s="46" r="G29">
        <v>59</v>
      </c>
      <c s="47" r="H29"/>
      <c s="48" r="I29"/>
      <c s="48" r="J29"/>
      <c s="48" r="K29"/>
      <c s="48" r="L29"/>
      <c s="48" r="M29"/>
      <c s="48" r="N29"/>
      <c s="48" r="O29"/>
      <c s="48" r="P29"/>
      <c s="48" r="Q29"/>
      <c s="48" r="R29"/>
      <c s="49" r="S29"/>
      <c s="48" r="T29"/>
      <c s="50" r="U29"/>
      <c s="49" r="V29"/>
      <c s="48" r="W29"/>
      <c s="48" r="X29">
        <v>20.0</v>
      </c>
      <c s="48" r="Y29"/>
      <c s="48" r="Z29"/>
      <c s="48" r="AA29"/>
      <c s="48" r="AB29"/>
      <c s="48" r="AC29"/>
      <c s="51" r="AD29"/>
      <c t="str" s="52" r="AE29">
        <f t="shared" si="2"/>
        <v>20</v>
      </c>
    </row>
    <row customHeight="1" r="30" ht="12.75">
      <c s="53" r="A30">
        <v>23.0</v>
      </c>
      <c t="s" s="70" r="B30">
        <v>60</v>
      </c>
      <c s="44" r="C30"/>
      <c s="44" r="D30"/>
      <c s="44" r="E30"/>
      <c s="71" r="F30">
        <v>30.0</v>
      </c>
      <c t="s" s="46" r="G30">
        <v>59</v>
      </c>
      <c s="47" r="H30"/>
      <c s="48" r="I30"/>
      <c s="48" r="J30"/>
      <c s="48" r="K30"/>
      <c s="48" r="L30"/>
      <c s="48" r="M30"/>
      <c s="48" r="N30"/>
      <c s="48" r="O30"/>
      <c s="48" r="P30"/>
      <c s="48" r="Q30"/>
      <c s="48" r="R30"/>
      <c s="49" r="S30"/>
      <c s="48" r="T30"/>
      <c s="50" r="U30"/>
      <c s="49" r="V30"/>
      <c s="48" r="W30"/>
      <c s="48" r="X30"/>
      <c s="48" r="Y30"/>
      <c s="48" r="Z30">
        <v>30.0</v>
      </c>
      <c s="48" r="AA30"/>
      <c s="48" r="AB30"/>
      <c s="48" r="AC30"/>
      <c s="51" r="AD30"/>
      <c t="str" s="52" r="AE30">
        <f t="shared" si="2"/>
        <v>30</v>
      </c>
    </row>
    <row customHeight="1" r="31" ht="12.75">
      <c s="53" r="A31">
        <v>24.0</v>
      </c>
      <c t="s" s="70" r="B31">
        <v>61</v>
      </c>
      <c s="44" r="C31"/>
      <c s="44" r="D31"/>
      <c s="44" r="E31"/>
      <c s="71" r="F31">
        <v>25.0</v>
      </c>
      <c t="s" s="46" r="G31">
        <v>59</v>
      </c>
      <c s="47" r="H31"/>
      <c s="48" r="I31"/>
      <c s="48" r="J31"/>
      <c s="48" r="K31"/>
      <c s="48" r="L31"/>
      <c s="48" r="M31"/>
      <c s="48" r="N31"/>
      <c s="48" r="O31"/>
      <c s="48" r="P31"/>
      <c s="48" r="Q31"/>
      <c s="48" r="R31"/>
      <c s="49" r="S31"/>
      <c s="48" r="T31"/>
      <c s="50" r="U31">
        <v>25.0</v>
      </c>
      <c s="49" r="V31"/>
      <c s="48" r="W31"/>
      <c s="48" r="X31"/>
      <c s="48" r="Y31"/>
      <c s="48" r="Z31"/>
      <c s="48" r="AA31"/>
      <c s="48" r="AB31"/>
      <c s="48" r="AC31"/>
      <c s="51" r="AD31"/>
      <c t="str" s="52" r="AE31">
        <f t="shared" si="2"/>
        <v>25</v>
      </c>
    </row>
    <row customHeight="1" r="32" ht="12.75">
      <c s="41" r="A32">
        <v>25.0</v>
      </c>
      <c t="s" s="70" r="B32">
        <v>62</v>
      </c>
      <c s="44" r="C32"/>
      <c s="44" r="D32"/>
      <c s="44" r="E32"/>
      <c s="71" r="F32">
        <v>25.0</v>
      </c>
      <c t="s" s="46" r="G32">
        <v>59</v>
      </c>
      <c s="47" r="H32"/>
      <c s="48" r="I32"/>
      <c s="48" r="J32"/>
      <c s="48" r="K32"/>
      <c s="48" r="L32"/>
      <c s="48" r="M32"/>
      <c s="48" r="N32"/>
      <c s="48" r="O32"/>
      <c s="48" r="P32"/>
      <c s="48" r="Q32"/>
      <c s="48" r="R32"/>
      <c s="49" r="S32"/>
      <c s="48" r="T32"/>
      <c s="49" r="V32"/>
      <c s="48" r="W32"/>
      <c s="48" r="X32">
        <v>25.0</v>
      </c>
      <c s="48" r="Y32"/>
      <c s="48" r="Z32"/>
      <c s="48" r="AA32"/>
      <c s="48" r="AB32"/>
      <c s="48" r="AC32"/>
      <c s="51" r="AD32"/>
      <c t="str" s="52" r="AE32">
        <f t="shared" si="2"/>
        <v>25</v>
      </c>
    </row>
    <row customHeight="1" r="33" ht="12.75">
      <c s="53" r="A33">
        <v>26.0</v>
      </c>
      <c t="s" s="70" r="B33">
        <v>63</v>
      </c>
      <c s="44" r="C33"/>
      <c s="44" r="D33"/>
      <c s="44" r="E33"/>
      <c s="71" r="F33">
        <v>15.0</v>
      </c>
      <c t="s" s="46" r="G33">
        <v>59</v>
      </c>
      <c s="47" r="H33"/>
      <c s="48" r="I33"/>
      <c s="48" r="J33"/>
      <c s="48" r="K33"/>
      <c s="48" r="L33"/>
      <c s="48" r="M33"/>
      <c s="48" r="N33"/>
      <c s="48" r="O33"/>
      <c s="48" r="P33"/>
      <c s="48" r="Q33"/>
      <c s="48" r="R33">
        <v>15.0</v>
      </c>
      <c s="49" r="S33"/>
      <c s="48" r="T33"/>
      <c s="50" r="U33"/>
      <c s="49" r="V33"/>
      <c s="48" r="W33"/>
      <c s="48" r="X33"/>
      <c s="48" r="Y33"/>
      <c s="48" r="Z33"/>
      <c s="48" r="AA33"/>
      <c s="48" r="AB33"/>
      <c s="48" r="AC33"/>
      <c s="51" r="AD33"/>
      <c t="str" s="52" r="AE33">
        <f t="shared" si="2"/>
        <v>15</v>
      </c>
    </row>
    <row customHeight="1" r="34" ht="12.75">
      <c s="53" r="A34">
        <v>27.0</v>
      </c>
      <c t="s" s="70" r="B34">
        <v>64</v>
      </c>
      <c s="44" r="C34"/>
      <c s="44" r="D34"/>
      <c s="44" r="E34"/>
      <c s="71" r="F34">
        <v>15.0</v>
      </c>
      <c t="s" s="46" r="G34">
        <v>59</v>
      </c>
      <c s="47" r="H34"/>
      <c s="48" r="I34"/>
      <c s="48" r="J34"/>
      <c s="48" r="K34"/>
      <c s="48" r="L34"/>
      <c s="48" r="M34"/>
      <c s="48" r="N34"/>
      <c s="48" r="O34"/>
      <c s="48" r="P34"/>
      <c s="48" r="Q34"/>
      <c s="49" r="S34"/>
      <c s="48" r="T34"/>
      <c s="50" r="U34"/>
      <c s="49" r="V34"/>
      <c s="48" r="W34"/>
      <c s="48" r="X34"/>
      <c s="48" r="Y34"/>
      <c s="48" r="Z34"/>
      <c s="73" r="AA34">
        <v>15.0</v>
      </c>
      <c s="48" r="AB34"/>
      <c s="48" r="AC34"/>
      <c s="51" r="AD34"/>
      <c t="str" s="52" r="AE34">
        <f t="shared" si="2"/>
        <v>15</v>
      </c>
    </row>
    <row customHeight="1" r="35" ht="12.75">
      <c s="41" r="A35">
        <v>28.0</v>
      </c>
      <c t="s" s="44" r="B35">
        <v>65</v>
      </c>
      <c s="44" r="C35"/>
      <c s="44" r="D35"/>
      <c s="44" r="E35"/>
      <c s="45" r="F35">
        <v>15.0</v>
      </c>
      <c t="s" s="46" r="G35">
        <v>59</v>
      </c>
      <c s="47" r="H35"/>
      <c s="48" r="I35"/>
      <c s="48" r="J35"/>
      <c s="48" r="K35"/>
      <c s="48" r="L35"/>
      <c s="48" r="M35"/>
      <c s="48" r="N35"/>
      <c s="48" r="O35"/>
      <c s="48" r="P35"/>
      <c s="48" r="Q35"/>
      <c s="48" r="R35"/>
      <c s="49" r="S35"/>
      <c s="48" r="T35"/>
      <c s="50" r="U35"/>
      <c s="49" r="V35"/>
      <c s="48" r="W35">
        <v>15.0</v>
      </c>
      <c s="48" r="X35"/>
      <c s="48" r="Y35"/>
      <c s="48" r="Z35"/>
      <c s="48" r="AA35"/>
      <c s="48" r="AB35"/>
      <c s="48" r="AC35"/>
      <c s="51" r="AD35"/>
      <c t="str" s="52" r="AE35">
        <f t="shared" si="2"/>
        <v>15</v>
      </c>
    </row>
    <row customHeight="1" r="36" ht="12.75">
      <c s="53" r="A36">
        <v>29.0</v>
      </c>
      <c t="s" s="44" r="B36">
        <v>66</v>
      </c>
      <c s="44" r="C36"/>
      <c s="44" r="D36"/>
      <c s="44" r="E36"/>
      <c s="45" r="F36">
        <v>25.0</v>
      </c>
      <c t="s" s="46" r="G36">
        <v>59</v>
      </c>
      <c s="47" r="H36"/>
      <c s="48" r="I36"/>
      <c s="48" r="J36"/>
      <c s="48" r="K36"/>
      <c s="48" r="L36"/>
      <c s="48" r="M36"/>
      <c s="48" r="N36"/>
      <c s="48" r="O36"/>
      <c s="48" r="P36"/>
      <c s="48" r="Q36"/>
      <c s="48" r="R36"/>
      <c s="49" r="S36"/>
      <c s="48" r="T36"/>
      <c s="50" r="U36"/>
      <c s="49" r="V36"/>
      <c s="48" r="W36"/>
      <c s="48" r="X36"/>
      <c s="73" r="Y36"/>
      <c s="73" r="Z36"/>
      <c s="73" r="AA36">
        <v>25.0</v>
      </c>
      <c s="48" r="AB36"/>
      <c s="48" r="AC36"/>
      <c s="51" r="AD36"/>
      <c t="str" s="52" r="AE36">
        <f t="shared" si="2"/>
        <v>25</v>
      </c>
    </row>
    <row customHeight="1" r="37" ht="12.75">
      <c s="53" r="A37">
        <v>30.0</v>
      </c>
      <c t="s" s="44" r="B37">
        <v>67</v>
      </c>
      <c s="44" r="C37"/>
      <c s="44" r="D37"/>
      <c s="44" r="E37"/>
      <c s="45" r="F37">
        <v>10.0</v>
      </c>
      <c t="s" s="46" r="G37">
        <v>59</v>
      </c>
      <c s="47" r="H37"/>
      <c s="48" r="I37"/>
      <c s="48" r="J37"/>
      <c s="48" r="K37"/>
      <c s="48" r="L37"/>
      <c s="48" r="M37"/>
      <c s="48" r="N37"/>
      <c s="48" r="O37"/>
      <c s="48" r="P37"/>
      <c s="48" r="Q37"/>
      <c s="48" r="R37"/>
      <c s="49" r="S37"/>
      <c s="48" r="T37"/>
      <c s="50" r="U37"/>
      <c s="49" r="V37"/>
      <c s="48" r="W37"/>
      <c s="48" r="X37"/>
      <c s="48" r="Y37"/>
      <c s="48" r="Z37"/>
      <c s="48" r="AA37">
        <v>10.0</v>
      </c>
      <c s="48" r="AB37"/>
      <c s="48" r="AC37"/>
      <c s="51" r="AD37"/>
      <c t="str" s="52" r="AE37">
        <f t="shared" si="2"/>
        <v>10</v>
      </c>
    </row>
    <row customHeight="1" r="38" ht="12.75">
      <c s="41" r="A38">
        <v>31.0</v>
      </c>
      <c t="s" s="44" r="B38">
        <v>69</v>
      </c>
      <c s="44" r="C38"/>
      <c s="44" r="D38"/>
      <c s="44" r="E38"/>
      <c s="45" r="F38">
        <v>10.0</v>
      </c>
      <c t="s" s="46" r="G38">
        <v>59</v>
      </c>
      <c s="47" r="H38"/>
      <c s="48" r="I38"/>
      <c s="48" r="J38"/>
      <c s="48" r="K38"/>
      <c s="48" r="L38"/>
      <c s="48" r="M38"/>
      <c s="48" r="N38"/>
      <c s="48" r="O38"/>
      <c s="48" r="P38"/>
      <c s="48" r="Q38"/>
      <c s="48" r="R38"/>
      <c s="49" r="S38"/>
      <c s="48" r="T38"/>
      <c s="50" r="U38">
        <v>10.0</v>
      </c>
      <c s="49" r="V38"/>
      <c s="48" r="W38"/>
      <c s="48" r="X38"/>
      <c s="48" r="Y38"/>
      <c s="48" r="Z38"/>
      <c s="48" r="AA38"/>
      <c s="48" r="AB38"/>
      <c s="48" r="AC38"/>
      <c s="51" r="AD38"/>
      <c t="str" s="52" r="AE38">
        <f t="shared" si="2"/>
        <v>10</v>
      </c>
    </row>
    <row customHeight="1" r="39" ht="12.75">
      <c s="53" r="A39">
        <v>32.0</v>
      </c>
      <c t="s" s="44" r="B39">
        <v>70</v>
      </c>
      <c s="44" r="C39"/>
      <c s="44" r="D39"/>
      <c s="44" r="E39"/>
      <c s="45" r="F39">
        <v>10.0</v>
      </c>
      <c t="s" s="46" r="G39">
        <v>71</v>
      </c>
      <c s="47" r="H39"/>
      <c s="48" r="I39"/>
      <c s="48" r="J39"/>
      <c s="48" r="K39"/>
      <c s="48" r="L39"/>
      <c s="48" r="M39"/>
      <c s="48" r="N39"/>
      <c s="48" r="O39"/>
      <c s="48" r="P39"/>
      <c s="48" r="Q39"/>
      <c s="48" r="R39"/>
      <c s="49" r="S39"/>
      <c s="48" r="T39"/>
      <c s="50" r="U39"/>
      <c s="49" r="V39"/>
      <c s="48" r="W39"/>
      <c s="48" r="X39"/>
      <c s="48" r="Y39"/>
      <c s="48" r="Z39"/>
      <c s="48" r="AA39"/>
      <c s="48" r="AB39"/>
      <c s="48" r="AC39">
        <v>10.0</v>
      </c>
      <c s="51" r="AD39"/>
      <c t="str" s="52" r="AE39">
        <f t="shared" si="2"/>
        <v>10</v>
      </c>
    </row>
    <row customHeight="1" r="40" ht="12.75">
      <c s="53" r="A40">
        <v>33.0</v>
      </c>
      <c t="s" s="44" r="B40">
        <v>72</v>
      </c>
      <c s="44" r="C40"/>
      <c s="44" r="D40"/>
      <c s="44" r="E40"/>
      <c s="71" r="F40">
        <v>15.0</v>
      </c>
      <c t="s" s="46" r="G40">
        <v>50</v>
      </c>
      <c s="47" r="H40"/>
      <c s="48" r="I40"/>
      <c s="48" r="J40"/>
      <c s="48" r="K40"/>
      <c s="48" r="L40"/>
      <c s="48" r="M40"/>
      <c s="48" r="N40"/>
      <c s="48" r="O40"/>
      <c s="48" r="P40"/>
      <c s="48" r="Q40"/>
      <c s="48" r="R40"/>
      <c s="49" r="S40"/>
      <c s="48" r="T40"/>
      <c s="50" r="U40"/>
      <c s="49" r="V40"/>
      <c s="48" r="W40"/>
      <c s="48" r="X40"/>
      <c s="48" r="Y40"/>
      <c s="48" r="Z40"/>
      <c s="48" r="AA40">
        <v>5.0</v>
      </c>
      <c s="48" r="AB40">
        <v>5.0</v>
      </c>
      <c s="48" r="AC40">
        <v>5.0</v>
      </c>
      <c s="51" r="AD40"/>
      <c t="str" s="52" r="AE40">
        <f t="shared" si="2"/>
        <v>15</v>
      </c>
    </row>
    <row customHeight="1" r="41" ht="12.75">
      <c s="41" r="A41">
        <v>34.0</v>
      </c>
      <c t="s" s="44" r="B41">
        <v>73</v>
      </c>
      <c s="44" r="C41"/>
      <c s="44" r="D41"/>
      <c s="44" r="E41"/>
      <c s="71" r="F41">
        <v>45.0</v>
      </c>
      <c t="s" s="46" r="G41">
        <v>74</v>
      </c>
      <c s="47" r="H41"/>
      <c s="48" r="I41"/>
      <c s="48" r="J41"/>
      <c s="48" r="K41"/>
      <c s="48" r="L41"/>
      <c s="48" r="M41"/>
      <c s="48" r="N41"/>
      <c s="48" r="O41"/>
      <c s="48" r="P41"/>
      <c s="48" r="Q41"/>
      <c s="48" r="R41"/>
      <c s="49" r="S41"/>
      <c s="48" r="T41"/>
      <c s="50" r="U41"/>
      <c s="49" r="V41"/>
      <c s="48" r="W41"/>
      <c s="48" r="X41"/>
      <c s="48" r="Y41"/>
      <c s="48" r="Z41"/>
      <c s="48" r="AA41">
        <v>15.0</v>
      </c>
      <c s="48" r="AB41">
        <v>15.0</v>
      </c>
      <c s="48" r="AC41">
        <v>15.0</v>
      </c>
      <c s="51" r="AD41"/>
      <c t="str" s="52" r="AE41">
        <f t="shared" si="2"/>
        <v>45</v>
      </c>
    </row>
    <row customHeight="1" r="42" ht="12.75">
      <c s="53" r="A42">
        <v>35.0</v>
      </c>
      <c t="s" s="44" r="B42">
        <v>75</v>
      </c>
      <c s="44" r="C42"/>
      <c s="44" r="D42"/>
      <c s="44" r="E42"/>
      <c s="45" r="F42">
        <v>40.0</v>
      </c>
      <c t="s" s="46" r="G42">
        <v>59</v>
      </c>
      <c s="47" r="H42"/>
      <c s="48" r="I42"/>
      <c s="48" r="J42"/>
      <c s="48" r="K42"/>
      <c s="48" r="L42"/>
      <c s="48" r="M42"/>
      <c s="48" r="N42"/>
      <c s="48" r="O42">
        <v>2.0</v>
      </c>
      <c s="48" r="P42">
        <v>3.0</v>
      </c>
      <c s="48" r="Q42">
        <v>3.0</v>
      </c>
      <c s="48" r="R42">
        <v>3.0</v>
      </c>
      <c s="49" r="S42">
        <v>1.0</v>
      </c>
      <c s="48" r="T42">
        <v>3.0</v>
      </c>
      <c s="50" r="U42">
        <v>3.0</v>
      </c>
      <c s="49" r="V42">
        <v>1.0</v>
      </c>
      <c s="48" r="W42">
        <v>3.0</v>
      </c>
      <c s="48" r="X42">
        <v>3.0</v>
      </c>
      <c s="48" r="Y42">
        <v>3.0</v>
      </c>
      <c s="48" r="Z42">
        <v>3.0</v>
      </c>
      <c s="79" r="AA42">
        <v>3.0</v>
      </c>
      <c s="79" r="AB42">
        <v>3.0</v>
      </c>
      <c s="79" r="AC42">
        <v>3.0</v>
      </c>
      <c s="80" r="AD42"/>
      <c t="str" s="52" r="AE42">
        <f t="shared" si="2"/>
        <v>40</v>
      </c>
    </row>
    <row customHeight="1" r="43" ht="12.75">
      <c s="53" r="A43">
        <v>36.0</v>
      </c>
      <c t="s" s="44" r="B43">
        <v>76</v>
      </c>
      <c s="44" r="C43"/>
      <c s="44" r="D43"/>
      <c s="44" r="E43"/>
      <c s="68" r="F43">
        <v>200.0</v>
      </c>
      <c t="s" s="69" r="G43">
        <v>71</v>
      </c>
      <c s="47" r="H43"/>
      <c s="48" r="I43"/>
      <c s="48" r="J43"/>
      <c s="48" r="K43"/>
      <c s="48" r="L43"/>
      <c s="48" r="M43"/>
      <c s="48" r="N43"/>
      <c s="48" r="O43"/>
      <c s="48" r="P43"/>
      <c s="48" r="Q43"/>
      <c s="48" r="R43">
        <v>20.0</v>
      </c>
      <c s="49" r="S43"/>
      <c s="48" r="T43">
        <v>20.0</v>
      </c>
      <c s="50" r="U43">
        <v>20.0</v>
      </c>
      <c s="49" r="V43"/>
      <c s="48" r="W43">
        <v>20.0</v>
      </c>
      <c s="48" r="X43">
        <v>20.0</v>
      </c>
      <c s="48" r="Y43">
        <v>20.0</v>
      </c>
      <c s="48" r="Z43">
        <v>20.0</v>
      </c>
      <c s="48" r="AA43">
        <v>30.0</v>
      </c>
      <c s="48" r="AB43">
        <v>30.0</v>
      </c>
      <c s="48" r="AC43"/>
      <c s="51" r="AD43"/>
      <c t="str" s="52" r="AE43">
        <f t="shared" si="2"/>
        <v>200</v>
      </c>
    </row>
    <row customHeight="1" r="44" ht="12.75">
      <c s="41" r="A44">
        <v>37.0</v>
      </c>
      <c s="44" r="B44"/>
      <c s="44" r="C44"/>
      <c s="44" r="D44"/>
      <c s="44" r="E44"/>
      <c s="45" r="F44"/>
      <c s="46" r="G44"/>
      <c s="47" r="H44"/>
      <c s="48" r="I44"/>
      <c s="48" r="J44"/>
      <c s="48" r="K44"/>
      <c s="48" r="L44"/>
      <c s="48" r="M44"/>
      <c s="48" r="N44"/>
      <c s="48" r="O44"/>
      <c s="48" r="P44"/>
      <c s="48" r="Q44"/>
      <c s="48" r="R44"/>
      <c s="49" r="S44"/>
      <c s="48" r="T44"/>
      <c s="50" r="U44"/>
      <c s="49" r="V44"/>
      <c s="48" r="W44"/>
      <c s="48" r="X44"/>
      <c s="48" r="Y44"/>
      <c s="48" r="Z44"/>
      <c s="79" r="AA44"/>
      <c s="79" r="AB44"/>
      <c s="79" r="AC44"/>
      <c s="80" r="AD44"/>
      <c t="str" s="52" r="AE44">
        <f t="shared" si="2"/>
        <v>0</v>
      </c>
    </row>
    <row customHeight="1" r="45" ht="12.75">
      <c s="53" r="A45">
        <v>38.0</v>
      </c>
      <c s="42" r="B45"/>
      <c s="42" r="C45"/>
      <c s="43" r="D45"/>
      <c s="44" r="E45"/>
      <c s="45" r="F45"/>
      <c s="46" r="G45"/>
      <c s="47" r="H45"/>
      <c s="48" r="I45"/>
      <c s="48" r="J45"/>
      <c s="48" r="K45"/>
      <c s="48" r="L45"/>
      <c s="48" r="M45"/>
      <c s="48" r="N45"/>
      <c s="48" r="O45"/>
      <c s="48" r="P45"/>
      <c s="48" r="Q45"/>
      <c s="48" r="R45"/>
      <c s="49" r="S45"/>
      <c s="48" r="T45"/>
      <c s="50" r="U45"/>
      <c s="49" r="V45"/>
      <c s="48" r="W45"/>
      <c s="48" r="X45"/>
      <c s="48" r="Y45"/>
      <c s="48" r="Z45"/>
      <c s="48" r="AA45"/>
      <c s="48" r="AB45"/>
      <c s="48" r="AC45"/>
      <c s="51" r="AD45"/>
      <c t="str" s="52" r="AE45">
        <f t="shared" si="2"/>
        <v>0</v>
      </c>
    </row>
    <row customHeight="1" r="46" ht="12.75">
      <c s="53" r="A46">
        <v>39.0</v>
      </c>
      <c t="s" s="42" r="B46">
        <v>77</v>
      </c>
      <c s="42" r="C46"/>
      <c s="43" r="D46"/>
      <c s="44" r="E46"/>
      <c s="45" r="F46"/>
      <c s="46" r="G46"/>
      <c s="47" r="H46"/>
      <c s="48" r="I46"/>
      <c s="48" r="J46"/>
      <c t="s" s="81" r="K46">
        <v>78</v>
      </c>
      <c s="48" r="L46"/>
      <c s="48" r="M46"/>
      <c s="48" r="N46"/>
      <c s="48" r="O46"/>
      <c s="48" r="P46"/>
      <c s="48" r="Q46"/>
      <c s="48" r="R46"/>
      <c s="49" r="S46"/>
      <c s="48" r="T46"/>
      <c s="50" r="U46"/>
      <c s="49" r="V46"/>
      <c s="48" r="W46"/>
      <c s="48" r="X46"/>
      <c s="48" r="Y46"/>
      <c s="48" r="Z46"/>
      <c s="79" r="AA46"/>
      <c s="79" r="AB46"/>
      <c s="79" r="AC46"/>
      <c s="80" r="AD46"/>
      <c t="str" s="52" r="AE46">
        <f t="shared" si="2"/>
        <v>0</v>
      </c>
    </row>
    <row customHeight="1" r="47" ht="12.75">
      <c s="41" r="A47">
        <v>40.0</v>
      </c>
      <c t="s" s="82" r="B47">
        <v>79</v>
      </c>
      <c s="82" r="C47"/>
      <c s="82" r="D47"/>
      <c s="44" r="E47"/>
      <c s="45" r="F47"/>
      <c s="46" r="G47"/>
      <c s="47" r="H47"/>
      <c s="48" r="I47"/>
      <c s="48" r="J47"/>
      <c s="48" r="K47"/>
      <c s="48" r="L47"/>
      <c t="s" s="81" r="M47">
        <v>80</v>
      </c>
      <c s="48" r="N47"/>
      <c s="48" r="O47"/>
      <c s="48" r="P47"/>
      <c s="48" r="Q47"/>
      <c s="48" r="R47"/>
      <c s="49" r="S47"/>
      <c s="48" r="T47"/>
      <c s="50" r="U47"/>
      <c s="49" r="V47"/>
      <c s="48" r="W47"/>
      <c s="48" r="X47"/>
      <c s="48" r="Y47"/>
      <c s="48" r="Z47"/>
      <c s="48" r="AA47"/>
      <c s="48" r="AB47"/>
      <c s="48" r="AC47"/>
      <c s="51" r="AD47"/>
      <c t="str" s="52" r="AE47">
        <f t="shared" si="2"/>
        <v>0</v>
      </c>
    </row>
    <row customHeight="1" r="48" ht="12.75">
      <c s="53" r="A48">
        <v>41.0</v>
      </c>
      <c t="s" s="42" r="B48">
        <v>81</v>
      </c>
      <c s="42" r="C48"/>
      <c s="43" r="D48"/>
      <c s="84" r="E48"/>
      <c s="85" r="F48"/>
      <c s="46" r="G48"/>
      <c s="47" r="H48"/>
      <c s="48" r="I48"/>
      <c s="48" r="J48"/>
      <c s="48" r="K48"/>
      <c s="48" r="L48"/>
      <c s="48" r="M48"/>
      <c s="48" r="N48"/>
      <c t="s" s="81" r="O48">
        <v>78</v>
      </c>
      <c s="48" r="P48"/>
      <c s="48" r="Q48"/>
      <c s="48" r="R48"/>
      <c s="49" r="S48"/>
      <c s="48" r="T48"/>
      <c s="50" r="U48"/>
      <c s="49" r="V48"/>
      <c s="48" r="W48"/>
      <c s="48" r="X48"/>
      <c s="48" r="Y48"/>
      <c s="48" r="Z48"/>
      <c s="79" r="AA48"/>
      <c s="79" r="AB48"/>
      <c s="79" r="AC48"/>
      <c s="80" r="AD48"/>
      <c t="str" s="52" r="AE48">
        <f t="shared" si="2"/>
        <v>0</v>
      </c>
    </row>
    <row customHeight="1" r="49" ht="12.75">
      <c s="53" r="A49">
        <v>42.0</v>
      </c>
      <c t="s" s="82" r="B49">
        <v>82</v>
      </c>
      <c s="82" r="C49"/>
      <c s="82" r="D49"/>
      <c s="44" r="E49"/>
      <c s="45" r="F49"/>
      <c s="46" r="G49"/>
      <c s="47" r="H49"/>
      <c s="48" r="I49"/>
      <c s="48" r="J49"/>
      <c s="48" r="K49"/>
      <c s="48" r="L49"/>
      <c s="48" r="M49"/>
      <c s="48" r="N49"/>
      <c s="86" r="O49"/>
      <c s="48" r="P49"/>
      <c s="48" r="Q49"/>
      <c s="48" r="R49"/>
      <c s="49" r="S49"/>
      <c t="s" s="81" r="T49">
        <v>80</v>
      </c>
      <c s="50" r="U49"/>
      <c s="49" r="V49"/>
      <c s="48" r="W49"/>
      <c s="48" r="X49"/>
      <c s="48" r="Y49"/>
      <c s="48" r="Z49"/>
      <c s="48" r="AA49"/>
      <c s="48" r="AB49"/>
      <c s="48" r="AC49"/>
      <c s="51" r="AD49"/>
      <c t="str" s="52" r="AE49">
        <f t="shared" si="2"/>
        <v>0</v>
      </c>
    </row>
    <row customHeight="1" r="50" ht="12.75">
      <c s="41" r="A50">
        <v>43.0</v>
      </c>
      <c t="s" s="42" r="B50">
        <v>83</v>
      </c>
      <c s="42" r="C50"/>
      <c s="43" r="D50"/>
      <c s="44" r="E50"/>
      <c s="85" r="F50"/>
      <c s="46" r="G50"/>
      <c s="47" r="H50"/>
      <c s="48" r="I50"/>
      <c s="48" r="J50"/>
      <c s="48" r="K50"/>
      <c s="48" r="L50"/>
      <c s="48" r="M50"/>
      <c s="48" r="N50"/>
      <c s="48" r="O50"/>
      <c s="48" r="P50"/>
      <c s="48" r="Q50"/>
      <c s="48" r="R50"/>
      <c s="49" r="S50"/>
      <c s="48" r="T50"/>
      <c s="50" r="U50"/>
      <c s="49" r="V50"/>
      <c t="s" s="87" r="W50">
        <v>78</v>
      </c>
      <c s="48" r="X50"/>
      <c s="48" r="Y50"/>
      <c s="48" r="Z50"/>
      <c s="79" r="AA50"/>
      <c s="79" r="AB50"/>
      <c s="79" r="AC50"/>
      <c s="80" r="AD50"/>
      <c t="str" s="52" r="AE50">
        <f t="shared" si="2"/>
        <v>0</v>
      </c>
    </row>
    <row customHeight="1" r="51" ht="12.75">
      <c s="53" r="A51">
        <v>44.0</v>
      </c>
      <c t="s" s="82" r="B51">
        <v>84</v>
      </c>
      <c s="82" r="C51"/>
      <c s="82" r="D51"/>
      <c s="44" r="E51"/>
      <c s="45" r="F51"/>
      <c s="69" r="G51"/>
      <c s="47" r="H51"/>
      <c s="48" r="I51"/>
      <c s="48" r="J51"/>
      <c s="48" r="K51"/>
      <c s="48" r="L51"/>
      <c s="48" r="M51"/>
      <c s="48" r="N51"/>
      <c s="48" r="O51"/>
      <c s="48" r="P51"/>
      <c s="48" r="Q51"/>
      <c s="48" r="R51"/>
      <c s="49" r="S51"/>
      <c s="48" r="T51"/>
      <c s="50" r="U51"/>
      <c s="49" r="V51"/>
      <c s="48" r="W51"/>
      <c s="48" r="X51"/>
      <c s="48" r="Y51"/>
      <c s="48" r="Z51"/>
      <c s="48" r="AA51"/>
      <c s="48" r="AB51"/>
      <c t="s" s="81" r="AC51">
        <v>78</v>
      </c>
      <c s="51" r="AD51"/>
      <c t="str" s="52" r="AE51">
        <f t="shared" si="2"/>
        <v>0</v>
      </c>
    </row>
    <row customHeight="1" r="52" ht="12.75">
      <c s="53" r="A52">
        <v>45.0</v>
      </c>
      <c t="s" s="42" r="B52">
        <v>85</v>
      </c>
      <c s="42" r="C52"/>
      <c s="43" r="D52"/>
      <c s="44" r="E52"/>
      <c s="85" r="F52"/>
      <c s="88" r="G52"/>
      <c s="47" r="H52"/>
      <c s="48" r="I52"/>
      <c s="48" r="J52"/>
      <c s="48" r="K52"/>
      <c s="48" r="L52"/>
      <c s="48" r="M52"/>
      <c s="48" r="N52"/>
      <c s="48" r="O52"/>
      <c s="48" r="P52"/>
      <c s="48" r="Q52"/>
      <c s="48" r="R52"/>
      <c s="49" r="S52"/>
      <c s="48" r="T52"/>
      <c s="50" r="U52"/>
      <c s="49" r="V52"/>
      <c s="48" r="W52"/>
      <c s="48" r="X52"/>
      <c s="48" r="Y52"/>
      <c s="48" r="Z52"/>
      <c s="79" r="AA52"/>
      <c s="79" r="AB52"/>
      <c s="79" r="AC52"/>
      <c t="s" s="89" r="AD52">
        <v>78</v>
      </c>
      <c t="str" s="52" r="AE52">
        <f t="shared" si="2"/>
        <v>0</v>
      </c>
    </row>
    <row customHeight="1" r="53" ht="12.75">
      <c s="41" r="A53">
        <v>46.0</v>
      </c>
      <c s="42" r="B53"/>
      <c s="42" r="C53"/>
      <c s="43" r="D53"/>
      <c s="44" r="E53"/>
      <c s="45" r="F53"/>
      <c s="88" r="G53"/>
      <c s="47" r="H53"/>
      <c s="48" r="I53"/>
      <c s="48" r="J53"/>
      <c s="48" r="K53"/>
      <c s="48" r="L53"/>
      <c s="48" r="M53"/>
      <c s="48" r="N53"/>
      <c s="48" r="O53"/>
      <c s="48" r="P53"/>
      <c s="48" r="Q53"/>
      <c s="48" r="R53"/>
      <c s="90" r="S53"/>
      <c s="91" r="T53"/>
      <c s="92" r="U53"/>
      <c s="90" r="V53"/>
      <c s="91" r="W53"/>
      <c s="91" r="X53"/>
      <c s="91" r="Y53"/>
      <c s="91" r="Z53"/>
      <c s="91" r="AA53"/>
      <c s="91" r="AB53"/>
      <c s="91" r="AC53"/>
      <c s="51" r="AD53"/>
      <c t="str" s="52" r="AE53">
        <f t="shared" si="2"/>
        <v>0</v>
      </c>
    </row>
    <row customHeight="1" r="54" ht="12.75">
      <c s="53" r="A54">
        <v>47.0</v>
      </c>
      <c t="s" s="42" r="B54">
        <v>86</v>
      </c>
      <c s="42" r="C54"/>
      <c s="43" r="D54"/>
      <c s="44" r="E54"/>
      <c s="85" r="F54"/>
      <c s="88" r="G54"/>
      <c s="47" r="H54"/>
      <c s="48" r="I54"/>
      <c s="48" r="J54"/>
      <c s="48" r="K54"/>
      <c s="48" r="L54"/>
      <c s="48" r="M54"/>
      <c s="48" r="N54"/>
      <c s="48" r="O54"/>
      <c s="48" r="P54"/>
      <c s="48" r="Q54"/>
      <c s="51" r="R54"/>
      <c s="49" r="S54"/>
      <c s="93" r="T54"/>
      <c s="50" r="U54"/>
      <c s="49" r="V54"/>
      <c s="48" r="W54"/>
      <c s="48" r="X54"/>
      <c s="48" r="Y54"/>
      <c s="48" r="Z54"/>
      <c s="48" r="AA54"/>
      <c s="48" r="AB54"/>
      <c s="48" r="AC54"/>
      <c s="44" r="AD54"/>
      <c t="str" s="52" r="AE54">
        <f t="shared" si="2"/>
        <v>0</v>
      </c>
    </row>
    <row customHeight="1" r="55" ht="12.75">
      <c s="53" r="A55">
        <v>48.0</v>
      </c>
      <c t="s" s="42" r="B55">
        <v>87</v>
      </c>
      <c s="42" r="C55"/>
      <c s="43" r="D55"/>
      <c s="44" r="E55"/>
      <c s="45" r="F55"/>
      <c s="88" r="G55"/>
      <c s="47" r="H55"/>
      <c s="48" r="I55"/>
      <c s="48" r="J55"/>
      <c s="48" r="K55"/>
      <c s="48" r="L55"/>
      <c s="48" r="M55"/>
      <c s="48" r="N55"/>
      <c s="48" r="O55"/>
      <c s="48" r="P55"/>
      <c s="48" r="Q55"/>
      <c s="51" r="R55"/>
      <c s="49" r="S55"/>
      <c s="93" r="T55"/>
      <c s="50" r="U55"/>
      <c s="49" r="V55"/>
      <c s="48" r="W55"/>
      <c s="48" r="X55"/>
      <c s="48" r="Y55"/>
      <c s="48" r="Z55"/>
      <c s="48" r="AA55"/>
      <c s="48" r="AB55"/>
      <c s="48" r="AC55"/>
      <c s="44" r="AD55"/>
      <c t="str" s="52" r="AE55">
        <f t="shared" si="2"/>
        <v>0</v>
      </c>
    </row>
    <row customHeight="1" r="56" ht="12.75">
      <c s="41" r="A56">
        <v>49.0</v>
      </c>
      <c t="s" s="42" r="B56">
        <v>88</v>
      </c>
      <c s="42" r="C56"/>
      <c s="43" r="D56"/>
      <c s="44" r="E56"/>
      <c s="85" r="F56"/>
      <c s="88" r="G56"/>
      <c s="47" r="H56"/>
      <c s="48" r="I56"/>
      <c s="48" r="J56"/>
      <c s="48" r="K56"/>
      <c s="48" r="L56"/>
      <c s="48" r="M56"/>
      <c s="48" r="N56"/>
      <c s="48" r="O56"/>
      <c s="48" r="P56"/>
      <c s="48" r="Q56"/>
      <c s="51" r="R56"/>
      <c s="49" r="S56"/>
      <c s="48" r="T56"/>
      <c s="93" r="U56"/>
      <c s="49" r="V56"/>
      <c s="48" r="W56"/>
      <c s="48" r="X56"/>
      <c s="48" r="Y56"/>
      <c s="48" r="Z56"/>
      <c s="48" r="AA56"/>
      <c s="48" r="AB56"/>
      <c s="48" r="AC56"/>
      <c s="44" r="AD56"/>
      <c t="str" s="52" r="AE56">
        <f t="shared" si="2"/>
        <v>0</v>
      </c>
    </row>
    <row customHeight="1" r="57" ht="12.75">
      <c s="53" r="A57">
        <v>50.0</v>
      </c>
      <c t="s" s="42" r="B57">
        <v>89</v>
      </c>
      <c s="42" r="C57"/>
      <c s="43" r="D57"/>
      <c s="44" r="E57"/>
      <c s="45" r="F57"/>
      <c s="88" r="G57"/>
      <c s="47" r="H57"/>
      <c s="48" r="I57"/>
      <c s="48" r="J57"/>
      <c s="48" r="K57"/>
      <c s="48" r="L57"/>
      <c s="48" r="M57"/>
      <c s="48" r="N57"/>
      <c s="48" r="O57"/>
      <c s="48" r="P57"/>
      <c s="48" r="Q57"/>
      <c s="51" r="R57"/>
      <c s="49" r="S57"/>
      <c s="48" r="T57"/>
      <c s="93" r="U57"/>
      <c s="49" r="V57"/>
      <c s="48" r="W57"/>
      <c s="48" r="X57"/>
      <c s="48" r="Y57"/>
      <c s="48" r="Z57"/>
      <c s="48" r="AA57"/>
      <c s="48" r="AB57"/>
      <c s="48" r="AC57"/>
      <c s="44" r="AD57"/>
      <c t="str" s="52" r="AE57">
        <f t="shared" si="2"/>
        <v>0</v>
      </c>
    </row>
    <row customHeight="1" r="58" ht="12.75">
      <c s="53" r="A58">
        <v>51.0</v>
      </c>
      <c t="s" s="42" r="B58">
        <v>90</v>
      </c>
      <c s="42" r="C58"/>
      <c s="43" r="D58"/>
      <c s="44" r="E58"/>
      <c s="45" r="F58"/>
      <c s="88" r="G58"/>
      <c s="47" r="H58"/>
      <c s="48" r="I58"/>
      <c s="48" r="J58"/>
      <c s="48" r="K58"/>
      <c s="48" r="L58"/>
      <c s="48" r="M58"/>
      <c s="48" r="N58"/>
      <c s="48" r="O58"/>
      <c s="48" r="P58"/>
      <c s="48" r="Q58"/>
      <c s="51" r="R58"/>
      <c s="49" r="S58"/>
      <c s="48" r="T58"/>
      <c s="50" r="U58"/>
      <c s="49" r="V58"/>
      <c s="48" r="W58"/>
      <c s="93" r="X58"/>
      <c s="48" r="Y58"/>
      <c s="48" r="Z58"/>
      <c s="48" r="AA58"/>
      <c s="48" r="AB58"/>
      <c s="48" r="AC58"/>
      <c s="44" r="AD58"/>
      <c t="str" s="52" r="AE58">
        <f t="shared" si="2"/>
        <v>0</v>
      </c>
    </row>
    <row customHeight="1" r="59" ht="12.75">
      <c s="41" r="A59">
        <v>52.0</v>
      </c>
      <c t="s" s="42" r="B59">
        <v>91</v>
      </c>
      <c s="42" r="C59"/>
      <c s="43" r="D59"/>
      <c s="44" r="E59"/>
      <c s="85" r="F59"/>
      <c s="88" r="G59"/>
      <c s="47" r="H59"/>
      <c s="48" r="I59"/>
      <c s="48" r="J59"/>
      <c s="48" r="K59"/>
      <c s="48" r="L59"/>
      <c s="48" r="M59"/>
      <c s="48" r="N59"/>
      <c s="48" r="O59"/>
      <c s="48" r="P59"/>
      <c s="48" r="Q59"/>
      <c s="51" r="R59"/>
      <c s="49" r="S59"/>
      <c s="48" r="T59"/>
      <c s="50" r="U59"/>
      <c s="49" r="V59"/>
      <c s="48" r="W59"/>
      <c s="48" r="X59"/>
      <c s="93" r="Y59"/>
      <c s="48" r="Z59"/>
      <c s="48" r="AA59"/>
      <c s="48" r="AB59"/>
      <c s="48" r="AC59"/>
      <c s="44" r="AD59"/>
      <c t="str" s="52" r="AE59">
        <f t="shared" si="2"/>
        <v>0</v>
      </c>
    </row>
    <row customHeight="1" r="60" ht="12.75">
      <c s="53" r="A60">
        <v>53.0</v>
      </c>
      <c t="s" s="42" r="B60">
        <v>92</v>
      </c>
      <c s="42" r="C60"/>
      <c s="43" r="D60"/>
      <c s="44" r="E60"/>
      <c s="45" r="F60"/>
      <c s="88" r="G60"/>
      <c s="47" r="H60"/>
      <c s="48" r="I60"/>
      <c s="48" r="J60"/>
      <c s="48" r="K60"/>
      <c s="48" r="L60"/>
      <c s="48" r="M60"/>
      <c s="48" r="N60"/>
      <c s="48" r="O60"/>
      <c s="48" r="P60"/>
      <c s="48" r="Q60"/>
      <c s="51" r="R60"/>
      <c s="49" r="S60"/>
      <c s="48" r="T60"/>
      <c s="50" r="U60"/>
      <c s="49" r="V60"/>
      <c s="48" r="W60"/>
      <c s="48" r="X60"/>
      <c s="48" r="Y60"/>
      <c s="93" r="Z60"/>
      <c s="48" r="AA60"/>
      <c s="48" r="AB60"/>
      <c s="48" r="AC60"/>
      <c s="44" r="AD60"/>
      <c t="str" s="52" r="AE60">
        <f t="shared" si="2"/>
        <v>0</v>
      </c>
    </row>
    <row customHeight="1" r="61" ht="12.75">
      <c s="53" r="A61">
        <v>54.0</v>
      </c>
      <c t="s" s="42" r="B61">
        <v>93</v>
      </c>
      <c s="42" r="C61"/>
      <c s="43" r="D61"/>
      <c s="44" r="E61"/>
      <c s="85" r="F61"/>
      <c s="88" r="G61"/>
      <c s="47" r="H61"/>
      <c s="48" r="I61"/>
      <c s="48" r="J61"/>
      <c s="48" r="K61"/>
      <c s="48" r="L61"/>
      <c s="48" r="M61"/>
      <c s="48" r="N61"/>
      <c s="48" r="O61"/>
      <c s="48" r="P61"/>
      <c s="48" r="Q61"/>
      <c s="51" r="R61"/>
      <c s="49" r="S61"/>
      <c s="48" r="T61"/>
      <c s="50" r="U61"/>
      <c s="49" r="V61"/>
      <c s="48" r="W61"/>
      <c s="48" r="X61"/>
      <c s="48" r="Y61"/>
      <c s="93" r="Z61"/>
      <c s="48" r="AA61"/>
      <c s="48" r="AB61"/>
      <c s="48" r="AC61"/>
      <c s="44" r="AD61"/>
      <c t="str" s="52" r="AE61">
        <f t="shared" si="2"/>
        <v>0</v>
      </c>
    </row>
    <row customHeight="1" r="62" ht="12.75">
      <c s="41" r="A62">
        <v>55.0</v>
      </c>
      <c t="s" s="42" r="B62">
        <v>94</v>
      </c>
      <c s="42" r="C62"/>
      <c s="43" r="D62"/>
      <c s="44" r="E62"/>
      <c s="45" r="F62"/>
      <c s="88" r="G62"/>
      <c s="47" r="H62"/>
      <c s="48" r="I62"/>
      <c s="48" r="J62"/>
      <c s="48" r="K62"/>
      <c s="48" r="L62"/>
      <c s="48" r="M62"/>
      <c s="48" r="N62"/>
      <c s="48" r="O62"/>
      <c s="48" r="P62"/>
      <c s="48" r="Q62"/>
      <c s="51" r="R62"/>
      <c s="49" r="S62"/>
      <c s="48" r="T62"/>
      <c s="50" r="U62"/>
      <c s="49" r="V62"/>
      <c s="48" r="W62"/>
      <c s="48" r="X62"/>
      <c s="48" r="Y62"/>
      <c s="93" r="Z62"/>
      <c s="48" r="AA62"/>
      <c s="48" r="AB62"/>
      <c s="48" r="AC62"/>
      <c s="44" r="AD62"/>
      <c t="str" s="52" r="AE62">
        <f t="shared" si="2"/>
        <v>0</v>
      </c>
    </row>
    <row customHeight="1" r="63" ht="12.75">
      <c s="53" r="A63">
        <v>56.0</v>
      </c>
      <c t="s" s="42" r="B63">
        <v>95</v>
      </c>
      <c s="42" r="C63"/>
      <c s="43" r="D63"/>
      <c s="44" r="E63"/>
      <c s="85" r="F63"/>
      <c s="88" r="G63"/>
      <c s="47" r="H63"/>
      <c s="48" r="I63"/>
      <c s="48" r="J63"/>
      <c s="48" r="K63"/>
      <c s="48" r="L63"/>
      <c s="48" r="M63"/>
      <c s="48" r="N63"/>
      <c s="48" r="O63"/>
      <c s="48" r="P63"/>
      <c s="48" r="Q63"/>
      <c s="51" r="R63"/>
      <c s="49" r="S63"/>
      <c s="48" r="T63"/>
      <c s="50" r="U63"/>
      <c s="49" r="V63"/>
      <c s="48" r="W63"/>
      <c s="48" r="X63"/>
      <c s="48" r="Y63"/>
      <c s="48" r="Z63"/>
      <c s="86" r="AA63"/>
      <c s="93" r="AB63"/>
      <c s="48" r="AC63"/>
      <c s="44" r="AD63"/>
      <c t="str" s="52" r="AE63">
        <f t="shared" si="2"/>
        <v>0</v>
      </c>
    </row>
    <row customHeight="1" r="64" ht="12.75">
      <c s="53" r="A64">
        <v>57.0</v>
      </c>
      <c t="s" s="42" r="B64">
        <v>96</v>
      </c>
      <c s="42" r="C64"/>
      <c s="43" r="D64"/>
      <c s="44" r="E64"/>
      <c s="45" r="F64"/>
      <c s="88" r="G64"/>
      <c s="47" r="H64"/>
      <c s="48" r="I64"/>
      <c s="48" r="J64"/>
      <c s="48" r="K64"/>
      <c s="48" r="L64"/>
      <c s="48" r="M64"/>
      <c s="48" r="N64"/>
      <c s="48" r="O64"/>
      <c s="48" r="P64"/>
      <c s="48" r="Q64"/>
      <c s="51" r="R64"/>
      <c s="49" r="S64"/>
      <c s="48" r="T64"/>
      <c s="50" r="U64"/>
      <c s="49" r="V64"/>
      <c s="48" r="W64"/>
      <c s="48" r="X64"/>
      <c s="48" r="Y64"/>
      <c s="48" r="Z64"/>
      <c s="48" r="AA64"/>
      <c s="93" r="AB64"/>
      <c s="48" r="AC64"/>
      <c s="44" r="AD64"/>
      <c t="str" s="52" r="AE64">
        <f t="shared" si="2"/>
        <v>0</v>
      </c>
    </row>
    <row customHeight="1" r="65" ht="12.75">
      <c s="94" r="A65">
        <v>58.0</v>
      </c>
      <c t="s" s="42" r="B65">
        <v>97</v>
      </c>
      <c s="42" r="C65"/>
      <c s="43" r="D65"/>
      <c s="44" r="E65"/>
      <c s="85" r="F65"/>
      <c s="88" r="G65"/>
      <c s="47" r="H65"/>
      <c s="48" r="I65"/>
      <c s="48" r="J65"/>
      <c s="48" r="K65"/>
      <c s="48" r="L65"/>
      <c s="48" r="M65"/>
      <c s="48" r="N65"/>
      <c s="48" r="O65"/>
      <c s="48" r="P65"/>
      <c s="48" r="Q65"/>
      <c s="48" r="R65"/>
      <c s="95" r="S65"/>
      <c s="96" r="T65"/>
      <c s="97" r="U65"/>
      <c s="95" r="V65"/>
      <c s="96" r="W65"/>
      <c s="96" r="X65"/>
      <c s="96" r="Y65"/>
      <c s="96" r="Z65"/>
      <c s="96" r="AA65"/>
      <c s="96" r="AB65"/>
      <c s="98" r="AC65"/>
      <c s="86" r="AD65"/>
      <c t="str" s="52" r="AE65">
        <f>SUM(H65:AC65)</f>
        <v>0</v>
      </c>
    </row>
    <row customHeight="1" r="66" ht="12.75">
      <c s="94" r="A66">
        <v>59.0</v>
      </c>
      <c s="42" r="B66"/>
      <c s="42" r="C66"/>
      <c s="43" r="D66"/>
      <c s="44" r="E66"/>
      <c s="45" r="F66"/>
      <c s="99" r="G66"/>
      <c s="47" r="H66"/>
      <c s="48" r="I66"/>
      <c s="48" r="J66"/>
      <c s="48" r="K66"/>
      <c s="48" r="L66"/>
      <c s="48" r="M66"/>
      <c s="48" r="N66"/>
      <c s="48" r="O66"/>
      <c s="48" r="P66"/>
      <c s="48" r="Q66"/>
      <c s="48" r="R66"/>
      <c s="49" r="S66"/>
      <c s="48" r="T66"/>
      <c s="50" r="U66"/>
      <c s="49" r="V66"/>
      <c s="48" r="W66"/>
      <c s="48" r="X66"/>
      <c s="48" r="Y66"/>
      <c s="48" r="Z66"/>
      <c s="48" r="AA66"/>
      <c s="48" r="AB66"/>
      <c s="48" r="AC66"/>
      <c s="51" r="AD66"/>
      <c t="str" s="52" r="AE66">
        <f ref="AE66:AE68" t="shared" si="3">SUM(H66:AD66)</f>
        <v>0</v>
      </c>
    </row>
    <row customHeight="1" r="67" ht="13.5">
      <c s="94" r="A67">
        <v>60.0</v>
      </c>
      <c s="100" r="B67"/>
      <c s="44" r="E67"/>
      <c s="101" r="F67"/>
      <c s="84" r="G67"/>
      <c s="102" r="H67"/>
      <c s="103" r="I67"/>
      <c s="103" r="J67"/>
      <c s="103" r="K67"/>
      <c s="103" r="L67"/>
      <c s="103" r="M67"/>
      <c s="103" r="N67"/>
      <c s="103" r="O67"/>
      <c s="103" r="P67"/>
      <c s="103" r="Q67"/>
      <c s="103" r="R67"/>
      <c s="104" r="S67"/>
      <c s="103" r="T67"/>
      <c s="105" r="U67"/>
      <c s="104" r="V67"/>
      <c s="103" r="W67"/>
      <c s="103" r="X67"/>
      <c s="103" r="Y67"/>
      <c s="103" r="Z67"/>
      <c s="103" r="AA67"/>
      <c s="103" r="AB67"/>
      <c s="103" r="AC67"/>
      <c s="106" r="AD67"/>
      <c t="str" s="107" r="AE67">
        <f t="shared" si="3"/>
        <v>0</v>
      </c>
    </row>
    <row customHeight="1" r="68" ht="13.5">
      <c s="108" r="A68"/>
      <c t="s" s="109" r="B68">
        <v>98</v>
      </c>
      <c s="110" r="E68"/>
      <c t="str" s="36" r="F68">
        <f>SUM(F8:F52)</f>
        <v>1380</v>
      </c>
      <c s="34" r="G68"/>
      <c t="str" s="111" r="H68">
        <f ref="H68:AD68" t="shared" si="4">SUM(H8:H67)</f>
        <v>0</v>
      </c>
      <c t="str" s="111" r="I68">
        <f t="shared" si="4"/>
        <v>0</v>
      </c>
      <c t="str" s="111" r="J68">
        <f t="shared" si="4"/>
        <v>0</v>
      </c>
      <c t="str" s="111" r="K68">
        <f t="shared" si="4"/>
        <v>0</v>
      </c>
      <c t="str" s="111" r="L68">
        <f t="shared" si="4"/>
        <v>0</v>
      </c>
      <c t="str" s="111" r="M68">
        <f t="shared" si="4"/>
        <v>0</v>
      </c>
      <c t="str" s="111" r="N68">
        <f t="shared" si="4"/>
        <v>0</v>
      </c>
      <c t="str" s="111" r="O68">
        <f t="shared" si="4"/>
        <v>2</v>
      </c>
      <c t="str" s="111" r="P68">
        <f t="shared" si="4"/>
        <v>33</v>
      </c>
      <c t="str" s="111" r="Q68">
        <f t="shared" si="4"/>
        <v>33</v>
      </c>
      <c t="str" s="111" r="R68">
        <f t="shared" si="4"/>
        <v>138</v>
      </c>
      <c t="str" s="111" r="S68">
        <f t="shared" si="4"/>
        <v>1</v>
      </c>
      <c t="str" s="111" r="T68">
        <f t="shared" si="4"/>
        <v>153</v>
      </c>
      <c t="str" s="111" r="U68">
        <f t="shared" si="4"/>
        <v>128</v>
      </c>
      <c t="str" s="111" r="V68">
        <f t="shared" si="4"/>
        <v>1</v>
      </c>
      <c t="str" s="111" r="W68">
        <f t="shared" si="4"/>
        <v>128</v>
      </c>
      <c t="str" s="111" r="X68">
        <f t="shared" si="4"/>
        <v>128</v>
      </c>
      <c t="str" s="111" r="Y68">
        <f t="shared" si="4"/>
        <v>143</v>
      </c>
      <c t="str" s="111" r="Z68">
        <f t="shared" si="4"/>
        <v>143</v>
      </c>
      <c t="str" s="111" r="AA68">
        <f t="shared" si="4"/>
        <v>173</v>
      </c>
      <c t="str" s="111" r="AB68">
        <f t="shared" si="4"/>
        <v>143</v>
      </c>
      <c t="str" s="111" r="AC68">
        <f t="shared" si="4"/>
        <v>33</v>
      </c>
      <c t="str" s="111" r="AD68">
        <f t="shared" si="4"/>
        <v>0</v>
      </c>
      <c t="str" s="107" r="AE68">
        <f t="shared" si="3"/>
        <v>1380</v>
      </c>
    </row>
    <row customHeight="1" r="69" ht="13.5">
      <c s="86" r="A69"/>
      <c s="86" r="B69"/>
      <c s="86" r="C69"/>
      <c s="86" r="D69"/>
      <c s="86" r="E69"/>
      <c s="86" r="F69"/>
      <c s="86" r="G69"/>
      <c s="34" r="H69">
        <v>1.0</v>
      </c>
      <c s="34" r="I69">
        <v>2.0</v>
      </c>
      <c s="34" r="J69">
        <v>3.0</v>
      </c>
      <c s="34" r="K69">
        <v>4.0</v>
      </c>
      <c s="34" r="L69">
        <v>5.0</v>
      </c>
      <c s="34" r="M69">
        <v>6.0</v>
      </c>
      <c s="34" r="N69">
        <v>7.0</v>
      </c>
      <c s="34" r="O69">
        <v>8.0</v>
      </c>
      <c s="34" r="P69">
        <v>9.0</v>
      </c>
      <c s="34" r="Q69">
        <v>10.0</v>
      </c>
      <c s="34" r="R69">
        <v>11.0</v>
      </c>
      <c s="34" r="S69">
        <v>12.0</v>
      </c>
      <c s="34" r="T69">
        <v>13.0</v>
      </c>
      <c s="34" r="U69">
        <v>14.0</v>
      </c>
      <c s="34" r="V69">
        <v>15.0</v>
      </c>
      <c s="34" r="W69">
        <v>16.0</v>
      </c>
      <c s="34" r="X69">
        <v>17.0</v>
      </c>
      <c s="34" r="Y69">
        <v>18.0</v>
      </c>
      <c s="34" r="Z69">
        <v>19.0</v>
      </c>
      <c s="34" r="AA69">
        <v>20.0</v>
      </c>
      <c s="34" r="AB69">
        <v>21.0</v>
      </c>
      <c s="34" r="AC69">
        <v>22.0</v>
      </c>
      <c s="34" r="AD69">
        <v>23.0</v>
      </c>
      <c s="86" r="AE69"/>
    </row>
  </sheetData>
  <mergeCells count="24">
    <mergeCell ref="G4:H4"/>
    <mergeCell ref="B67:D67"/>
    <mergeCell ref="B68:D68"/>
    <mergeCell ref="D4:F4"/>
    <mergeCell ref="D5:F5"/>
    <mergeCell ref="B7:D7"/>
    <mergeCell ref="G5:H5"/>
    <mergeCell ref="A5:B5"/>
    <mergeCell ref="A6:D6"/>
    <mergeCell ref="I3:O3"/>
    <mergeCell ref="I5:O5"/>
    <mergeCell ref="I4:O4"/>
    <mergeCell ref="G3:H3"/>
    <mergeCell ref="U3:AE3"/>
    <mergeCell ref="P3:T3"/>
    <mergeCell ref="P5:AE5"/>
    <mergeCell ref="Q4:AD4"/>
    <mergeCell ref="D3:F3"/>
    <mergeCell ref="A3:B3"/>
    <mergeCell ref="A4:B4"/>
    <mergeCell ref="A2:B2"/>
    <mergeCell ref="D2:AE2"/>
    <mergeCell ref="H6:AE6"/>
    <mergeCell ref="A1:AE1"/>
  </mergeCells>
  <drawing r:id="rId1"/>
</worksheet>
</file>