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2.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tables/table1.xml" ContentType="application/vnd.openxmlformats-officedocument.spreadsheetml.table+xml"/>
  <Override PartName="/xl/drawings/drawing19.xml" ContentType="application/vnd.openxmlformats-officedocument.drawing+xml"/>
  <Override PartName="/xl/ctrlProps/ctrlProp1.xml" ContentType="application/vnd.ms-excel.controlproperties+xml"/>
  <Override PartName="/xl/drawings/drawing20.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Volumes/faruk/"/>
    </mc:Choice>
  </mc:AlternateContent>
  <xr:revisionPtr revIDLastSave="0" documentId="13_ncr:1_{7D4A6462-2383-5F4C-96F2-C5D294DF2A00}" xr6:coauthVersionLast="45" xr6:coauthVersionMax="45" xr10:uidLastSave="{00000000-0000-0000-0000-000000000000}"/>
  <bookViews>
    <workbookView minimized="1" xWindow="4940" yWindow="460" windowWidth="19060" windowHeight="14420" firstSheet="9" activeTab="17" xr2:uid="{00000000-000D-0000-FFFF-FFFF00000000}"/>
  </bookViews>
  <sheets>
    <sheet name="HOME" sheetId="8" r:id="rId1"/>
    <sheet name="Project Charter" sheetId="16" r:id="rId2"/>
    <sheet name="Process parameter per machine" sheetId="2" r:id="rId3"/>
    <sheet name="Process Parameter 401 " sheetId="4" r:id="rId4"/>
    <sheet name="Process Parameter 402" sheetId="7" r:id="rId5"/>
    <sheet name="Process Parameter 403" sheetId="6" r:id="rId6"/>
    <sheet name="Process Parameter 405" sheetId="5" r:id="rId7"/>
    <sheet name="Process Parameter 207" sheetId="20" r:id="rId8"/>
    <sheet name="Process parameter 204" sheetId="21" r:id="rId9"/>
    <sheet name="Diagram for the Process" sheetId="18" r:id="rId10"/>
    <sheet name="Process History" sheetId="17" r:id="rId11"/>
    <sheet name="Tabelle1" sheetId="26" r:id="rId12"/>
    <sheet name="SIPOC" sheetId="13" r:id="rId13"/>
    <sheet name="Visual Defects" sheetId="9" r:id="rId14"/>
    <sheet name=" Pneumatic Parameter" sheetId="10" r:id="rId15"/>
    <sheet name="Standard Cooling &amp; Cycle time" sheetId="11" r:id="rId16"/>
    <sheet name="Feed water" sheetId="15" r:id="rId17"/>
    <sheet name="Ishikawa" sheetId="19" r:id="rId18"/>
    <sheet name="Failures 401" sheetId="22" r:id="rId19"/>
    <sheet name="Importent standard parameters" sheetId="23" r:id="rId20"/>
    <sheet name="Ambrosia process tracker" sheetId="25" r:id="rId21"/>
    <sheet name="Quality control" sheetId="24" r:id="rId22"/>
  </sheets>
  <definedNames>
    <definedName name="_xlnm._FilterDatabase" localSheetId="10" hidden="1">'Process History'!$A$8:$BP$16</definedName>
    <definedName name="_xlchart.v1.0" hidden="1">'Process Parameter 401 '!$B$10</definedName>
    <definedName name="_xlchart.v1.1" hidden="1">'Process Parameter 401 '!$B$12</definedName>
    <definedName name="_xlchart.v1.10" hidden="1">'Process Parameter 401 '!$C$10:$LJ$10</definedName>
    <definedName name="_xlchart.v1.11" hidden="1">'Process Parameter 401 '!$C$12:$LJ$12</definedName>
    <definedName name="_xlchart.v1.12" hidden="1">'Process Parameter 401 '!$B$10</definedName>
    <definedName name="_xlchart.v1.13" hidden="1">'Process Parameter 401 '!$B$12</definedName>
    <definedName name="_xlchart.v1.14" hidden="1">'Process Parameter 401 '!$C$10:$LJ$10</definedName>
    <definedName name="_xlchart.v1.15" hidden="1">'Process Parameter 401 '!$C$12:$LJ$12</definedName>
    <definedName name="_xlchart.v1.16" hidden="1">'Process Parameter 401 '!$B$10</definedName>
    <definedName name="_xlchart.v1.17" hidden="1">'Process Parameter 401 '!$B$12</definedName>
    <definedName name="_xlchart.v1.18" hidden="1">'Process Parameter 401 '!$C$10:$LJ$10</definedName>
    <definedName name="_xlchart.v1.19" hidden="1">'Process Parameter 401 '!$C$12:$LJ$12</definedName>
    <definedName name="_xlchart.v1.2" hidden="1">'Process Parameter 401 '!$C$10:$LJ$10</definedName>
    <definedName name="_xlchart.v1.3" hidden="1">'Process Parameter 401 '!$C$12:$LJ$12</definedName>
    <definedName name="_xlchart.v1.4" hidden="1">'Process Parameter 401 '!$B$10</definedName>
    <definedName name="_xlchart.v1.5" hidden="1">'Process Parameter 401 '!$B$12</definedName>
    <definedName name="_xlchart.v1.6" hidden="1">'Process Parameter 401 '!$C$10:$LJ$10</definedName>
    <definedName name="_xlchart.v1.7" hidden="1">'Process Parameter 401 '!$C$12:$LJ$12</definedName>
    <definedName name="_xlchart.v1.8" hidden="1">'Process Parameter 401 '!$B$10</definedName>
    <definedName name="_xlchart.v1.9" hidden="1">'Process Parameter 401 '!$B$12</definedName>
    <definedName name="_xlnm.Print_Area" localSheetId="9">'Diagram for the Process'!$L$67:$U$122</definedName>
    <definedName name="_xlnm.Print_Area" localSheetId="17">Ishikawa!$B$2:$BJ$64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18" i="25" l="1"/>
  <c r="K117" i="25"/>
  <c r="K116" i="25"/>
  <c r="K115" i="25"/>
  <c r="K114" i="25"/>
  <c r="K113" i="25"/>
  <c r="K112" i="25"/>
  <c r="K111" i="25"/>
  <c r="K110" i="25"/>
  <c r="K109" i="25"/>
  <c r="K108" i="25"/>
  <c r="K107" i="25"/>
  <c r="K106" i="25"/>
  <c r="K105" i="25"/>
  <c r="K104" i="25"/>
  <c r="K103" i="25"/>
  <c r="K102" i="25"/>
  <c r="K101" i="25"/>
  <c r="K100" i="25"/>
  <c r="K99" i="25"/>
  <c r="K98" i="25"/>
  <c r="K97" i="25"/>
  <c r="K96" i="25"/>
  <c r="K95" i="25"/>
  <c r="K94" i="25"/>
  <c r="K93" i="25"/>
  <c r="K92" i="25"/>
  <c r="K88" i="25"/>
  <c r="K87" i="25"/>
  <c r="K86" i="25"/>
  <c r="K85" i="25"/>
  <c r="K80" i="25"/>
  <c r="K79" i="25"/>
  <c r="K78" i="25"/>
  <c r="K76" i="25"/>
  <c r="K72" i="25"/>
  <c r="K68" i="25"/>
  <c r="K64" i="25"/>
  <c r="K63" i="25"/>
  <c r="K61" i="25"/>
  <c r="K58" i="25"/>
  <c r="K57" i="25"/>
  <c r="K56" i="25"/>
  <c r="K51" i="25"/>
  <c r="K50" i="25"/>
  <c r="K49" i="25"/>
  <c r="K46" i="25"/>
  <c r="K44" i="25"/>
  <c r="K41" i="25"/>
  <c r="K40" i="25"/>
  <c r="K39" i="25"/>
  <c r="K38" i="25"/>
  <c r="K37" i="25"/>
  <c r="K36" i="25"/>
  <c r="K35" i="25"/>
  <c r="K34" i="25"/>
  <c r="K33" i="25"/>
  <c r="K32" i="25"/>
  <c r="K31" i="25"/>
  <c r="K30" i="25"/>
  <c r="K29" i="25"/>
  <c r="K28" i="25"/>
  <c r="K27" i="25"/>
  <c r="K26" i="25"/>
  <c r="K25" i="25"/>
  <c r="K24" i="25"/>
  <c r="K23" i="25"/>
  <c r="K22" i="25"/>
  <c r="K21" i="25"/>
  <c r="K20" i="25"/>
  <c r="K19" i="25"/>
  <c r="K18" i="25"/>
  <c r="K17" i="25"/>
  <c r="K16" i="25"/>
  <c r="K15" i="25"/>
  <c r="K14" i="25"/>
  <c r="K13" i="25"/>
  <c r="K12" i="25"/>
  <c r="K11" i="25"/>
  <c r="K10" i="25"/>
  <c r="H4" i="25"/>
  <c r="H3" i="25"/>
  <c r="H2" i="25"/>
  <c r="K3" i="25" l="1"/>
  <c r="K4" i="25"/>
  <c r="M77" i="21"/>
  <c r="M77" i="20" l="1"/>
  <c r="M77" i="6" l="1"/>
  <c r="P14" i="1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Andreas Kleinert</author>
  </authors>
  <commentList>
    <comment ref="B22" authorId="0" shapeId="0" xr:uid="{00000000-0006-0000-0100-000001000000}">
      <text>
        <r>
          <rPr>
            <sz val="8"/>
            <color rgb="FF000000"/>
            <rFont val="Tahoma"/>
            <family val="2"/>
          </rPr>
          <t xml:space="preserve">What should the project achieve (e.g. reduce complaint resolve time) </t>
        </r>
      </text>
    </comment>
    <comment ref="D22" authorId="0" shapeId="0" xr:uid="{00000000-0006-0000-0100-000002000000}">
      <text>
        <r>
          <rPr>
            <sz val="8"/>
            <color indexed="81"/>
            <rFont val="Tahoma"/>
            <family val="2"/>
          </rPr>
          <t>How is that goal to be measured (e.g. cycle time)</t>
        </r>
      </text>
    </comment>
    <comment ref="E22" authorId="0" shapeId="0" xr:uid="{00000000-0006-0000-0100-000003000000}">
      <text>
        <r>
          <rPr>
            <sz val="8"/>
            <color indexed="81"/>
            <rFont val="Tahoma"/>
            <family val="2"/>
          </rPr>
          <t>What's the situations before the project has started?</t>
        </r>
      </text>
    </comment>
    <comment ref="F22" authorId="0" shapeId="0" xr:uid="{00000000-0006-0000-0100-000004000000}">
      <text>
        <r>
          <rPr>
            <sz val="8"/>
            <color rgb="FF000000"/>
            <rFont val="Tahoma"/>
            <family val="2"/>
          </rPr>
          <t>What's the current value (will be the same as "Baseline" at the beginning of the project)?</t>
        </r>
      </text>
    </comment>
    <comment ref="G22" authorId="0" shapeId="0" xr:uid="{00000000-0006-0000-0100-000005000000}">
      <text>
        <r>
          <rPr>
            <sz val="8"/>
            <color indexed="81"/>
            <rFont val="Tahoma"/>
            <family val="2"/>
          </rPr>
          <t>What's the goal for the project?</t>
        </r>
      </text>
    </comment>
    <comment ref="H22" authorId="0" shapeId="0" xr:uid="{00000000-0006-0000-0100-000006000000}">
      <text>
        <r>
          <rPr>
            <sz val="8"/>
            <color indexed="81"/>
            <rFont val="Tahoma"/>
            <family val="2"/>
          </rPr>
          <t>What's the best potential performance of the process (e.g. physical limit, best ever performance)?</t>
        </r>
      </text>
    </comment>
    <comment ref="B28" authorId="0" shapeId="0" xr:uid="{00000000-0006-0000-0100-000007000000}">
      <text>
        <r>
          <rPr>
            <sz val="8"/>
            <color indexed="81"/>
            <rFont val="Tahoma"/>
            <family val="2"/>
          </rPr>
          <t>Explain the tangible and intangible benefits to the direct process and end customers</t>
        </r>
      </text>
    </comment>
    <comment ref="B29" authorId="0" shapeId="0" xr:uid="{00000000-0006-0000-0100-000008000000}">
      <text>
        <r>
          <rPr>
            <sz val="8"/>
            <color indexed="81"/>
            <rFont val="Tahoma"/>
            <family val="2"/>
          </rPr>
          <t>List of team members (names and functions) that need to be involved either in the core or extended project team</t>
        </r>
      </text>
    </comment>
    <comment ref="B30" authorId="0" shapeId="0" xr:uid="{00000000-0006-0000-0100-000009000000}">
      <text>
        <r>
          <rPr>
            <sz val="8"/>
            <color indexed="81"/>
            <rFont val="Tahoma"/>
            <family val="2"/>
          </rPr>
          <t>Additional support required (e.g. for specific project actions)</t>
        </r>
      </text>
    </comment>
    <comment ref="B31" authorId="0" shapeId="0" xr:uid="{00000000-0006-0000-0100-00000A000000}">
      <text>
        <r>
          <rPr>
            <sz val="8"/>
            <color indexed="81"/>
            <rFont val="Tahoma"/>
            <family val="2"/>
          </rPr>
          <t>All foreseen difficulties at the moment</t>
        </r>
      </text>
    </comment>
    <comment ref="C32" authorId="0" shapeId="0" xr:uid="{00000000-0006-0000-0100-00000B000000}">
      <text>
        <r>
          <rPr>
            <sz val="8"/>
            <color rgb="FF000000"/>
            <rFont val="Tahoma"/>
            <family val="2"/>
          </rPr>
          <t>Specifies the project milestones in more detail (include more rows if necessary)</t>
        </r>
      </text>
    </comment>
    <comment ref="E32" authorId="0" shapeId="0" xr:uid="{00000000-0006-0000-0100-00000C000000}">
      <text>
        <r>
          <rPr>
            <sz val="8"/>
            <color rgb="FF000000"/>
            <rFont val="Tahoma"/>
            <family val="2"/>
          </rPr>
          <t>Planned due date</t>
        </r>
      </text>
    </comment>
    <comment ref="G32" authorId="0" shapeId="0" xr:uid="{00000000-0006-0000-0100-00000D000000}">
      <text>
        <r>
          <rPr>
            <sz val="8"/>
            <color indexed="81"/>
            <rFont val="Tahoma"/>
            <family val="2"/>
          </rPr>
          <t>Actual completion date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Adnan Faruk</author>
    <author>tc={C126734D-4BCB-45E2-AA65-B2CA1472418C}</author>
  </authors>
  <commentList>
    <comment ref="E10" authorId="0" shapeId="0" xr:uid="{00000000-0006-0000-0200-000001000000}">
      <text>
        <r>
          <rPr>
            <b/>
            <sz val="9"/>
            <color rgb="FF000000"/>
            <rFont val="Segoe UI"/>
            <charset val="1"/>
          </rPr>
          <t>Adnan Faruk:</t>
        </r>
        <r>
          <rPr>
            <sz val="9"/>
            <color rgb="FF000000"/>
            <rFont val="Segoe UI"/>
            <charset val="1"/>
          </rPr>
          <t xml:space="preserve">
</t>
        </r>
        <r>
          <rPr>
            <sz val="9"/>
            <color rgb="FF000000"/>
            <rFont val="Segoe UI"/>
            <charset val="1"/>
          </rPr>
          <t>recycling material 50/50</t>
        </r>
      </text>
    </comment>
    <comment ref="X37" authorId="1" shapeId="0" xr:uid="{C126734D-4BCB-45E2-AA65-B2CA1472418C}">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incompletely filled part.increased to solve the problem</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Adnan Faruk</author>
  </authors>
  <commentList>
    <comment ref="AY9" authorId="0" shapeId="0" xr:uid="{00000000-0006-0000-0300-000001000000}">
      <text>
        <r>
          <rPr>
            <b/>
            <sz val="9"/>
            <color indexed="81"/>
            <rFont val="Segoe UI"/>
            <family val="2"/>
          </rPr>
          <t>Adnan Faruk:</t>
        </r>
        <r>
          <rPr>
            <sz val="9"/>
            <color indexed="81"/>
            <rFont val="Segoe UI"/>
            <family val="2"/>
          </rPr>
          <t xml:space="preserve">
from 16 Dec machine run with recycling materials </t>
        </r>
      </text>
    </comment>
  </commentList>
</comments>
</file>

<file path=xl/sharedStrings.xml><?xml version="1.0" encoding="utf-8"?>
<sst xmlns="http://schemas.openxmlformats.org/spreadsheetml/2006/main" count="18742" uniqueCount="867">
  <si>
    <t>Temperatur,Cooling,Pressure Tracking</t>
  </si>
  <si>
    <t>Machine</t>
  </si>
  <si>
    <t>Date</t>
  </si>
  <si>
    <t>Z1</t>
  </si>
  <si>
    <t>Z2</t>
  </si>
  <si>
    <t>Z3</t>
  </si>
  <si>
    <t>Z4</t>
  </si>
  <si>
    <t>NOZZ</t>
  </si>
  <si>
    <t>VALV</t>
  </si>
  <si>
    <t>ADAP</t>
  </si>
  <si>
    <t>Shotsize(mm)</t>
  </si>
  <si>
    <t>Density(kg/l)</t>
  </si>
  <si>
    <t>Product weight(gr)</t>
  </si>
  <si>
    <t>Materials</t>
  </si>
  <si>
    <t>pp</t>
  </si>
  <si>
    <t>Cooling time(s)</t>
  </si>
  <si>
    <t>Cushion</t>
  </si>
  <si>
    <t>Datum</t>
  </si>
  <si>
    <t>1. Cycle time(s)</t>
  </si>
  <si>
    <t>2. Cushion(mm)</t>
  </si>
  <si>
    <t>3.Plasticizing time(s)</t>
  </si>
  <si>
    <t>999°</t>
  </si>
  <si>
    <t>6. Hydr. switch press(bar)</t>
  </si>
  <si>
    <t>8. Temp. Fixed platen</t>
  </si>
  <si>
    <t>9.Total clamp. Force</t>
  </si>
  <si>
    <t>4. Injection Time(s)</t>
  </si>
  <si>
    <t>5. Temp. Mov. Platen°</t>
  </si>
  <si>
    <t>7.Max. hydr.Pressure(bar)</t>
  </si>
  <si>
    <t>,75kg/l</t>
  </si>
  <si>
    <r>
      <t xml:space="preserve">The melt cushion is the material at the front of the screw when the screw is in the forward position. Always injection mould with a melt cushion of </t>
    </r>
    <r>
      <rPr>
        <b/>
        <sz val="11"/>
        <color rgb="FFFF0000"/>
        <rFont val="Calibri"/>
        <family val="2"/>
        <scheme val="minor"/>
      </rPr>
      <t>6.35 mm to 12.7 mm</t>
    </r>
    <r>
      <rPr>
        <sz val="11"/>
        <color theme="1"/>
        <rFont val="Calibri"/>
        <family val="2"/>
        <scheme val="minor"/>
      </rPr>
      <t xml:space="preserve"> to allow the part to pack out evenly. A pressure loss can result if the cushion is too high, and the parts will not mould consistently.</t>
    </r>
  </si>
  <si>
    <t xml:space="preserve">Number of cycle per day </t>
  </si>
  <si>
    <t>w</t>
  </si>
  <si>
    <t>Comment / Problems Faced 
(From Speaking with Packers or reading the notes from the shift report)</t>
  </si>
  <si>
    <t>Photos</t>
  </si>
  <si>
    <t>Mentor : Mr. Alejandro Gonzalez</t>
  </si>
  <si>
    <t>Mr. Jimmy Willson</t>
  </si>
  <si>
    <t>04.12.2019(out of service)</t>
  </si>
  <si>
    <t>9.Total clamp. Force(kN)</t>
  </si>
  <si>
    <t>Smaller shot sizes produce greater irregularities and loss of precision, whereas larger shot sizes do not allow sufficient melt cushion for packing and for inefficiencies in plastication</t>
  </si>
  <si>
    <t>Coolig Tem°</t>
  </si>
  <si>
    <t>05.12.2019 (Time 12.15 pm)</t>
  </si>
  <si>
    <t>water flow l/min</t>
  </si>
  <si>
    <t>5.Tem .mov .plate</t>
  </si>
  <si>
    <t>10.Oil temperature °c</t>
  </si>
  <si>
    <t>9.Total clamp. Force (kN)</t>
  </si>
  <si>
    <t>8. Temp. Fixed platen (°c)</t>
  </si>
  <si>
    <t>10.Oil Temperature °c</t>
  </si>
  <si>
    <t>11. Max.Inj. Speed (mm/s)</t>
  </si>
  <si>
    <t>Latches no closed</t>
  </si>
  <si>
    <t>Latches deformed</t>
  </si>
  <si>
    <t>Hook flash</t>
  </si>
  <si>
    <t xml:space="preserve">Hook Flash </t>
  </si>
  <si>
    <r>
      <rPr>
        <b/>
        <u/>
        <sz val="14"/>
        <color theme="1"/>
        <rFont val="Calibri"/>
        <family val="2"/>
        <scheme val="minor"/>
      </rPr>
      <t>Pneumatic system</t>
    </r>
    <r>
      <rPr>
        <b/>
        <sz val="14"/>
        <color theme="1"/>
        <rFont val="Calibri"/>
        <family val="2"/>
        <scheme val="minor"/>
      </rPr>
      <t>:</t>
    </r>
    <r>
      <rPr>
        <sz val="11"/>
        <color theme="1"/>
        <rFont val="Calibri"/>
        <family val="2"/>
        <scheme val="minor"/>
      </rPr>
      <t xml:space="preserve"> A pneumatic system is a system that uses compressed air to transmit and control energy. Pneumatic systems are used extensively in various industries. Most pneumatic systems rely on a constant supply of compressed air to make them work.</t>
    </r>
  </si>
  <si>
    <t>Product</t>
  </si>
  <si>
    <t>Description</t>
  </si>
  <si>
    <t>Cavities</t>
  </si>
  <si>
    <t>Actual Cycle time</t>
  </si>
  <si>
    <t>cooling</t>
  </si>
  <si>
    <t>Adjusted (2,500 s cooling)</t>
  </si>
  <si>
    <t>cooling2</t>
  </si>
  <si>
    <t>Cycle time According to Real Time (Software) April 2019</t>
  </si>
  <si>
    <t>Cycle time According to Employee capacity 2018</t>
  </si>
  <si>
    <t>Cycle time According Employee capacity 2019</t>
  </si>
  <si>
    <t>Amelia</t>
  </si>
  <si>
    <t>Applicator 14mm</t>
  </si>
  <si>
    <t>Applicator 16mm</t>
  </si>
  <si>
    <t>Assembly 14/16mm</t>
  </si>
  <si>
    <t>A01</t>
  </si>
  <si>
    <t>A02</t>
  </si>
  <si>
    <t>Inner Pusher</t>
  </si>
  <si>
    <t>Outer Pusher</t>
  </si>
  <si>
    <t>Downy Unstopables</t>
  </si>
  <si>
    <t>Dosing Cap Brave Fresh</t>
  </si>
  <si>
    <t>XXX</t>
  </si>
  <si>
    <t>Flip Top Cap FE Scent</t>
  </si>
  <si>
    <t>Echo</t>
  </si>
  <si>
    <t>Echo Closure</t>
  </si>
  <si>
    <t>Echo Collar</t>
  </si>
  <si>
    <t>Echo Collar and Closure</t>
  </si>
  <si>
    <t>A03</t>
  </si>
  <si>
    <t>ESTÉE LAUDER</t>
  </si>
  <si>
    <t>Deco EL Jars</t>
  </si>
  <si>
    <t>Decoline</t>
  </si>
  <si>
    <t>EL Jars</t>
  </si>
  <si>
    <t>Hexagum</t>
  </si>
  <si>
    <t>Hexagum Blue Container</t>
  </si>
  <si>
    <t>x</t>
  </si>
  <si>
    <t>Lid Emerald</t>
  </si>
  <si>
    <t>Am</t>
  </si>
  <si>
    <t>Big</t>
  </si>
  <si>
    <t>Lid Retrofit</t>
  </si>
  <si>
    <t>Over Caps</t>
  </si>
  <si>
    <t>Champagne OC 47x56</t>
  </si>
  <si>
    <t>Over Caps Multi Brand</t>
  </si>
  <si>
    <t>Pure Cap</t>
  </si>
  <si>
    <t>Wicket Spool</t>
  </si>
  <si>
    <t xml:space="preserve">Spool Body </t>
  </si>
  <si>
    <t>Spool Head</t>
  </si>
  <si>
    <t>very small mark on the top part of the Lids</t>
  </si>
  <si>
    <t>Temperatur °c</t>
  </si>
  <si>
    <t>Mold Tem °c</t>
  </si>
  <si>
    <t>Firmenname:</t>
  </si>
  <si>
    <t>Technimark</t>
  </si>
  <si>
    <t>Entnahmestelle:</t>
  </si>
  <si>
    <t>Hydraulikkühlung (Nr. 11) / Hydraulic cooling system (No. 11)</t>
  </si>
  <si>
    <t>Art des Wassers:</t>
  </si>
  <si>
    <t>Systemwasser (halboffen)</t>
  </si>
  <si>
    <t>Korrosionsschutz:</t>
  </si>
  <si>
    <t>ONI KWG 200</t>
  </si>
  <si>
    <t>Biozidprodukt</t>
  </si>
  <si>
    <r>
      <t xml:space="preserve">chemische Untersuchungsparameter </t>
    </r>
    <r>
      <rPr>
        <vertAlign val="superscript"/>
        <sz val="11"/>
        <color theme="1"/>
        <rFont val="Calibri"/>
        <family val="2"/>
        <scheme val="minor"/>
      </rPr>
      <t>1</t>
    </r>
  </si>
  <si>
    <t>Mikrobiologische Untersuchungs- parameter</t>
  </si>
  <si>
    <t xml:space="preserve"> Farbe</t>
  </si>
  <si>
    <t xml:space="preserve"> Geruch</t>
  </si>
  <si>
    <t xml:space="preserve"> Bodensatz</t>
  </si>
  <si>
    <t xml:space="preserve"> Trübung</t>
  </si>
  <si>
    <t xml:space="preserve"> el. Leitfähigkeit 
(25°C)</t>
  </si>
  <si>
    <r>
      <t xml:space="preserve"> pH-Wert </t>
    </r>
    <r>
      <rPr>
        <vertAlign val="superscript"/>
        <sz val="11"/>
        <color theme="1"/>
        <rFont val="Calibri"/>
        <family val="2"/>
        <scheme val="minor"/>
      </rPr>
      <t>a</t>
    </r>
  </si>
  <si>
    <t xml:space="preserve"> Gesamthärte (GH)</t>
  </si>
  <si>
    <r>
      <t xml:space="preserve"> Chlorid (Cl</t>
    </r>
    <r>
      <rPr>
        <vertAlign val="superscript"/>
        <sz val="11"/>
        <color theme="1"/>
        <rFont val="Calibri"/>
        <family val="2"/>
        <scheme val="minor"/>
      </rPr>
      <t>-</t>
    </r>
    <r>
      <rPr>
        <sz val="11"/>
        <color theme="1"/>
        <rFont val="Calibri"/>
        <family val="2"/>
        <scheme val="minor"/>
      </rPr>
      <t>)</t>
    </r>
  </si>
  <si>
    <r>
      <t xml:space="preserve"> Sulfat (SO</t>
    </r>
    <r>
      <rPr>
        <vertAlign val="subscript"/>
        <sz val="11"/>
        <color theme="1"/>
        <rFont val="Calibri"/>
        <family val="2"/>
        <scheme val="minor"/>
      </rPr>
      <t>4</t>
    </r>
    <r>
      <rPr>
        <vertAlign val="superscript"/>
        <sz val="11"/>
        <color theme="1"/>
        <rFont val="Calibri"/>
        <family val="2"/>
        <scheme val="minor"/>
      </rPr>
      <t>2-</t>
    </r>
    <r>
      <rPr>
        <sz val="11"/>
        <color theme="1"/>
        <rFont val="Calibri"/>
        <family val="2"/>
        <scheme val="minor"/>
      </rPr>
      <t>)</t>
    </r>
  </si>
  <si>
    <t xml:space="preserve"> Eisen (Fe)</t>
  </si>
  <si>
    <t xml:space="preserve"> Kupfer (Cu)</t>
  </si>
  <si>
    <t>Produktkonz.
Molybdän (Mo)</t>
  </si>
  <si>
    <t xml:space="preserve"> Wassermesser
 Zusatzwasser</t>
  </si>
  <si>
    <t xml:space="preserve"> Allg. Koloniezahl     (Dip-Slide 22°C)</t>
  </si>
  <si>
    <t>Bemerkungen</t>
  </si>
  <si>
    <t>Civonas-Empfehlung</t>
  </si>
  <si>
    <t>farblos</t>
  </si>
  <si>
    <t>geruchlos</t>
  </si>
  <si>
    <t>ohne</t>
  </si>
  <si>
    <t>klar</t>
  </si>
  <si>
    <t>&lt; 2000</t>
  </si>
  <si>
    <t>7,0 - 8,5</t>
  </si>
  <si>
    <t>1 - 4</t>
  </si>
  <si>
    <t>&lt; 80</t>
  </si>
  <si>
    <t>&lt; 100</t>
  </si>
  <si>
    <t>&lt; 0,5</t>
  </si>
  <si>
    <t>100-150</t>
  </si>
  <si>
    <t>---</t>
  </si>
  <si>
    <t>&lt; 10.000</t>
  </si>
  <si>
    <r>
      <rPr>
        <vertAlign val="superscript"/>
        <sz val="11"/>
        <color theme="1"/>
        <rFont val="Calibri"/>
        <family val="2"/>
        <scheme val="minor"/>
      </rPr>
      <t>1</t>
    </r>
    <r>
      <rPr>
        <sz val="11"/>
        <color theme="1"/>
        <rFont val="Calibri"/>
        <family val="2"/>
        <scheme val="minor"/>
      </rPr>
      <t xml:space="preserve"> Sollwerte nach ONI Vorgaben |  </t>
    </r>
    <r>
      <rPr>
        <vertAlign val="superscript"/>
        <sz val="11"/>
        <color theme="1"/>
        <rFont val="Calibri"/>
        <family val="2"/>
        <scheme val="minor"/>
      </rPr>
      <t>2</t>
    </r>
    <r>
      <rPr>
        <sz val="11"/>
        <color theme="1"/>
        <rFont val="Calibri"/>
        <family val="2"/>
        <scheme val="minor"/>
      </rPr>
      <t xml:space="preserve"> Angenähert an die TrinkwV.</t>
    </r>
  </si>
  <si>
    <t>Betriebsspez. Software</t>
  </si>
  <si>
    <t>individ.</t>
  </si>
  <si>
    <r>
      <rPr>
        <vertAlign val="superscript"/>
        <sz val="11"/>
        <color theme="1"/>
        <rFont val="Calibri"/>
        <family val="2"/>
        <scheme val="minor"/>
      </rPr>
      <t>a</t>
    </r>
    <r>
      <rPr>
        <sz val="11"/>
        <color theme="1"/>
        <rFont val="Calibri"/>
        <family val="2"/>
        <scheme val="minor"/>
      </rPr>
      <t xml:space="preserve"> Bei Verwendung von Aluminium bwz. Aluminiumlegierungen beträgt der optimale pH - Wert 7,5 - 8,5.</t>
    </r>
  </si>
  <si>
    <t>Einheit</t>
  </si>
  <si>
    <t>[-]</t>
  </si>
  <si>
    <t>[µS/cm]</t>
  </si>
  <si>
    <t>[°dH]</t>
  </si>
  <si>
    <t>[mg/l]</t>
  </si>
  <si>
    <r>
      <t>[m</t>
    </r>
    <r>
      <rPr>
        <vertAlign val="superscript"/>
        <sz val="11"/>
        <color theme="1"/>
        <rFont val="Calibri"/>
        <family val="2"/>
        <scheme val="minor"/>
      </rPr>
      <t>3</t>
    </r>
    <r>
      <rPr>
        <sz val="11"/>
        <color theme="1"/>
        <rFont val="Calibri"/>
        <family val="2"/>
        <scheme val="minor"/>
      </rPr>
      <t>]</t>
    </r>
  </si>
  <si>
    <t>[KBE/ml]</t>
  </si>
  <si>
    <t>Lfd.-Dr.</t>
  </si>
  <si>
    <t>bräunlich</t>
  </si>
  <si>
    <t>ja</t>
  </si>
  <si>
    <t>hell milchig</t>
  </si>
  <si>
    <t>Eisengehalt leicht erhöht, Produktkonzentration ONI KWG 200 liegt unter dem Sollwert</t>
  </si>
  <si>
    <t>gelblich</t>
  </si>
  <si>
    <t>&lt;10.000</t>
  </si>
  <si>
    <t>Eisengehalt leicht erhöht, Produktkonzentration ONI KWG 200 liegt leicht unter dem Sollwert</t>
  </si>
  <si>
    <t>Zusätzliche Probe durch ONI bei Intensivbetreuung. Eisenwert minimal hoch geganegen zur letzten Anal.</t>
  </si>
  <si>
    <t xml:space="preserve">Die Wasserqualität ist in Ordung </t>
  </si>
  <si>
    <t>gelbstich</t>
  </si>
  <si>
    <t>&lt; 0,05</t>
  </si>
  <si>
    <t>Die Wasserqualität ist in Ordnung</t>
  </si>
  <si>
    <t>Die Wasserqualität ist in Ordnung (Probenahme durch Civonas)</t>
  </si>
  <si>
    <t>&gt; 10.000</t>
  </si>
  <si>
    <t>Gesamtkeimzahl erhöht</t>
  </si>
  <si>
    <t>ca.10.000</t>
  </si>
  <si>
    <t>Keimzahlen erhöht (Probenahme durch Civonas)</t>
  </si>
  <si>
    <t xml:space="preserve">Die Wasserqualität ist in Ordnung </t>
  </si>
  <si>
    <t>Produktkonzentration ONI KWG 200 liegt unter dem Sollwert</t>
  </si>
  <si>
    <t>ca. 10.000</t>
  </si>
  <si>
    <t>Produktkonzentration ONI KWG 200 liegt unter dem Sollwert, Keimzahlen im Grenzbereich</t>
  </si>
  <si>
    <t>&lt; 25</t>
  </si>
  <si>
    <t>ca. 3.000</t>
  </si>
  <si>
    <t xml:space="preserve">Produktkonzentration ONI KWG 200 gering </t>
  </si>
  <si>
    <t>Produktkonzentration ONI KWG 200 gering, Keimzahlen im Grenzbereich (Probenahme durch Civonas)</t>
  </si>
  <si>
    <t>ca. 5.000</t>
  </si>
  <si>
    <t xml:space="preserve">Gesamthärte leicht gering, Produktkonzentration ONI KWG 200 gering </t>
  </si>
  <si>
    <t>ca. 4.000</t>
  </si>
  <si>
    <t>Optimization of the Injection Molding  Project Charter</t>
  </si>
  <si>
    <t>General Project information</t>
  </si>
  <si>
    <t>Project Name</t>
  </si>
  <si>
    <t xml:space="preserve">Company </t>
  </si>
  <si>
    <t>Technimark GmbH</t>
  </si>
  <si>
    <t>Phone</t>
  </si>
  <si>
    <t>+4915172507648</t>
  </si>
  <si>
    <t xml:space="preserve">Start Date </t>
  </si>
  <si>
    <t>Target Completion Date</t>
  </si>
  <si>
    <t>Alejandro Gonzalez,                                 Jimmy Wilson</t>
  </si>
  <si>
    <t>Project Details</t>
  </si>
  <si>
    <t>Project Description</t>
  </si>
  <si>
    <t>Problem Statement</t>
  </si>
  <si>
    <t>INPUT</t>
  </si>
  <si>
    <t>PROCESS</t>
  </si>
  <si>
    <t>OUTPUT</t>
  </si>
  <si>
    <t>CUSTOMER</t>
  </si>
  <si>
    <t xml:space="preserve">Process History will provide the actions which were taken to keep the machine running </t>
  </si>
  <si>
    <t>Note</t>
  </si>
  <si>
    <t>cooling time has been increased up to 5 s   at 17,35 pm</t>
  </si>
  <si>
    <t>cooling time has been increased up to 5 s   at 16.37 pm</t>
  </si>
  <si>
    <t>Project  Manager</t>
  </si>
  <si>
    <t>Cycle time  Optimization</t>
  </si>
  <si>
    <t>Student</t>
  </si>
  <si>
    <t>Faruk Mizi</t>
  </si>
  <si>
    <t>08.12.2019 Time( 1 pm)</t>
  </si>
  <si>
    <t>09.12.2019 Time 2:15 pm</t>
  </si>
  <si>
    <t>10.12.2019 Time( 2:20)</t>
  </si>
  <si>
    <t>11.12.2019 Time(4:20 pm)</t>
  </si>
  <si>
    <t>02.12.2019 Time(11:30 am)</t>
  </si>
  <si>
    <t>03.12.2019 Time(12:30 pm)</t>
  </si>
  <si>
    <t xml:space="preserve">Date </t>
  </si>
  <si>
    <t>12.12.2019 Time(14:06 pm)</t>
  </si>
  <si>
    <t>03.12.2019 Time(11.30 am)</t>
  </si>
  <si>
    <t>04.12.2019 Time(13:35pm)</t>
  </si>
  <si>
    <t>08.12.2019 Time(14:15pm)</t>
  </si>
  <si>
    <t>11.12.2019 Time(16:30pm)</t>
  </si>
  <si>
    <t>10.12.2019 Time(13:15pm)</t>
  </si>
  <si>
    <t>124.8</t>
  </si>
  <si>
    <t>135.3</t>
  </si>
  <si>
    <t>Goals and Metrics</t>
  </si>
  <si>
    <t>Project Goal</t>
  </si>
  <si>
    <t>Metric/CTQ</t>
  </si>
  <si>
    <t>Baseline</t>
  </si>
  <si>
    <t>Current</t>
  </si>
  <si>
    <t>Goal</t>
  </si>
  <si>
    <t>Entitlement</t>
  </si>
  <si>
    <t>Stay under allowable nonconformance</t>
  </si>
  <si>
    <t>29300 PPM</t>
  </si>
  <si>
    <t xml:space="preserve">Reduce critical defect parts </t>
  </si>
  <si>
    <t xml:space="preserve">%5 reduce </t>
  </si>
  <si>
    <t>Project Planning</t>
  </si>
  <si>
    <t>Customer Benefits</t>
  </si>
  <si>
    <t>Team Members</t>
  </si>
  <si>
    <t>Support Required</t>
  </si>
  <si>
    <t>Risks/Constraints</t>
  </si>
  <si>
    <t>Specific Milestone</t>
  </si>
  <si>
    <t>By (expected)</t>
  </si>
  <si>
    <t>Completed by (actual)</t>
  </si>
  <si>
    <t>Define</t>
  </si>
  <si>
    <t>Measure</t>
  </si>
  <si>
    <t>Analyze</t>
  </si>
  <si>
    <t>Improve</t>
  </si>
  <si>
    <t>Control</t>
  </si>
  <si>
    <t xml:space="preserve"> </t>
  </si>
  <si>
    <t>sufficient Products within delivery date</t>
  </si>
  <si>
    <t>Supplier</t>
  </si>
  <si>
    <t>SIPOC Methodology</t>
  </si>
  <si>
    <t xml:space="preserve">Barrel Tem changed </t>
  </si>
  <si>
    <t>Hold pressure increased</t>
  </si>
  <si>
    <t>Sabic</t>
  </si>
  <si>
    <t>Stork/ Arburg/Husky</t>
  </si>
  <si>
    <t>Polymers materials</t>
  </si>
  <si>
    <t>Mold machins</t>
  </si>
  <si>
    <t xml:space="preserve">Brink </t>
  </si>
  <si>
    <t>Mold</t>
  </si>
  <si>
    <t>Ejection Robots</t>
  </si>
  <si>
    <t>Oni</t>
  </si>
  <si>
    <t xml:space="preserve">Water </t>
  </si>
  <si>
    <t>Civonas</t>
  </si>
  <si>
    <t>Quality Control (QC)</t>
  </si>
  <si>
    <t>Hexagon</t>
  </si>
  <si>
    <t>Coordinate measuring machines</t>
  </si>
  <si>
    <t>Providing Polymer granulate</t>
  </si>
  <si>
    <t>Injection Process</t>
  </si>
  <si>
    <t>Ejecting parts</t>
  </si>
  <si>
    <t xml:space="preserve">Parts cooling </t>
  </si>
  <si>
    <t>water control</t>
  </si>
  <si>
    <t>Product control</t>
  </si>
  <si>
    <t>Cooling timeup to 5s</t>
  </si>
  <si>
    <t>15.12.2019 Time 6 pm</t>
  </si>
  <si>
    <t>out 328</t>
  </si>
  <si>
    <t>16.12.2019 Time 14:15 pm</t>
  </si>
  <si>
    <t>04.Dec time 2 pm</t>
  </si>
  <si>
    <t>08.Dec time 1:15 pm</t>
  </si>
  <si>
    <t>10.Dec Time 2:20</t>
  </si>
  <si>
    <t>11.Dec Time 4:20 pm</t>
  </si>
  <si>
    <t>12.Dec Time  2:15pm</t>
  </si>
  <si>
    <t>15.Dec Time 3:30pm</t>
  </si>
  <si>
    <t xml:space="preserve">02.Dec time 11:30 pm </t>
  </si>
  <si>
    <t>03.Dec time 12:30 pm</t>
  </si>
  <si>
    <t>09.Dec Time 1:30 pm</t>
  </si>
  <si>
    <t>05.Dec time 12:15 pm</t>
  </si>
  <si>
    <t>Nachdruck</t>
  </si>
  <si>
    <t>05.12.2019 (11.30am)</t>
  </si>
  <si>
    <t>16.12.2019 (11.30am)</t>
  </si>
  <si>
    <t>from 08.Dec to 16.Dec</t>
  </si>
  <si>
    <t>out 310</t>
  </si>
  <si>
    <t>17.12.2019 Time 14:15 pm</t>
  </si>
  <si>
    <t>after running around 15 mins appears color deviation</t>
  </si>
  <si>
    <t>03.12 Time 11:30</t>
  </si>
  <si>
    <t>05.12 Time 13:35</t>
  </si>
  <si>
    <t>08.12 Time 14:15</t>
  </si>
  <si>
    <t>11.12 Time 16:30</t>
  </si>
  <si>
    <t>12.12 Time 11:30</t>
  </si>
  <si>
    <t>12.12.2019 Time(18:20 pm)</t>
  </si>
  <si>
    <t>15.12 Time 18</t>
  </si>
  <si>
    <t>16.12 Time 14:15</t>
  </si>
  <si>
    <t>17.12 Time 14:15</t>
  </si>
  <si>
    <t>10.12 Time13:15</t>
  </si>
  <si>
    <t>17.12.2019 Time 18:02</t>
  </si>
  <si>
    <t>18.12.2019 Time 12:30</t>
  </si>
  <si>
    <t>18.12.2019 Time 12:15 pm</t>
  </si>
  <si>
    <t>17.12.2019 (11.30am)</t>
  </si>
  <si>
    <t>1,26/1,27</t>
  </si>
  <si>
    <t>1,06/1,08</t>
  </si>
  <si>
    <t>1/0,99</t>
  </si>
  <si>
    <t>Cycle time was increased  upto 9,31s . short shot</t>
  </si>
  <si>
    <t xml:space="preserve">parts fall down befor Robot takes them out from the Mold . Coolingtime changed  to 3,5s to avoid parts falling down from the mold  </t>
  </si>
  <si>
    <t>Mold went through maintenance work(cavities from Brink already serviced-need center section done)/Cavity A5A has issues with hooks</t>
  </si>
  <si>
    <t xml:space="preserve">parts stuck inside movable plate.the technicia tried their best to solve the problem by changing parameter but couldn't do anything . Mold changed </t>
  </si>
  <si>
    <t>Holding pressure decreased</t>
  </si>
  <si>
    <t>Holding time decreased to avoid short shot</t>
  </si>
  <si>
    <t>1,05/1,07</t>
  </si>
  <si>
    <t>19.12.2019 Time 12:15 pm</t>
  </si>
  <si>
    <t>Sometimes , it is realy hard to produce Parts with desired Quality.in injetion Molding the  most confronted problem is surface Quality.due to the complex relationship between molded parts and Mold Component and  the Processing, it is often very  challenging to find out the origin of problems and take quick action .the main purpose of the project is to recognized the effeckts which are frequently appears on the molding machine and minimize them by improving Cooling, pneumatic and Hydrulic system.</t>
  </si>
  <si>
    <t xml:space="preserve">3 Mould Cooling </t>
  </si>
  <si>
    <t>19.12.2019 Time 12:30</t>
  </si>
  <si>
    <t>PFA</t>
  </si>
  <si>
    <t>Melt Travel(mm)</t>
  </si>
  <si>
    <t>melt press(bar)</t>
  </si>
  <si>
    <t xml:space="preserve">Testing with  50%/50% Recycling materials . Filter of the cooling water was cleaned . Cooling time decreased from 2,30 to 2,20 </t>
  </si>
  <si>
    <t xml:space="preserve">Hotrunner temperatur channged </t>
  </si>
  <si>
    <t xml:space="preserve">22.12.2019 Time 17:15 </t>
  </si>
  <si>
    <t>22.12.2019 Time 14:30</t>
  </si>
  <si>
    <t>in</t>
  </si>
  <si>
    <t>out</t>
  </si>
  <si>
    <t xml:space="preserve"> 15.6</t>
  </si>
  <si>
    <t>27.12.2019 Time 14.30</t>
  </si>
  <si>
    <t>1,05/1,08</t>
  </si>
  <si>
    <t xml:space="preserve">  water</t>
  </si>
  <si>
    <t>Production Operator</t>
  </si>
  <si>
    <t>Quality control and packing</t>
  </si>
  <si>
    <t>completed products</t>
  </si>
  <si>
    <t>P&amp;G</t>
  </si>
  <si>
    <t>ejected parts measure</t>
  </si>
  <si>
    <t>sample product</t>
  </si>
  <si>
    <t>defect free Products</t>
  </si>
  <si>
    <t>Technimark Production</t>
  </si>
  <si>
    <t>Lids,Pure cap,</t>
  </si>
  <si>
    <t>parts ejected and folded</t>
  </si>
  <si>
    <t>Injected materials</t>
  </si>
  <si>
    <t>Material is mixed with colorant</t>
  </si>
  <si>
    <t>plastic flows into the hot runner system</t>
  </si>
  <si>
    <t>finished products ejected into the conveyor</t>
  </si>
  <si>
    <r>
      <rPr>
        <b/>
        <u/>
        <sz val="11"/>
        <color theme="0"/>
        <rFont val="Calibri"/>
        <family val="2"/>
        <scheme val="minor"/>
      </rPr>
      <t>Start Boundary</t>
    </r>
    <r>
      <rPr>
        <b/>
        <sz val="11"/>
        <color theme="0"/>
        <rFont val="Calibri"/>
        <family val="2"/>
        <scheme val="minor"/>
      </rPr>
      <t xml:space="preserve">  :</t>
    </r>
    <r>
      <rPr>
        <sz val="11"/>
        <color theme="0"/>
        <rFont val="Calibri"/>
        <family val="2"/>
        <scheme val="minor"/>
      </rPr>
      <t xml:space="preserve">                 material enters Hopper</t>
    </r>
  </si>
  <si>
    <r>
      <rPr>
        <b/>
        <u/>
        <sz val="11"/>
        <color theme="0"/>
        <rFont val="Calibri"/>
        <family val="2"/>
        <scheme val="minor"/>
      </rPr>
      <t>End boundary</t>
    </r>
    <r>
      <rPr>
        <sz val="11"/>
        <color theme="0"/>
        <rFont val="Calibri"/>
        <family val="2"/>
        <scheme val="minor"/>
      </rPr>
      <t xml:space="preserve"> :                        parts packeged for shipment</t>
    </r>
  </si>
  <si>
    <t>mixture enters heated Barrel</t>
  </si>
  <si>
    <t>28.12.2019 Time 18.00</t>
  </si>
  <si>
    <t xml:space="preserve">27.12.2019 Time 17:15 </t>
  </si>
  <si>
    <t xml:space="preserve">28.12.2019 Time 20:05 </t>
  </si>
  <si>
    <t>the cooling time has been increased 3,5 to 4 to avoid parts sticking inside the mold</t>
  </si>
  <si>
    <r>
      <rPr>
        <u/>
        <sz val="11"/>
        <color theme="1"/>
        <rFont val="Calibri"/>
        <family val="2"/>
        <scheme val="minor"/>
      </rPr>
      <t>shorts shots</t>
    </r>
    <r>
      <rPr>
        <sz val="11"/>
        <color theme="1"/>
        <rFont val="Calibri"/>
        <family val="2"/>
        <scheme val="minor"/>
      </rPr>
      <t xml:space="preserve">:  </t>
    </r>
    <r>
      <rPr>
        <u/>
        <sz val="11"/>
        <color theme="1"/>
        <rFont val="Calibri"/>
        <family val="2"/>
        <scheme val="minor"/>
      </rPr>
      <t xml:space="preserve"> </t>
    </r>
    <r>
      <rPr>
        <sz val="11"/>
        <color theme="1"/>
        <rFont val="Calibri"/>
        <family val="2"/>
        <scheme val="minor"/>
      </rPr>
      <t xml:space="preserve">                       incompletely filled part.melt pressure from IMFLUX was increased from 1330bar to 1360 bar: now all cavities are good accept 5s</t>
    </r>
  </si>
  <si>
    <t>Hook flash .                                                    No action were taken to solve the problem .inside the</t>
  </si>
  <si>
    <t>29.12.2019 Time 18:05</t>
  </si>
  <si>
    <t>19.12 Time 12:15</t>
  </si>
  <si>
    <t>18.12 Time12:15</t>
  </si>
  <si>
    <t>22.12 Time 17:15</t>
  </si>
  <si>
    <t>27.12.Time17:15</t>
  </si>
  <si>
    <t>28.12 Time 15:10</t>
  </si>
  <si>
    <t>29.12.2019 Time 18.00</t>
  </si>
  <si>
    <r>
      <t>Damaged Litch</t>
    </r>
    <r>
      <rPr>
        <sz val="11"/>
        <color theme="1"/>
        <rFont val="Calibri"/>
        <family val="2"/>
        <scheme val="minor"/>
      </rPr>
      <t xml:space="preserve">  :                                      the main problem in machine 402 is damaged cavity 5S  . part gets stuck during removal from Mould.</t>
    </r>
    <r>
      <rPr>
        <u/>
        <sz val="11"/>
        <color theme="1"/>
        <rFont val="Calibri"/>
        <family val="2"/>
        <scheme val="minor"/>
      </rPr>
      <t xml:space="preserve">       </t>
    </r>
  </si>
  <si>
    <t>1,13/1,14</t>
  </si>
  <si>
    <t>1,02/1,01</t>
  </si>
  <si>
    <t>iMFLUX out of service</t>
  </si>
  <si>
    <t>09.01.2020 Time 13.45</t>
  </si>
  <si>
    <t xml:space="preserve">09.01.2020 Time 13.30 </t>
  </si>
  <si>
    <t>29.12 Time 18.05</t>
  </si>
  <si>
    <t>09.01 Time 13.45</t>
  </si>
  <si>
    <t>cavity 5s scrapping -replace latch insert. Latch has been changed.</t>
  </si>
  <si>
    <t>Cycle time has increased</t>
  </si>
  <si>
    <t>10.01.2020 Time 15.30</t>
  </si>
  <si>
    <t>leakage in Hydraulic pipe .</t>
  </si>
  <si>
    <t>10.01.2020 Time 18.37</t>
  </si>
  <si>
    <t>Cycle time increased</t>
  </si>
  <si>
    <t>03.12.2019 Time 13.30</t>
  </si>
  <si>
    <t>Air Pressure(Bar)</t>
  </si>
  <si>
    <t>12.1.2020 (Time16 )</t>
  </si>
  <si>
    <t>Process Tracker  401</t>
  </si>
  <si>
    <t>12.01.2020 Time 19.00</t>
  </si>
  <si>
    <t>Process Tracker 402</t>
  </si>
  <si>
    <t>12.Average back Press</t>
  </si>
  <si>
    <t>Process Tracker 403</t>
  </si>
  <si>
    <t>12.01.2020 Time 19</t>
  </si>
  <si>
    <t>12. Average back press</t>
  </si>
  <si>
    <t>12.01.2020 Time 19:00</t>
  </si>
  <si>
    <t>Barrel screws ware not screwed tight.</t>
  </si>
  <si>
    <t>1,55/1,53</t>
  </si>
  <si>
    <t>Machine has irregulre cloosing time . Clamp unit moves when machine closed.</t>
  </si>
  <si>
    <t>14.1.2020 (116.20 am)</t>
  </si>
  <si>
    <t xml:space="preserve">Flactuation in Closing time 1,65/1,77s              </t>
  </si>
  <si>
    <t>Mold closing time (s)</t>
  </si>
  <si>
    <t>Mold opening time(s)</t>
  </si>
  <si>
    <t>14.01.2020 Time 15:45</t>
  </si>
  <si>
    <t>cooling time increased 3,5s to 4s</t>
  </si>
  <si>
    <t>14.01.2020 Time 17:30</t>
  </si>
  <si>
    <t>1,55/1,57</t>
  </si>
  <si>
    <t>15.1.2020 (15.45 )</t>
  </si>
  <si>
    <t>18.1.2020 (15.45 )</t>
  </si>
  <si>
    <t>03.12.2019            Time 14:30</t>
  </si>
  <si>
    <t>04.12.2019            Time 14:30</t>
  </si>
  <si>
    <t>05.12.2019            Time 14:30</t>
  </si>
  <si>
    <t>17.12.2019            Time 11:30</t>
  </si>
  <si>
    <t>12.1.2020            Time 16:00</t>
  </si>
  <si>
    <t>18.1.2020            Time 16:30</t>
  </si>
  <si>
    <t>19.01.2020 Time 18:00</t>
  </si>
  <si>
    <t>17.01.2020 Time 19:00</t>
  </si>
  <si>
    <t>19.01.2020 Time 19:00</t>
  </si>
  <si>
    <t>POM</t>
  </si>
  <si>
    <t>POLYOXYMETHELYN</t>
  </si>
  <si>
    <t xml:space="preserve">This is the pressure that needs to be generated and surpassed before the screw returns. Although a high back pressure is beneficial to the uniform dispersion of pigment and the melting of plastic, it also extends the return time of the screw, reduces the length of the fiber contained in the filled plastic, and increases the stress of the injection molding machine. Therefore, the lower the back pressure, the better. Under no circumstances should the back pressure exceed 20% of the injection pressure (maximum rating) of an injection molding machine.  </t>
  </si>
  <si>
    <t>Cause and Effect Diagram</t>
  </si>
  <si>
    <t xml:space="preserve">Ishikawa Diagram </t>
  </si>
  <si>
    <t>1.Measurement</t>
  </si>
  <si>
    <t>2.Materials</t>
  </si>
  <si>
    <t>3.Method</t>
  </si>
  <si>
    <t>Lab Error</t>
  </si>
  <si>
    <t>Analyst</t>
  </si>
  <si>
    <t>Instructions</t>
  </si>
  <si>
    <t xml:space="preserve"> Problem Statement in the box .  </t>
  </si>
  <si>
    <t>packagings control</t>
  </si>
  <si>
    <t xml:space="preserve">Brainstorm the major categories of the problem. </t>
  </si>
  <si>
    <t>moisture</t>
  </si>
  <si>
    <t xml:space="preserve"> categories of causes as branches from the main arrow.</t>
  </si>
  <si>
    <t>Air flow</t>
  </si>
  <si>
    <t>humidity</t>
  </si>
  <si>
    <t>parts were not well controlled by
QS</t>
  </si>
  <si>
    <t xml:space="preserve">Choosing the wrong tools while working </t>
  </si>
  <si>
    <t>Environment</t>
  </si>
  <si>
    <t>Manpower</t>
  </si>
  <si>
    <t xml:space="preserve">Inconsistent                 Process cycle          </t>
  </si>
  <si>
    <t>wrong Inspection method</t>
  </si>
  <si>
    <t>Temperature variation</t>
  </si>
  <si>
    <t xml:space="preserve">wrong holding position                (by Robot)  </t>
  </si>
  <si>
    <t xml:space="preserve">contamination </t>
  </si>
  <si>
    <t xml:space="preserve">defective Sensors </t>
  </si>
  <si>
    <t xml:space="preserve">muddy water </t>
  </si>
  <si>
    <t xml:space="preserve">high room Temperatur </t>
  </si>
  <si>
    <t>1.latch flash 2.high gate 3.bubbles</t>
  </si>
  <si>
    <t>1 .latches flash                                                    3. flash</t>
  </si>
  <si>
    <t xml:space="preserve">materials melting point </t>
  </si>
  <si>
    <t>inconsistency in the inspection criteria</t>
  </si>
  <si>
    <t>21.01.2020 Time 18:30</t>
  </si>
  <si>
    <t>21.01.2020 Time 19:00</t>
  </si>
  <si>
    <t>the existing piping system  with Diameter 60mm has been replaced to  90mm.the thickness of the new pipe is 7,62mm /0,300 inch</t>
  </si>
  <si>
    <t>21.01.2020 Time 20:30</t>
  </si>
  <si>
    <t>22.01.2020 Time 20:30</t>
  </si>
  <si>
    <t>flow rate 324 l/min .cavity s4 frame hanging on the MOULD there for the cooling time were increased to 5s it leds to cycle time more then 11s .                       cavity s4 has to be repaired or  changed .</t>
  </si>
  <si>
    <t xml:space="preserve">Cooling time </t>
  </si>
  <si>
    <t xml:space="preserve">water Flow rate </t>
  </si>
  <si>
    <t>Barrel Temperature</t>
  </si>
  <si>
    <t>Mold/Melt Temperature</t>
  </si>
  <si>
    <t xml:space="preserve">Mould opening and Closing time </t>
  </si>
  <si>
    <t xml:space="preserve">Injection  time </t>
  </si>
  <si>
    <t>Holding pressure</t>
  </si>
  <si>
    <t>Back Pressure</t>
  </si>
  <si>
    <t>Hydraulic System</t>
  </si>
  <si>
    <t xml:space="preserve">oil not enough cleaned  </t>
  </si>
  <si>
    <t xml:space="preserve">dirty Equipment </t>
  </si>
  <si>
    <t>Process Tracker 207</t>
  </si>
  <si>
    <t xml:space="preserve"> Process Tracker 207 (Flip Top)</t>
  </si>
  <si>
    <t>Full Service -Remove baffles from all Cores and Clean inside core (use baffles from 206 in order to get 207 running).besure pins are back prior to installing cavities to fron side .gears worn checked.</t>
  </si>
  <si>
    <t>22.01.2020 Time 16:30</t>
  </si>
  <si>
    <t>22.01.2020 Time 16:45</t>
  </si>
  <si>
    <t>Process Tracker 405</t>
  </si>
  <si>
    <t>Clamping  unit were calibrated.there for  closing and opening time were fluctuating .</t>
  </si>
  <si>
    <t xml:space="preserve">Holding Time  </t>
  </si>
  <si>
    <t>keeping wrong perameter ( Pressure,clam force)</t>
  </si>
  <si>
    <t>clamping force flactuation</t>
  </si>
  <si>
    <t>22.01.2020 Time(15:00)</t>
  </si>
  <si>
    <t>26.01.2020 Time(16:30)</t>
  </si>
  <si>
    <t>13,6613,63</t>
  </si>
  <si>
    <t>26.01.2020 Time 16:45</t>
  </si>
  <si>
    <t xml:space="preserve"> Process Tracker 204</t>
  </si>
  <si>
    <t>31.01.2020 Time(16:00)</t>
  </si>
  <si>
    <t>Process factor</t>
  </si>
  <si>
    <r>
      <t xml:space="preserve">PFA is a decrease or increase in melt pressure when the melt reaches the desired position or pressure in the mold. It may be easier to think of PFA as a packing profile that can be shaped to follow the cavity pressure or any shape created as a virtual curve. You now have the ability to control the filling and packing of the mold cavity in way that couldn’t be done previously.                                                                                           </t>
    </r>
    <r>
      <rPr>
        <b/>
        <sz val="11"/>
        <color theme="1"/>
        <rFont val="Calibri"/>
        <family val="2"/>
        <scheme val="minor"/>
      </rPr>
      <t xml:space="preserve">PFA </t>
    </r>
    <r>
      <rPr>
        <sz val="11"/>
        <color theme="1"/>
        <rFont val="Calibri"/>
        <family val="2"/>
        <scheme val="minor"/>
      </rPr>
      <t xml:space="preserve">  =    </t>
    </r>
    <r>
      <rPr>
        <u/>
        <sz val="11"/>
        <color theme="1"/>
        <rFont val="Calibri"/>
        <family val="2"/>
        <scheme val="minor"/>
      </rPr>
      <t>(</t>
    </r>
    <r>
      <rPr>
        <sz val="11"/>
        <color theme="1"/>
        <rFont val="Calibri"/>
        <family val="2"/>
        <scheme val="minor"/>
      </rPr>
      <t xml:space="preserve">  Melt psi-IMP Signal psi)/Cavity psi
EX :                      Melt psi = 6263, IMP= 6976 psi and Cavity psi = 1431
PFA=(6263-6976)/1431 =  -0,5
</t>
    </r>
  </si>
  <si>
    <t xml:space="preserve">cleaned whole area ,nitrogen cylinder were replaced,airfilter will be changed. </t>
  </si>
  <si>
    <t xml:space="preserve"> INDUCORD® WATER / WASSER PN 10 BAR. Viega copper pipe replaced by inducord water PN tube
</t>
  </si>
  <si>
    <t>the associated pipes (Diameter 60mm) have been replaced to new Pipes (90mm) to create turbulent flow</t>
  </si>
  <si>
    <t xml:space="preserve">Rod does not move continuously </t>
  </si>
  <si>
    <t>create flash on the parts</t>
  </si>
  <si>
    <t>Hydraulic valve has been changed</t>
  </si>
  <si>
    <t>1,55/1,58</t>
  </si>
  <si>
    <t>new process</t>
  </si>
  <si>
    <t>Process improved  Tracker  401 ( with new Piping system diameter 90mm)</t>
  </si>
  <si>
    <t xml:space="preserve">new piping system to improved wate volumerate inside mould
the newly installed PVC piping system vibrated very aggresivly  while machine was running </t>
  </si>
  <si>
    <t>02.02.2020 Time 12:00</t>
  </si>
  <si>
    <t>02.02.2020
Time 12:00</t>
  </si>
  <si>
    <t>02.02.2020
Time 13:00</t>
  </si>
  <si>
    <t>02.02.2020 Time 13:00</t>
  </si>
  <si>
    <t>water flow 804l/min</t>
  </si>
  <si>
    <t>03.02.2020 Time 17:15</t>
  </si>
  <si>
    <t>03.02.2020 Time 17:30</t>
  </si>
  <si>
    <t>22.01.2020
 Time 15:00</t>
  </si>
  <si>
    <t>22.01.2020 Time(15:30)</t>
  </si>
  <si>
    <t>22.01.2020
 Time 15:30</t>
  </si>
  <si>
    <t>31.01.2020
 Time 16:00</t>
  </si>
  <si>
    <t>31.01.2020
 Time 16:30</t>
  </si>
  <si>
    <t>03.2.2020
 Time 17:15</t>
  </si>
  <si>
    <t>03.2.2020
 Time 17:30</t>
  </si>
  <si>
    <t>05.02.2020 Time(14:30)</t>
  </si>
  <si>
    <t>05.02.2020 Time(15:30)</t>
  </si>
  <si>
    <t>05.2.2020
 Time 17:30</t>
  </si>
  <si>
    <t xml:space="preserve">Parameter changed beyound tolerance limit </t>
  </si>
  <si>
    <t>05.02.2020 Time(14:30pm)</t>
  </si>
  <si>
    <t>05.02.2020 Time 13:00</t>
  </si>
  <si>
    <t>Überspritzung am Verschluss Kav A8B. Quetschung am Ramen Kav B4B</t>
  </si>
  <si>
    <r>
      <rPr>
        <b/>
        <sz val="11"/>
        <color theme="1"/>
        <rFont val="Calibri"/>
        <family val="2"/>
        <scheme val="minor"/>
      </rPr>
      <t xml:space="preserve">
</t>
    </r>
    <r>
      <rPr>
        <b/>
        <u/>
        <sz val="11"/>
        <color theme="1"/>
        <rFont val="Calibri"/>
        <family val="2"/>
        <scheme val="minor"/>
      </rPr>
      <t>Problem</t>
    </r>
    <r>
      <rPr>
        <b/>
        <sz val="11"/>
        <color theme="1"/>
        <rFont val="Calibri"/>
        <family val="2"/>
        <scheme val="minor"/>
      </rPr>
      <t xml:space="preserve">
</t>
    </r>
    <r>
      <rPr>
        <sz val="11"/>
        <color theme="1"/>
        <rFont val="Calibri"/>
        <family val="2"/>
        <scheme val="minor"/>
      </rPr>
      <t>Kernzug-Roboterkommunikation X 
Achse.</t>
    </r>
  </si>
  <si>
    <t>07.02.2020 Time 16:00</t>
  </si>
  <si>
    <t>07.02.2020 Time 16:15</t>
  </si>
  <si>
    <t>Failures Ma .401</t>
  </si>
  <si>
    <t xml:space="preserve">During the production machin tools were checked </t>
  </si>
  <si>
    <t>Tools cleaned and started</t>
  </si>
  <si>
    <t>shut-off nozzle does not close.</t>
  </si>
  <si>
    <t>WKZ während der Produktion  überprüft</t>
  </si>
  <si>
    <t>Verschlussdüse schließt nicht.</t>
  </si>
  <si>
    <t xml:space="preserve"> Info an werkstatt</t>
  </si>
  <si>
    <t xml:space="preserve">Fühler Düse defekt </t>
  </si>
  <si>
    <t>Nozzle sensor defective</t>
  </si>
  <si>
    <t xml:space="preserve">Sensor repaired </t>
  </si>
  <si>
    <t>Formsicherung + Temperature Düse zone zu niedrig</t>
  </si>
  <si>
    <t>mould safety + temperature in nozzle zone too low</t>
  </si>
  <si>
    <t>Tools cleand and started/ repaired Nozzel heater</t>
  </si>
  <si>
    <t>Roboter: SGM form nicht geschlossen während der Zyklus</t>
  </si>
  <si>
    <t>restart</t>
  </si>
  <si>
    <t>actions /(potential solution)</t>
  </si>
  <si>
    <t>Roboter: mold  doesnt close during the cycle</t>
  </si>
  <si>
    <t>Roboter: kein Vakuum x^1+2 Achse</t>
  </si>
  <si>
    <t>Robot: no vacuum x^1+2 axis</t>
  </si>
  <si>
    <t>Failures (English)</t>
  </si>
  <si>
    <t>Störungen(German)</t>
  </si>
  <si>
    <t>Häufigkeit</t>
  </si>
  <si>
    <t>Heizband 2 defekt</t>
  </si>
  <si>
    <t>Replaced</t>
  </si>
  <si>
    <t>Heating band 2 defective</t>
  </si>
  <si>
    <t xml:space="preserve">Kernzug roboter kommunikation </t>
  </si>
  <si>
    <t>electrical signal lost</t>
  </si>
  <si>
    <t>07.02.2020 Time(15:30)</t>
  </si>
  <si>
    <t>07.02.2020 Time 20:30</t>
  </si>
  <si>
    <t>07.02.2020 Time 19:00</t>
  </si>
  <si>
    <t>Back pressure in injection molding, also called plasticizing pressure, is a normal result of melting and molding plastics via injection molding. The material is pushing back against the injection screw as the material is mixed and pushed forward. The back pressure is generated by the metering section of the mixing screw.</t>
  </si>
  <si>
    <t>Machine Type</t>
  </si>
  <si>
    <t>Tonnage</t>
  </si>
  <si>
    <t xml:space="preserve">Accumulator </t>
  </si>
  <si>
    <t>Pump KW</t>
  </si>
  <si>
    <t>Hot Runner Kw</t>
  </si>
  <si>
    <t xml:space="preserve">Temperature of the tool </t>
  </si>
  <si>
    <t>Cycle time</t>
  </si>
  <si>
    <t>Part Weight (g)</t>
  </si>
  <si>
    <t>Material type</t>
  </si>
  <si>
    <t>M.101</t>
  </si>
  <si>
    <t>Demag</t>
  </si>
  <si>
    <t>No</t>
  </si>
  <si>
    <t>PP</t>
  </si>
  <si>
    <t>M.104</t>
  </si>
  <si>
    <t>M.105</t>
  </si>
  <si>
    <t>TPE</t>
  </si>
  <si>
    <t>M.106</t>
  </si>
  <si>
    <t>Battenfield</t>
  </si>
  <si>
    <t>Yes</t>
  </si>
  <si>
    <t>PC</t>
  </si>
  <si>
    <t>M.107</t>
  </si>
  <si>
    <t>NO</t>
  </si>
  <si>
    <t>PP &amp; PS</t>
  </si>
  <si>
    <t>M.108</t>
  </si>
  <si>
    <t>PC &amp; PS</t>
  </si>
  <si>
    <t>M.109</t>
  </si>
  <si>
    <t>M.111</t>
  </si>
  <si>
    <t>M.112</t>
  </si>
  <si>
    <t>Engel</t>
  </si>
  <si>
    <t>PC &amp; PP</t>
  </si>
  <si>
    <t>M.113</t>
  </si>
  <si>
    <t>M.201</t>
  </si>
  <si>
    <t>M.202</t>
  </si>
  <si>
    <t>M.203</t>
  </si>
  <si>
    <t>M.204</t>
  </si>
  <si>
    <t>Arburg</t>
  </si>
  <si>
    <t>M.205</t>
  </si>
  <si>
    <t>Haitian</t>
  </si>
  <si>
    <t>M.301</t>
  </si>
  <si>
    <t>M.302</t>
  </si>
  <si>
    <t>PP &amp; ABS</t>
  </si>
  <si>
    <t>M.303</t>
  </si>
  <si>
    <t>M.305</t>
  </si>
  <si>
    <t>M.306</t>
  </si>
  <si>
    <t>PP &amp; PA</t>
  </si>
  <si>
    <t>M.307</t>
  </si>
  <si>
    <t>M.308</t>
  </si>
  <si>
    <t>PP &amp; TPE &amp; PA</t>
  </si>
  <si>
    <t>M.309</t>
  </si>
  <si>
    <t>M.401</t>
  </si>
  <si>
    <t>Stork</t>
  </si>
  <si>
    <t>M.402</t>
  </si>
  <si>
    <t>M.403</t>
  </si>
  <si>
    <t>M.404</t>
  </si>
  <si>
    <t>M.405</t>
  </si>
  <si>
    <t>M.406</t>
  </si>
  <si>
    <t>M.407</t>
  </si>
  <si>
    <t>M.408</t>
  </si>
  <si>
    <t>estimated / or more…………………………………………………</t>
  </si>
  <si>
    <t>M.501</t>
  </si>
  <si>
    <t>M.502</t>
  </si>
  <si>
    <t>M.503</t>
  </si>
  <si>
    <t>M.504</t>
  </si>
  <si>
    <t>M.505</t>
  </si>
  <si>
    <t>M.506</t>
  </si>
  <si>
    <t>M.507</t>
  </si>
  <si>
    <t>M.508</t>
  </si>
  <si>
    <t>M.509</t>
  </si>
  <si>
    <t>M.510</t>
  </si>
  <si>
    <t>M.511</t>
  </si>
  <si>
    <t>M.512</t>
  </si>
  <si>
    <t>09.02.2020 Time(15:00)</t>
  </si>
  <si>
    <t>09.02.2020 Time 16:15</t>
  </si>
  <si>
    <t>11.02.2020 Time 13:00</t>
  </si>
  <si>
    <t>1,65 and 1,75</t>
  </si>
  <si>
    <t>1,64 and 1,77</t>
  </si>
  <si>
    <t>1,65 and 1,77</t>
  </si>
  <si>
    <t>1,69 and 1,84</t>
  </si>
  <si>
    <t>1,84 and 2,11</t>
  </si>
  <si>
    <t xml:space="preserve">  1,76 and  1,82</t>
  </si>
  <si>
    <t xml:space="preserve">Between </t>
  </si>
  <si>
    <t>11.02.2020 Time(13:00)</t>
  </si>
  <si>
    <t>1,78 and 1,68</t>
  </si>
  <si>
    <t>Verschlussel auf kavität A8B;</t>
  </si>
  <si>
    <t>verschlüssel auf .</t>
  </si>
  <si>
    <t>1,65 and 1,87</t>
  </si>
  <si>
    <t>13.02.2020 Time 13:00</t>
  </si>
  <si>
    <t>water flow decreased from 833 l/min to 784 l/min. some other perameter seems to changed as well ( Plasticizing time ,average back press,Max.Injection Speed)</t>
  </si>
  <si>
    <t xml:space="preserve">13.02.2020 Time 16:15 </t>
  </si>
  <si>
    <t>holding pressure switchpoint</t>
  </si>
  <si>
    <t xml:space="preserve">Verschluss vore  Kav A3B sporadisch. A5A Quetschung am Hook </t>
  </si>
  <si>
    <t>05.02.2020
Time 13:00</t>
  </si>
  <si>
    <t>07.02.2020
Time 16:15</t>
  </si>
  <si>
    <t>09.02.2020
Time 16:15</t>
  </si>
  <si>
    <t>16.02.2020 Time 14:00</t>
  </si>
  <si>
    <t xml:space="preserve">dirty workig place </t>
  </si>
  <si>
    <t>cooling temperatur has been increased from 15°c to 23°c to check machine 507 .due to high cooling  temperature machine 401 stoped .injection pressure( 103 bar) .</t>
  </si>
  <si>
    <t>19.02.2020 Time 17:00</t>
  </si>
  <si>
    <t xml:space="preserve">19.02.2020 Time 16:30 </t>
  </si>
  <si>
    <t>Quality control</t>
  </si>
  <si>
    <t>flash on the frame</t>
  </si>
  <si>
    <t xml:space="preserve">tools clean/high temperature cooling water </t>
  </si>
  <si>
    <t>electrische signale fehlen</t>
  </si>
  <si>
    <t>wkz reinigen/ kühlwasser temperature hoch</t>
  </si>
  <si>
    <t>ONI solved the problem by reducing tem.</t>
  </si>
  <si>
    <t>insufficient lubricant/ belt cut off</t>
  </si>
  <si>
    <t>schmiermittel zu gering / kabel raus</t>
  </si>
  <si>
    <t>electrician working on it not done yet.</t>
  </si>
  <si>
    <t>22.02.2020 Time 19:00</t>
  </si>
  <si>
    <t>cooling time increased 1,90s to 5s. Screw speed 270 upm to 250upm</t>
  </si>
  <si>
    <r>
      <rPr>
        <u/>
        <sz val="11"/>
        <color theme="1"/>
        <rFont val="Calibri"/>
        <family val="2"/>
        <scheme val="minor"/>
      </rPr>
      <t>Color daviation</t>
    </r>
    <r>
      <rPr>
        <sz val="11"/>
        <color theme="1"/>
        <rFont val="Calibri"/>
        <family val="2"/>
        <scheme val="minor"/>
      </rPr>
      <t xml:space="preserve"> .
Holding preessure decreased 42 bar to 40 bar .
Back pressure 8 bar .
</t>
    </r>
  </si>
  <si>
    <t xml:space="preserve">belt slipped of from the wheel </t>
  </si>
  <si>
    <t>Holding pressure()bar</t>
  </si>
  <si>
    <t>12mm</t>
  </si>
  <si>
    <t>10mm</t>
  </si>
  <si>
    <t>screw rotation decreased 270rpm to 250 rpm</t>
  </si>
  <si>
    <t>plasticizing stork reduced 83 to 82,5 mm</t>
  </si>
  <si>
    <t xml:space="preserve">Holding pressure were changed couple of time </t>
  </si>
  <si>
    <t>all relevant parameters</t>
  </si>
  <si>
    <t>23.02.2020 Time 14:00</t>
  </si>
  <si>
    <t>25.02.2020 Time 13:00</t>
  </si>
  <si>
    <t>Number of task</t>
  </si>
  <si>
    <t>Closed</t>
  </si>
  <si>
    <t xml:space="preserve">With new planing date </t>
  </si>
  <si>
    <t>Ambrosia</t>
  </si>
  <si>
    <t>#</t>
  </si>
  <si>
    <t>Task date</t>
  </si>
  <si>
    <t>Type</t>
  </si>
  <si>
    <t>Group</t>
  </si>
  <si>
    <t>Department</t>
  </si>
  <si>
    <t>Task</t>
  </si>
  <si>
    <t>Responsible</t>
  </si>
  <si>
    <t>Support</t>
  </si>
  <si>
    <t>Date type</t>
  </si>
  <si>
    <t>First date</t>
  </si>
  <si>
    <t>Replaning date</t>
  </si>
  <si>
    <t>Clossing date</t>
  </si>
  <si>
    <t>Result / Comments</t>
  </si>
  <si>
    <t>Images</t>
  </si>
  <si>
    <t>All Am Lids</t>
  </si>
  <si>
    <t>Preventive maintenance</t>
  </si>
  <si>
    <t>Operations</t>
  </si>
  <si>
    <t>Define the frecuency of preventive maintenance that is needed in Am tools (checking, cleaning, exchange and lubrication)</t>
  </si>
  <si>
    <t>TMG Pedro Santos</t>
  </si>
  <si>
    <t>TMG Alejandro Gonzalez</t>
  </si>
  <si>
    <t>FIX DATE</t>
  </si>
  <si>
    <t>Tooling</t>
  </si>
  <si>
    <t>Develop a preventive maintenance schedule matrix for Am tools</t>
  </si>
  <si>
    <t>Corrective maintenance</t>
  </si>
  <si>
    <t>Machine is leaking oil</t>
  </si>
  <si>
    <t>TMG Martin</t>
  </si>
  <si>
    <t>ASAP</t>
  </si>
  <si>
    <t>Ejectors need to be cleaned. Possible water leak</t>
  </si>
  <si>
    <t>TMG Manfred</t>
  </si>
  <si>
    <t>NTM</t>
  </si>
  <si>
    <t>New tool (Retrofit)</t>
  </si>
  <si>
    <t>water leaks in several cavities</t>
  </si>
  <si>
    <t>Refurbishment (Retrofit)</t>
  </si>
  <si>
    <t>Ejectors need to be cleaned and lubricated.</t>
  </si>
  <si>
    <t>needle cav. 96 stuck</t>
  </si>
  <si>
    <t>water leaks cav. 49</t>
  </si>
  <si>
    <t>It was noticed that the main ejector has a small crack. All the seals were changed and the leak as stopped (for now)</t>
  </si>
  <si>
    <t>Improvement</t>
  </si>
  <si>
    <t>Other</t>
  </si>
  <si>
    <t>Create a light and sound system to inform current state of machines</t>
  </si>
  <si>
    <t>TBD</t>
  </si>
  <si>
    <t>Door belt broken</t>
  </si>
  <si>
    <t>TMG Martin Wirtz</t>
  </si>
  <si>
    <t>Tool needs complete maintenance. Parts with dirt coming out from behind the top ejector</t>
  </si>
  <si>
    <t>TMG Manfred Siebert</t>
  </si>
  <si>
    <t>tool cleaned due to major water leak</t>
  </si>
  <si>
    <t>needle cav. 97 stuck</t>
  </si>
  <si>
    <t>hotrunner very unbalanced( temp. between 220 and 280</t>
  </si>
  <si>
    <t>Cav. 54  damaged causing flash in the frame</t>
  </si>
  <si>
    <t>Varpump flow settingplate wrong</t>
  </si>
  <si>
    <t>Install water flow meter</t>
  </si>
  <si>
    <t>install double water channel with filter for cleaning without downtime</t>
  </si>
  <si>
    <t>Main structure broken</t>
  </si>
  <si>
    <t>NMM</t>
  </si>
  <si>
    <t>Water leak cav. 86 / 94</t>
  </si>
  <si>
    <t>Cav. A4B, A7B, A8B has what appears to be water marks but nothing is visible in the tool.</t>
  </si>
  <si>
    <t>Picture available on weekly performance</t>
  </si>
  <si>
    <t>12/04/209</t>
  </si>
  <si>
    <t>Cav B4B sticking in the tool making robot to stop.</t>
  </si>
  <si>
    <t>Cav. Polished</t>
  </si>
  <si>
    <t>Robot</t>
  </si>
  <si>
    <t>Robot miss picking cav. B1A after a few shots</t>
  </si>
  <si>
    <t>Brink</t>
  </si>
  <si>
    <t>dosier motor verliert Öl</t>
  </si>
  <si>
    <t>Dosing motor not working properly(too slow)</t>
  </si>
  <si>
    <t>Dosing motor stops machine due to high temps.</t>
  </si>
  <si>
    <t>Cooling valve replaced</t>
  </si>
  <si>
    <t>Water in the oil tank</t>
  </si>
  <si>
    <t>exchanger replacement</t>
  </si>
  <si>
    <t>Oil leak</t>
  </si>
  <si>
    <t>Ejector on the moving side don't go to zero position</t>
  </si>
  <si>
    <t>cav 63 no water passing Through the cav.(too hot causing bubbles)</t>
  </si>
  <si>
    <t>Machine stops when is closing and says robot inside</t>
  </si>
  <si>
    <t>second date came because it was concluded that the issue was related to the robot comunication (broken wire)</t>
  </si>
  <si>
    <t>Front door security switch</t>
  </si>
  <si>
    <t>Replace Cav.  A1A damaged clip</t>
  </si>
  <si>
    <t xml:space="preserve">TMG Ayhan Yilmaz </t>
  </si>
  <si>
    <t>main needle stuck</t>
  </si>
  <si>
    <t xml:space="preserve">Robot (X2 sensor and servo motor broken) </t>
  </si>
  <si>
    <t>Preload mesurments / new PL fitting/  TC main bridge outputs // on going</t>
  </si>
  <si>
    <t>damage insert cav. 62 / Hook area damaged</t>
  </si>
  <si>
    <t>Water leak</t>
  </si>
  <si>
    <t>Water leak cav F7A</t>
  </si>
  <si>
    <t>Hotrunner Zone 24 heats up to 400°C</t>
  </si>
  <si>
    <t>Hydraulic pump</t>
  </si>
  <si>
    <t>Männer</t>
  </si>
  <si>
    <t>Tool shipped to mäanner to measure pre load. Was added a TC in the main bridge</t>
  </si>
  <si>
    <t>Cavity needle (D6A)</t>
  </si>
  <si>
    <t>15/10/2019</t>
  </si>
  <si>
    <t>16/10/2019</t>
  </si>
  <si>
    <t>17/10/2019</t>
  </si>
  <si>
    <t>gear rack missing</t>
  </si>
  <si>
    <t>Cavs. Sent to Brink add undercuts</t>
  </si>
  <si>
    <t xml:space="preserve">Hotrunner leak </t>
  </si>
  <si>
    <t>Tool to be shipped to Brink</t>
  </si>
  <si>
    <t>18/10/2019</t>
  </si>
  <si>
    <t>Dosing motor too hot</t>
  </si>
  <si>
    <t>Cooling valve replaced on the 18th Oct . Dosing motor went down on the 20th Oct. New one installed on the 21st Oct.</t>
  </si>
  <si>
    <t>20/10/2019</t>
  </si>
  <si>
    <t>Water in the oil tank ( exchanger )</t>
  </si>
  <si>
    <t>Stork will install some monitoring fixtures to understand  this recurrent issue</t>
  </si>
  <si>
    <t>Flash improvments</t>
  </si>
  <si>
    <t>Husky</t>
  </si>
  <si>
    <t>After Husky analysis it was set that near the 1 M shot maintenance(mid January) Some new features will be installed in the hotrunner. (Mixers) on the afected channels.</t>
  </si>
  <si>
    <t>Documentation</t>
  </si>
  <si>
    <t>Process</t>
  </si>
  <si>
    <t>Standard startup and stop documentation</t>
  </si>
  <si>
    <t>Drooling between sprue bar and Ma. Nozzle</t>
  </si>
  <si>
    <t xml:space="preserve">Ma. Nozzle aligned with sprue bar. Machine setup optimization.(Drooling was reduced to almost to zero) </t>
  </si>
  <si>
    <t>Replace Afected cavities with hanging frames/ align tool… CAV. 1S and 2S</t>
  </si>
  <si>
    <t>Cavity 5S and 7S were installed, the start seemed ok but we have now high gate on these cavs. To be checked on th 3rd of December ( W.O. 273667).</t>
  </si>
  <si>
    <t>Cavity G5A damaged ( w.o. 266285)</t>
  </si>
  <si>
    <t xml:space="preserve">cavity 8S installed </t>
  </si>
  <si>
    <t>Damaged insert cav. D7A ( W.O. 271302)</t>
  </si>
  <si>
    <t>Damaged  insert Cav. C1A (w.o. 271375)</t>
  </si>
  <si>
    <t>Broken ejector pin Cavity D6B</t>
  </si>
  <si>
    <t>Filter blocked (W.O. 273719)</t>
  </si>
  <si>
    <t>Z2 axe valve was taken for machine 204. Needs new one</t>
  </si>
  <si>
    <t>Needle bushing wrong diameter</t>
  </si>
  <si>
    <t xml:space="preserve">TMG Jimmy Wilson </t>
  </si>
  <si>
    <t>Middle block complete service</t>
  </si>
  <si>
    <t xml:space="preserve">bigger dimensions water pipes to be installed / Inlet and outlet flow meters required /water flow numbers to each mold section (front, center, back) </t>
  </si>
  <si>
    <t>The supports for the pipes were too fragile and allow the fixed pipes to bend. New supports need to install.</t>
  </si>
  <si>
    <t>Fix air pipes position and length. / one ejector sensor eliminated (check/replace)</t>
  </si>
  <si>
    <t>Conveyor</t>
  </si>
  <si>
    <t>Some lumps are causing stack to fall</t>
  </si>
  <si>
    <t xml:space="preserve">Hydraulic hose damaged </t>
  </si>
  <si>
    <t>Hydraulic hoses top moving side leaking</t>
  </si>
  <si>
    <t>Inserts damaged cavity 4S W.O. 288181</t>
  </si>
  <si>
    <t>After the inserts repacement part still sticking in the HR side. It was repaced with cav. 2S on the 23/01/20</t>
  </si>
  <si>
    <t>Tie bars inspection and calibration, clamping cilinder fix, barrel temp. sensors inspection and replacement. Machine inspection. Nitrogen bottles refill and repace 2</t>
  </si>
  <si>
    <t>Controller chart  central lubrification fail</t>
  </si>
  <si>
    <t xml:space="preserve">Install safety locks </t>
  </si>
  <si>
    <t>Fixed plate screws broken (W.O.293577)</t>
  </si>
  <si>
    <t>White marks in cavity D7A on the corner ribs. ( W.O. 293639)</t>
  </si>
  <si>
    <t>White marks in cavities C8A, C1A, C4B, C3B, C2B on the corner ribs.(w.O. 293641)</t>
  </si>
  <si>
    <t>White marks in cavity E8B on the corner ribs. W.O. 301038</t>
  </si>
  <si>
    <t>Three out of four ejector sensor are broken/loose</t>
  </si>
  <si>
    <t>hotrunner zone 13 not reaching set point and oscillating too much causing short shots (W.O. 296088)</t>
  </si>
  <si>
    <t>Rele replaced on the 7th feb. hotrunner zone 13 still not reaching set point and oscillating too much causing short shots. Another work order was open W.O. 298194 / Water leak on the needle guide bushing found and fixed</t>
  </si>
  <si>
    <t>Water filter missing</t>
  </si>
  <si>
    <t xml:space="preserve">A tool flush was required </t>
  </si>
  <si>
    <t xml:space="preserve">Middle needle is not closing completely. This can be related to the fact that the air tubes are bent and not letting enough air through to close the needle.
Since we will be carrying out maintenance as early as next weekend we should pay attention to this situation. If possible we should analyze the condition of this needle to exclude the possibility of it being worn.
</t>
  </si>
  <si>
    <t>Tie Bar 3 has more than 500 kN difference from the others. / Missing screws from the fixed plate structure. (W.O. 298193)</t>
  </si>
  <si>
    <t>Cooling flexible hose is bended/damaged</t>
  </si>
  <si>
    <t>Damaged inserts Cav. 6S(both) W.O 301039</t>
  </si>
  <si>
    <t>Upper gear rack rolling bearings needs to checked. Some bearings were found on top of the tool. (W.O. 301044)</t>
  </si>
  <si>
    <t>cavity</t>
  </si>
  <si>
    <t>controlled parts</t>
  </si>
  <si>
    <t>defected parts</t>
  </si>
  <si>
    <t>C1A;C3B;C2B;C2A</t>
  </si>
  <si>
    <t>causes</t>
  </si>
  <si>
    <t>color daviation</t>
  </si>
  <si>
    <t>2S;C4B</t>
  </si>
  <si>
    <t>color daviation+open latch</t>
  </si>
  <si>
    <t xml:space="preserve">Holding pressure </t>
  </si>
  <si>
    <t>Motor temperature increased 5o to 60°</t>
  </si>
  <si>
    <t>27.02.2020 Time 4pm</t>
  </si>
  <si>
    <t>2S;C4B,C3B,2s, C2B</t>
  </si>
  <si>
    <t xml:space="preserve">Anlage ist ausgeplant. </t>
  </si>
  <si>
    <t>machine out of service.</t>
  </si>
  <si>
    <t>not done</t>
  </si>
  <si>
    <t>154.8</t>
  </si>
  <si>
    <t>07.2.2020
 Time 15:30</t>
  </si>
  <si>
    <t>09.2.2020
 Time 15:00</t>
  </si>
  <si>
    <t>11.2.2020
 Time 13:00</t>
  </si>
  <si>
    <t>13.2.2020
 Time 13:00</t>
  </si>
  <si>
    <t xml:space="preserve">17.02.2020 Time 17:15 </t>
  </si>
  <si>
    <t>23.2.2020
 Time 13:00</t>
  </si>
  <si>
    <t>25.2.2020
 Time 13:00</t>
  </si>
  <si>
    <t>19.2.2020
 Time 16:30</t>
  </si>
  <si>
    <t>22.2.2020
 Time 17:15</t>
  </si>
  <si>
    <t>17.2.2020
 Time 17:15</t>
  </si>
  <si>
    <t>open  latchies cavity A3A</t>
  </si>
  <si>
    <t>29.02.2020 Time 29:00</t>
  </si>
  <si>
    <t>A3A</t>
  </si>
  <si>
    <t>open latch</t>
  </si>
  <si>
    <t xml:space="preserve">closing time obsurvation </t>
  </si>
  <si>
    <t xml:space="preserve">       improved.(check process 401 .2.2.2020 ) </t>
  </si>
  <si>
    <t>X</t>
  </si>
  <si>
    <t>Y</t>
  </si>
  <si>
    <t>Kernzug B nicht im Potision</t>
  </si>
  <si>
    <t>Core pull B not in potision</t>
  </si>
  <si>
    <t>solved and restart</t>
  </si>
  <si>
    <t>Z1 sensor förderband</t>
  </si>
  <si>
    <t xml:space="preserve">Z1 sensor conveyor belt </t>
  </si>
  <si>
    <t xml:space="preserve">cleaned and started </t>
  </si>
  <si>
    <t xml:space="preserve">Hardware fehler Düse heizung </t>
  </si>
  <si>
    <t>Z1 sensor-didnt work.
Sauber gemacht and restart .</t>
  </si>
  <si>
    <t xml:space="preserve">Hardware fehler Düseheizung </t>
  </si>
  <si>
    <t>Technical development team,Quality Management Team, Production Team</t>
  </si>
  <si>
    <t>Data collection and reliability is depending on the QM Team and the production operators  also process Engineer</t>
  </si>
  <si>
    <t>Pedro Santos, Dikken Matt, Shiftleaders</t>
  </si>
  <si>
    <t xml:space="preserve">       the cycle time of exesting process still upper then  target Cycle time.                           
 the target is reduce the cycle time on the Lids Products up to 5%.</t>
  </si>
  <si>
    <t>Lack of technicians</t>
  </si>
  <si>
    <t>lack of trainer</t>
  </si>
  <si>
    <t>Wrong process parameter in robot</t>
  </si>
  <si>
    <t>Non calibrated measurement  equipment</t>
  </si>
  <si>
    <t>longer Cycle time  &amp;                      plastics molding defects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</si>
</sst>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 #,##0.00\ &quot;€&quot;_-;\-* #,##0.00\ &quot;€&quot;_-;_-* &quot;-&quot;??\ &quot;€&quot;_-;_-@_-"/>
    <numFmt numFmtId="164" formatCode="0.000"/>
    <numFmt numFmtId="165" formatCode="dd/mm/yy;@"/>
    <numFmt numFmtId="166" formatCode="_-* #,##0.00\ &quot;Pta&quot;_-;\-* #,##0.00\ &quot;Pta&quot;_-;_-* &quot;-&quot;??\ &quot;Pta&quot;_-;_-@_-"/>
    <numFmt numFmtId="167" formatCode="[$-407]d/\ mmm/;@"/>
    <numFmt numFmtId="168" formatCode="d/m/yy;@"/>
    <numFmt numFmtId="169" formatCode="0.00;[Red]0.00"/>
    <numFmt numFmtId="170" formatCode="0.0"/>
    <numFmt numFmtId="171" formatCode="#,##0.00\ &quot;€&quot;"/>
  </numFmts>
  <fonts count="67">
    <font>
      <sz val="11"/>
      <color theme="1"/>
      <name val="Calibri"/>
      <family val="2"/>
      <scheme val="minor"/>
    </font>
    <font>
      <sz val="12"/>
      <color theme="1"/>
      <name val="Calibri"/>
      <family val="2"/>
      <scheme val="minor"/>
    </font>
    <font>
      <b/>
      <sz val="26"/>
      <color theme="0"/>
      <name val="Calibri"/>
      <family val="2"/>
      <scheme val="minor"/>
    </font>
    <font>
      <sz val="36"/>
      <color theme="0"/>
      <name val="Calibri"/>
      <family val="2"/>
      <scheme val="minor"/>
    </font>
    <font>
      <sz val="12"/>
      <color theme="1"/>
      <name val="Calibri"/>
      <family val="2"/>
      <scheme val="minor"/>
    </font>
    <font>
      <b/>
      <sz val="14"/>
      <color theme="0"/>
      <name val="Calibri"/>
      <family val="2"/>
      <scheme val="minor"/>
    </font>
    <font>
      <b/>
      <sz val="11"/>
      <color rgb="FFFF0000"/>
      <name val="Calibri"/>
      <family val="2"/>
      <scheme val="minor"/>
    </font>
    <font>
      <b/>
      <sz val="11"/>
      <color theme="0"/>
      <name val="Calibri"/>
      <family val="2"/>
      <scheme val="minor"/>
    </font>
    <font>
      <b/>
      <sz val="11"/>
      <color theme="1"/>
      <name val="Calibri"/>
      <family val="2"/>
      <scheme val="minor"/>
    </font>
    <font>
      <sz val="9"/>
      <color theme="1"/>
      <name val="Calibri"/>
      <family val="2"/>
      <scheme val="minor"/>
    </font>
    <font>
      <b/>
      <sz val="14"/>
      <color theme="1"/>
      <name val="Calibri"/>
      <family val="2"/>
      <scheme val="minor"/>
    </font>
    <font>
      <sz val="24"/>
      <color theme="1"/>
      <name val="Calibri"/>
      <family val="2"/>
      <scheme val="minor"/>
    </font>
    <font>
      <b/>
      <u/>
      <sz val="14"/>
      <color theme="1"/>
      <name val="Calibri"/>
      <family val="2"/>
      <scheme val="minor"/>
    </font>
    <font>
      <sz val="13"/>
      <color theme="1"/>
      <name val="Calibri"/>
      <family val="2"/>
      <scheme val="minor"/>
    </font>
    <font>
      <vertAlign val="superscript"/>
      <sz val="11"/>
      <color theme="1"/>
      <name val="Calibri"/>
      <family val="2"/>
      <scheme val="minor"/>
    </font>
    <font>
      <vertAlign val="subscript"/>
      <sz val="11"/>
      <color theme="1"/>
      <name val="Calibri"/>
      <family val="2"/>
      <scheme val="minor"/>
    </font>
    <font>
      <b/>
      <sz val="18"/>
      <color theme="0"/>
      <name val="Calibri"/>
      <family val="2"/>
      <scheme val="minor"/>
    </font>
    <font>
      <sz val="11"/>
      <color theme="1"/>
      <name val="Calibri"/>
      <family val="2"/>
      <scheme val="minor"/>
    </font>
    <font>
      <b/>
      <sz val="16"/>
      <color theme="0"/>
      <name val="Calibri"/>
      <family val="2"/>
      <scheme val="minor"/>
    </font>
    <font>
      <b/>
      <sz val="12"/>
      <color theme="1"/>
      <name val="Calibri"/>
      <family val="2"/>
      <scheme val="minor"/>
    </font>
    <font>
      <b/>
      <sz val="12"/>
      <color theme="0"/>
      <name val="Calibri"/>
      <family val="2"/>
      <scheme val="minor"/>
    </font>
    <font>
      <b/>
      <sz val="9"/>
      <color theme="1"/>
      <name val="Calibri"/>
      <family val="2"/>
      <scheme val="minor"/>
    </font>
    <font>
      <b/>
      <sz val="18"/>
      <color theme="1"/>
      <name val="Calibri"/>
      <family val="2"/>
      <scheme val="minor"/>
    </font>
    <font>
      <b/>
      <sz val="8"/>
      <name val="Verdana"/>
      <family val="2"/>
    </font>
    <font>
      <sz val="8"/>
      <name val="Verdana"/>
      <family val="2"/>
    </font>
    <font>
      <sz val="8"/>
      <color indexed="81"/>
      <name val="Tahoma"/>
      <family val="2"/>
    </font>
    <font>
      <sz val="11"/>
      <name val="Calibri"/>
      <family val="2"/>
      <scheme val="minor"/>
    </font>
    <font>
      <b/>
      <sz val="11"/>
      <name val="Calibri"/>
      <family val="2"/>
      <scheme val="minor"/>
    </font>
    <font>
      <b/>
      <sz val="22"/>
      <color theme="1"/>
      <name val="Calibri"/>
      <family val="2"/>
      <scheme val="minor"/>
    </font>
    <font>
      <sz val="11"/>
      <color rgb="FFFF0000"/>
      <name val="Calibri"/>
      <family val="2"/>
      <scheme val="minor"/>
    </font>
    <font>
      <sz val="9"/>
      <color indexed="81"/>
      <name val="Segoe UI"/>
      <family val="2"/>
    </font>
    <font>
      <b/>
      <sz val="9"/>
      <color indexed="81"/>
      <name val="Segoe UI"/>
      <family val="2"/>
    </font>
    <font>
      <u/>
      <sz val="11"/>
      <color theme="10"/>
      <name val="Calibri"/>
      <family val="2"/>
      <scheme val="minor"/>
    </font>
    <font>
      <sz val="11"/>
      <color theme="0"/>
      <name val="Calibri"/>
      <family val="2"/>
      <scheme val="minor"/>
    </font>
    <font>
      <u/>
      <sz val="11"/>
      <color theme="1"/>
      <name val="Calibri"/>
      <family val="2"/>
      <scheme val="minor"/>
    </font>
    <font>
      <b/>
      <u/>
      <sz val="11"/>
      <color theme="0"/>
      <name val="Calibri"/>
      <family val="2"/>
      <scheme val="minor"/>
    </font>
    <font>
      <b/>
      <sz val="20"/>
      <color theme="1"/>
      <name val="Calibri"/>
      <family val="2"/>
      <scheme val="minor"/>
    </font>
    <font>
      <b/>
      <sz val="16"/>
      <color indexed="53"/>
      <name val="Verdana"/>
      <family val="2"/>
    </font>
    <font>
      <sz val="24"/>
      <color indexed="9"/>
      <name val="Tw Cen MT"/>
      <family val="2"/>
    </font>
    <font>
      <sz val="28"/>
      <color indexed="9"/>
      <name val="Apple Chancery"/>
      <family val="4"/>
    </font>
    <font>
      <sz val="8"/>
      <color theme="8" tint="0.39997558519241921"/>
      <name val="Verdana"/>
      <family val="2"/>
    </font>
    <font>
      <b/>
      <sz val="8"/>
      <color indexed="53"/>
      <name val="Verdana"/>
      <family val="2"/>
    </font>
    <font>
      <b/>
      <sz val="8"/>
      <color rgb="FFFF0000"/>
      <name val="Verdana"/>
      <family val="2"/>
    </font>
    <font>
      <sz val="8"/>
      <color rgb="FFFF0000"/>
      <name val="Verdana"/>
      <family val="2"/>
    </font>
    <font>
      <sz val="16"/>
      <color theme="0"/>
      <name val="Verdana"/>
      <family val="2"/>
    </font>
    <font>
      <b/>
      <u/>
      <sz val="14"/>
      <color indexed="53"/>
      <name val="Verdana"/>
      <family val="2"/>
    </font>
    <font>
      <b/>
      <u/>
      <sz val="11"/>
      <color theme="1"/>
      <name val="Calibri"/>
      <family val="2"/>
      <scheme val="minor"/>
    </font>
    <font>
      <b/>
      <sz val="22"/>
      <color theme="0"/>
      <name val="Calibri"/>
      <family val="2"/>
      <scheme val="minor"/>
    </font>
    <font>
      <b/>
      <sz val="16"/>
      <color theme="1"/>
      <name val="Calibri"/>
      <family val="2"/>
      <scheme val="minor"/>
    </font>
    <font>
      <b/>
      <u/>
      <sz val="10"/>
      <name val="Arial"/>
      <family val="2"/>
    </font>
    <font>
      <sz val="10"/>
      <name val="Arial"/>
      <family val="2"/>
    </font>
    <font>
      <b/>
      <sz val="10"/>
      <name val="Arial"/>
      <family val="2"/>
    </font>
    <font>
      <sz val="10"/>
      <color theme="0"/>
      <name val="Arial"/>
      <family val="2"/>
    </font>
    <font>
      <i/>
      <sz val="10"/>
      <name val="Arial"/>
      <family val="2"/>
    </font>
    <font>
      <sz val="16"/>
      <name val="Arial"/>
      <family val="2"/>
    </font>
    <font>
      <sz val="8"/>
      <color rgb="FF000000"/>
      <name val="Tahoma"/>
      <family val="2"/>
    </font>
    <font>
      <b/>
      <sz val="9"/>
      <color rgb="FF000000"/>
      <name val="Segoe UI"/>
      <charset val="1"/>
    </font>
    <font>
      <sz val="9"/>
      <color rgb="FF000000"/>
      <name val="Segoe UI"/>
      <charset val="1"/>
    </font>
    <font>
      <sz val="10"/>
      <name val="Verdana"/>
      <family val="2"/>
    </font>
    <font>
      <sz val="11"/>
      <name val="Verdana"/>
      <family val="2"/>
    </font>
    <font>
      <b/>
      <sz val="11"/>
      <color theme="1"/>
      <name val="Verdana"/>
      <family val="2"/>
    </font>
    <font>
      <sz val="12"/>
      <name val="Verdana"/>
      <family val="2"/>
    </font>
    <font>
      <b/>
      <sz val="12"/>
      <name val="Verdana"/>
      <family val="2"/>
    </font>
    <font>
      <sz val="12"/>
      <color rgb="FFFF0000"/>
      <name val="Verdana"/>
      <family val="2"/>
    </font>
    <font>
      <b/>
      <sz val="12"/>
      <color theme="1"/>
      <name val="Verdana"/>
      <family val="2"/>
    </font>
    <font>
      <b/>
      <sz val="12"/>
      <color theme="0"/>
      <name val="Verdana"/>
      <family val="2"/>
    </font>
    <font>
      <b/>
      <sz val="12"/>
      <color rgb="FFFF0000"/>
      <name val="Verdana"/>
      <family val="2"/>
    </font>
  </fonts>
  <fills count="40">
    <fill>
      <patternFill patternType="none"/>
    </fill>
    <fill>
      <patternFill patternType="gray125"/>
    </fill>
    <fill>
      <patternFill patternType="solid">
        <fgColor theme="4" tint="0.39997558519241921"/>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rgb="FF277768"/>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2" tint="-0.499984740745262"/>
        <bgColor indexed="64"/>
      </patternFill>
    </fill>
    <fill>
      <patternFill patternType="solid">
        <fgColor theme="9" tint="0.79998168889431442"/>
        <bgColor indexed="64"/>
      </patternFill>
    </fill>
    <fill>
      <patternFill patternType="solid">
        <fgColor rgb="FFA3BC26"/>
        <bgColor indexed="64"/>
      </patternFill>
    </fill>
    <fill>
      <patternFill patternType="solid">
        <fgColor rgb="FF00B050"/>
        <bgColor indexed="64"/>
      </patternFill>
    </fill>
    <fill>
      <patternFill patternType="solid">
        <fgColor rgb="FFBADCDA"/>
        <bgColor indexed="64"/>
      </patternFill>
    </fill>
    <fill>
      <patternFill patternType="solid">
        <fgColor theme="5"/>
        <bgColor indexed="64"/>
      </patternFill>
    </fill>
    <fill>
      <patternFill patternType="solid">
        <fgColor rgb="FF92D050"/>
        <bgColor indexed="64"/>
      </patternFill>
    </fill>
    <fill>
      <patternFill patternType="solid">
        <fgColor theme="7" tint="0.39997558519241921"/>
        <bgColor indexed="64"/>
      </patternFill>
    </fill>
    <fill>
      <patternFill patternType="solid">
        <fgColor rgb="FF1FC3B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rgb="FFEC9494"/>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rgb="FF5C9C1C"/>
        <bgColor indexed="64"/>
      </patternFill>
    </fill>
    <fill>
      <patternFill patternType="solid">
        <fgColor rgb="FF35E3CE"/>
        <bgColor indexed="64"/>
      </patternFill>
    </fill>
    <fill>
      <patternFill patternType="solid">
        <fgColor theme="1"/>
        <bgColor indexed="64"/>
      </patternFill>
    </fill>
    <fill>
      <patternFill patternType="solid">
        <fgColor rgb="FFC00000"/>
        <bgColor indexed="64"/>
      </patternFill>
    </fill>
    <fill>
      <patternFill patternType="solid">
        <fgColor rgb="FFC15FC1"/>
        <bgColor indexed="64"/>
      </patternFill>
    </fill>
    <fill>
      <patternFill patternType="solid">
        <fgColor theme="4" tint="-0.249977111117893"/>
        <bgColor indexed="64"/>
      </patternFill>
    </fill>
    <fill>
      <patternFill patternType="solid">
        <fgColor rgb="FF267465"/>
        <bgColor indexed="64"/>
      </patternFill>
    </fill>
    <fill>
      <patternFill patternType="solid">
        <fgColor indexed="55"/>
        <bgColor indexed="64"/>
      </patternFill>
    </fill>
    <fill>
      <patternFill patternType="solid">
        <fgColor rgb="FFFF0000"/>
        <bgColor indexed="64"/>
      </patternFill>
    </fill>
    <fill>
      <patternFill patternType="solid">
        <fgColor indexed="48"/>
        <bgColor indexed="64"/>
      </patternFill>
    </fill>
    <fill>
      <patternFill patternType="solid">
        <fgColor rgb="FFFFFF00"/>
        <bgColor indexed="64"/>
      </patternFill>
    </fill>
    <fill>
      <patternFill patternType="solid">
        <fgColor indexed="22"/>
        <bgColor indexed="64"/>
      </patternFill>
    </fill>
    <fill>
      <patternFill patternType="solid">
        <fgColor indexed="9"/>
        <bgColor indexed="64"/>
      </patternFill>
    </fill>
  </fills>
  <borders count="9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style="thin">
        <color theme="0"/>
      </right>
      <top style="thin">
        <color theme="0"/>
      </top>
      <bottom/>
      <diagonal/>
    </border>
    <border>
      <left/>
      <right style="thin">
        <color theme="0"/>
      </right>
      <top/>
      <bottom/>
      <diagonal/>
    </border>
    <border>
      <left style="thin">
        <color indexed="64"/>
      </left>
      <right style="thin">
        <color indexed="64"/>
      </right>
      <top style="thin">
        <color indexed="64"/>
      </top>
      <bottom style="thin">
        <color indexed="64"/>
      </bottom>
      <diagonal/>
    </border>
    <border>
      <left/>
      <right style="thin">
        <color theme="0"/>
      </right>
      <top style="thin">
        <color theme="0"/>
      </top>
      <bottom style="thin">
        <color theme="0"/>
      </bottom>
      <diagonal/>
    </border>
    <border>
      <left style="thin">
        <color indexed="64"/>
      </left>
      <right style="thin">
        <color indexed="64"/>
      </right>
      <top/>
      <bottom/>
      <diagonal/>
    </border>
    <border>
      <left/>
      <right style="thin">
        <color theme="0"/>
      </right>
      <top/>
      <bottom style="thin">
        <color theme="0"/>
      </bottom>
      <diagonal/>
    </border>
    <border>
      <left/>
      <right/>
      <top/>
      <bottom style="thin">
        <color theme="0"/>
      </bottom>
      <diagonal/>
    </border>
    <border>
      <left style="thin">
        <color theme="0"/>
      </left>
      <right/>
      <top style="thin">
        <color theme="0"/>
      </top>
      <bottom/>
      <diagonal/>
    </border>
    <border>
      <left/>
      <right/>
      <top style="thin">
        <color theme="0"/>
      </top>
      <bottom/>
      <diagonal/>
    </border>
    <border>
      <left style="thin">
        <color theme="0"/>
      </left>
      <right/>
      <top/>
      <bottom/>
      <diagonal/>
    </border>
    <border>
      <left style="thin">
        <color theme="0"/>
      </left>
      <right/>
      <top/>
      <bottom style="thin">
        <color theme="0"/>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0"/>
      </left>
      <right style="thin">
        <color theme="0"/>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theme="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style="thin">
        <color indexed="64"/>
      </right>
      <top/>
      <bottom style="thin">
        <color theme="0"/>
      </bottom>
      <diagonal/>
    </border>
    <border>
      <left style="medium">
        <color rgb="FF428F82"/>
      </left>
      <right/>
      <top style="medium">
        <color rgb="FF428F82"/>
      </top>
      <bottom style="medium">
        <color rgb="FF428F82"/>
      </bottom>
      <diagonal/>
    </border>
    <border>
      <left/>
      <right/>
      <top style="medium">
        <color rgb="FF428F82"/>
      </top>
      <bottom style="medium">
        <color rgb="FF428F82"/>
      </bottom>
      <diagonal/>
    </border>
    <border>
      <left/>
      <right style="medium">
        <color rgb="FF428F82"/>
      </right>
      <top style="medium">
        <color rgb="FF428F82"/>
      </top>
      <bottom style="medium">
        <color rgb="FF428F82"/>
      </bottom>
      <diagonal/>
    </border>
    <border>
      <left style="thin">
        <color theme="1"/>
      </left>
      <right style="thin">
        <color theme="1"/>
      </right>
      <top style="thin">
        <color theme="1"/>
      </top>
      <bottom style="thin">
        <color theme="1"/>
      </bottom>
      <diagonal/>
    </border>
    <border>
      <left/>
      <right style="thin">
        <color indexed="64"/>
      </right>
      <top style="thin">
        <color theme="0"/>
      </top>
      <bottom/>
      <diagonal/>
    </border>
    <border>
      <left style="thin">
        <color theme="0"/>
      </left>
      <right/>
      <top style="thin">
        <color theme="0"/>
      </top>
      <bottom style="thin">
        <color indexed="64"/>
      </bottom>
      <diagonal/>
    </border>
    <border>
      <left/>
      <right/>
      <top style="thin">
        <color theme="0"/>
      </top>
      <bottom style="thin">
        <color indexed="64"/>
      </bottom>
      <diagonal/>
    </border>
    <border>
      <left style="thick">
        <color indexed="64"/>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n">
        <color indexed="64"/>
      </left>
      <right/>
      <top style="thin">
        <color indexed="64"/>
      </top>
      <bottom style="thick">
        <color indexed="64"/>
      </bottom>
      <diagonal/>
    </border>
  </borders>
  <cellStyleXfs count="6">
    <xf numFmtId="0" fontId="0" fillId="0" borderId="0"/>
    <xf numFmtId="44" fontId="17" fillId="0" borderId="0" applyFont="0" applyFill="0" applyBorder="0" applyAlignment="0" applyProtection="0"/>
    <xf numFmtId="0" fontId="32" fillId="0" borderId="0" applyNumberFormat="0" applyFill="0" applyBorder="0" applyAlignment="0" applyProtection="0"/>
    <xf numFmtId="9" fontId="17" fillId="0" borderId="0" applyFont="0" applyFill="0" applyBorder="0" applyAlignment="0" applyProtection="0"/>
    <xf numFmtId="0" fontId="50" fillId="0" borderId="0"/>
    <xf numFmtId="9" fontId="50" fillId="0" borderId="0" applyFont="0" applyFill="0" applyBorder="0" applyAlignment="0" applyProtection="0"/>
  </cellStyleXfs>
  <cellXfs count="861">
    <xf numFmtId="0" fontId="0" fillId="0" borderId="0" xfId="0"/>
    <xf numFmtId="0" fontId="0" fillId="6" borderId="6" xfId="0" applyFill="1" applyBorder="1"/>
    <xf numFmtId="0" fontId="0" fillId="3" borderId="6" xfId="0" applyFill="1" applyBorder="1"/>
    <xf numFmtId="0" fontId="0" fillId="9" borderId="6" xfId="0" applyFill="1" applyBorder="1"/>
    <xf numFmtId="0" fontId="0" fillId="11" borderId="6" xfId="0" applyFill="1" applyBorder="1"/>
    <xf numFmtId="0" fontId="0" fillId="7" borderId="7" xfId="0" applyFill="1" applyBorder="1"/>
    <xf numFmtId="0" fontId="2" fillId="12" borderId="6" xfId="0" applyFont="1" applyFill="1" applyBorder="1" applyAlignment="1">
      <alignment horizontal="center" vertical="center"/>
    </xf>
    <xf numFmtId="0" fontId="5" fillId="12" borderId="6" xfId="0" applyFont="1" applyFill="1" applyBorder="1" applyAlignment="1">
      <alignment horizontal="center" vertical="center"/>
    </xf>
    <xf numFmtId="0" fontId="4" fillId="7" borderId="12" xfId="0" applyFont="1" applyFill="1" applyBorder="1" applyAlignment="1">
      <alignment horizontal="center" vertical="center"/>
    </xf>
    <xf numFmtId="0" fontId="0" fillId="6" borderId="6" xfId="0" applyNumberFormat="1" applyFill="1" applyBorder="1"/>
    <xf numFmtId="0" fontId="2" fillId="12" borderId="6" xfId="0" applyNumberFormat="1" applyFont="1" applyFill="1" applyBorder="1" applyAlignment="1">
      <alignment horizontal="center" vertical="center"/>
    </xf>
    <xf numFmtId="0" fontId="0" fillId="7" borderId="7" xfId="0" applyNumberFormat="1" applyFill="1" applyBorder="1"/>
    <xf numFmtId="0" fontId="0" fillId="11" borderId="6" xfId="0" applyNumberFormat="1" applyFill="1" applyBorder="1"/>
    <xf numFmtId="0" fontId="0" fillId="3" borderId="6" xfId="0" applyNumberFormat="1" applyFill="1" applyBorder="1"/>
    <xf numFmtId="0" fontId="0" fillId="9" borderId="6" xfId="0" applyNumberFormat="1" applyFill="1" applyBorder="1"/>
    <xf numFmtId="0" fontId="0" fillId="0" borderId="0" xfId="0" applyNumberFormat="1"/>
    <xf numFmtId="0" fontId="0" fillId="7" borderId="7" xfId="0" applyFill="1" applyBorder="1" applyAlignment="1">
      <alignment horizontal="center"/>
    </xf>
    <xf numFmtId="0" fontId="0" fillId="11" borderId="6" xfId="0" applyFill="1" applyBorder="1" applyAlignment="1">
      <alignment horizontal="left"/>
    </xf>
    <xf numFmtId="0" fontId="0" fillId="5" borderId="0" xfId="0" applyFill="1"/>
    <xf numFmtId="2" fontId="0" fillId="11" borderId="6" xfId="0" applyNumberFormat="1" applyFill="1" applyBorder="1"/>
    <xf numFmtId="2" fontId="0" fillId="0" borderId="0" xfId="0" applyNumberFormat="1"/>
    <xf numFmtId="0" fontId="7" fillId="5" borderId="6" xfId="0" applyFont="1" applyFill="1" applyBorder="1"/>
    <xf numFmtId="0" fontId="7" fillId="5" borderId="6" xfId="0" applyFont="1" applyFill="1" applyBorder="1" applyAlignment="1">
      <alignment horizontal="left"/>
    </xf>
    <xf numFmtId="0" fontId="9" fillId="13" borderId="10" xfId="0" applyFont="1" applyFill="1" applyBorder="1" applyAlignment="1">
      <alignment horizontal="center" vertical="center" wrapText="1"/>
    </xf>
    <xf numFmtId="0" fontId="7" fillId="5" borderId="0" xfId="0" applyFont="1" applyFill="1"/>
    <xf numFmtId="0" fontId="4" fillId="4" borderId="22" xfId="0" applyFont="1" applyFill="1" applyBorder="1" applyAlignment="1">
      <alignment horizontal="center" vertical="center"/>
    </xf>
    <xf numFmtId="0" fontId="7" fillId="14" borderId="22" xfId="0" applyFont="1" applyFill="1" applyBorder="1" applyAlignment="1">
      <alignment horizontal="center" vertical="center"/>
    </xf>
    <xf numFmtId="0" fontId="0" fillId="15" borderId="0" xfId="0" applyFill="1"/>
    <xf numFmtId="0" fontId="8" fillId="4" borderId="10" xfId="0" applyFont="1" applyFill="1" applyBorder="1"/>
    <xf numFmtId="0" fontId="0" fillId="0" borderId="0" xfId="0" applyBorder="1" applyAlignment="1">
      <alignment vertical="center" wrapText="1"/>
    </xf>
    <xf numFmtId="0" fontId="0" fillId="14" borderId="0" xfId="0" applyFill="1"/>
    <xf numFmtId="0" fontId="0" fillId="7" borderId="11" xfId="0" applyFill="1" applyBorder="1" applyAlignment="1">
      <alignment horizontal="center" vertical="center"/>
    </xf>
    <xf numFmtId="0" fontId="0" fillId="9" borderId="11" xfId="0" applyFill="1" applyBorder="1" applyAlignment="1"/>
    <xf numFmtId="0" fontId="0" fillId="6" borderId="6" xfId="0" applyFill="1" applyBorder="1" applyAlignment="1">
      <alignment horizontal="center" vertical="center"/>
    </xf>
    <xf numFmtId="0" fontId="0" fillId="11" borderId="6" xfId="0" applyFill="1" applyBorder="1" applyAlignment="1">
      <alignment horizontal="center" vertical="center"/>
    </xf>
    <xf numFmtId="0" fontId="0" fillId="3" borderId="6" xfId="0" applyFill="1" applyBorder="1" applyAlignment="1">
      <alignment horizontal="center" vertical="center"/>
    </xf>
    <xf numFmtId="0" fontId="0" fillId="9" borderId="6" xfId="0" applyFill="1" applyBorder="1" applyAlignment="1">
      <alignment horizontal="center" vertical="center"/>
    </xf>
    <xf numFmtId="0" fontId="0" fillId="7" borderId="7" xfId="0" applyFill="1" applyBorder="1" applyAlignment="1">
      <alignment horizontal="center" vertical="center"/>
    </xf>
    <xf numFmtId="0" fontId="4" fillId="4" borderId="7" xfId="0" applyFont="1" applyFill="1" applyBorder="1" applyAlignment="1">
      <alignment horizontal="center" vertical="center"/>
    </xf>
    <xf numFmtId="0" fontId="0" fillId="12" borderId="0" xfId="0" applyFill="1"/>
    <xf numFmtId="0" fontId="0" fillId="17" borderId="7" xfId="0" applyFill="1" applyBorder="1"/>
    <xf numFmtId="0" fontId="0" fillId="17" borderId="7" xfId="0" applyFill="1" applyBorder="1" applyAlignment="1">
      <alignment horizontal="right"/>
    </xf>
    <xf numFmtId="0" fontId="0" fillId="17" borderId="22" xfId="0" applyFill="1" applyBorder="1"/>
    <xf numFmtId="0" fontId="7" fillId="12" borderId="22" xfId="0" applyFont="1" applyFill="1" applyBorder="1"/>
    <xf numFmtId="0" fontId="7" fillId="12" borderId="22" xfId="0" applyFont="1" applyFill="1" applyBorder="1" applyAlignment="1">
      <alignment horizontal="center" vertical="center"/>
    </xf>
    <xf numFmtId="0" fontId="0" fillId="15" borderId="6" xfId="0" applyFill="1" applyBorder="1" applyAlignment="1">
      <alignment horizontal="center" vertical="center"/>
    </xf>
    <xf numFmtId="0" fontId="5" fillId="5" borderId="22" xfId="0" applyFont="1" applyFill="1" applyBorder="1" applyAlignment="1">
      <alignment horizontal="center" vertical="center"/>
    </xf>
    <xf numFmtId="0" fontId="0" fillId="8" borderId="0" xfId="0" applyFill="1"/>
    <xf numFmtId="0" fontId="8" fillId="15" borderId="22" xfId="0" applyFont="1" applyFill="1" applyBorder="1" applyAlignment="1">
      <alignment horizontal="center" vertical="center"/>
    </xf>
    <xf numFmtId="0" fontId="8" fillId="15" borderId="12" xfId="0" applyFont="1" applyFill="1" applyBorder="1" applyAlignment="1">
      <alignment vertical="center"/>
    </xf>
    <xf numFmtId="0" fontId="8" fillId="15" borderId="24" xfId="0" applyFont="1" applyFill="1" applyBorder="1" applyAlignment="1">
      <alignment vertical="center"/>
    </xf>
    <xf numFmtId="0" fontId="0" fillId="18" borderId="0" xfId="0" applyFill="1"/>
    <xf numFmtId="0" fontId="9" fillId="18" borderId="10" xfId="0" applyFont="1" applyFill="1" applyBorder="1" applyAlignment="1">
      <alignment horizontal="center" vertical="center" wrapText="1"/>
    </xf>
    <xf numFmtId="0" fontId="9" fillId="18" borderId="0" xfId="0" applyFont="1" applyFill="1" applyBorder="1" applyAlignment="1">
      <alignment horizontal="center" vertical="center" wrapText="1"/>
    </xf>
    <xf numFmtId="0" fontId="11" fillId="0" borderId="0" xfId="0" applyFont="1"/>
    <xf numFmtId="0" fontId="0" fillId="18" borderId="6" xfId="0" applyFill="1" applyBorder="1" applyAlignment="1">
      <alignment horizontal="center" vertical="center"/>
    </xf>
    <xf numFmtId="0" fontId="8" fillId="15" borderId="10" xfId="0" applyFont="1" applyFill="1" applyBorder="1" applyAlignment="1">
      <alignment horizontal="center" vertical="center"/>
    </xf>
    <xf numFmtId="0" fontId="8" fillId="12" borderId="10" xfId="0" applyFont="1" applyFill="1" applyBorder="1" applyAlignment="1">
      <alignment horizontal="center" vertical="center"/>
    </xf>
    <xf numFmtId="0" fontId="0" fillId="19" borderId="0" xfId="0" applyFill="1"/>
    <xf numFmtId="0" fontId="0" fillId="0" borderId="29" xfId="0" applyFill="1" applyBorder="1"/>
    <xf numFmtId="0" fontId="0" fillId="0" borderId="10" xfId="0" applyFill="1" applyBorder="1"/>
    <xf numFmtId="0" fontId="0" fillId="0" borderId="10" xfId="0" applyFill="1" applyBorder="1" applyAlignment="1">
      <alignment horizontal="center"/>
    </xf>
    <xf numFmtId="0" fontId="0" fillId="0" borderId="27" xfId="0" applyFill="1" applyBorder="1" applyAlignment="1">
      <alignment horizontal="center"/>
    </xf>
    <xf numFmtId="164" fontId="0" fillId="0" borderId="34" xfId="0" applyNumberFormat="1" applyFill="1" applyBorder="1" applyAlignment="1">
      <alignment horizontal="center"/>
    </xf>
    <xf numFmtId="164" fontId="0" fillId="0" borderId="35" xfId="0" applyNumberFormat="1" applyFill="1" applyBorder="1" applyAlignment="1">
      <alignment horizontal="center"/>
    </xf>
    <xf numFmtId="164" fontId="0" fillId="0" borderId="36" xfId="0" applyNumberFormat="1" applyFill="1" applyBorder="1" applyAlignment="1">
      <alignment horizontal="center"/>
    </xf>
    <xf numFmtId="0" fontId="0" fillId="0" borderId="10" xfId="0" applyFill="1" applyBorder="1" applyAlignment="1">
      <alignment horizontal="left"/>
    </xf>
    <xf numFmtId="0" fontId="0" fillId="0" borderId="3" xfId="0" applyFill="1" applyBorder="1"/>
    <xf numFmtId="0" fontId="0" fillId="0" borderId="23" xfId="0" applyFill="1" applyBorder="1"/>
    <xf numFmtId="0" fontId="0" fillId="0" borderId="23" xfId="0" applyFill="1" applyBorder="1" applyAlignment="1">
      <alignment horizontal="center"/>
    </xf>
    <xf numFmtId="0" fontId="0" fillId="0" borderId="1" xfId="0" applyFill="1" applyBorder="1" applyAlignment="1">
      <alignment horizontal="center"/>
    </xf>
    <xf numFmtId="164" fontId="0" fillId="0" borderId="37" xfId="0" applyNumberFormat="1" applyFill="1" applyBorder="1" applyAlignment="1">
      <alignment horizontal="center"/>
    </xf>
    <xf numFmtId="0" fontId="13" fillId="5" borderId="21" xfId="0" applyFont="1" applyFill="1" applyBorder="1" applyAlignment="1">
      <alignment horizontal="center" vertical="top"/>
    </xf>
    <xf numFmtId="0" fontId="13" fillId="5" borderId="24" xfId="0" applyFont="1" applyFill="1" applyBorder="1" applyAlignment="1">
      <alignment horizontal="center" vertical="top"/>
    </xf>
    <xf numFmtId="0" fontId="13" fillId="5" borderId="19" xfId="0" applyFont="1" applyFill="1" applyBorder="1" applyAlignment="1">
      <alignment horizontal="center" vertical="top"/>
    </xf>
    <xf numFmtId="0" fontId="13" fillId="5" borderId="31" xfId="0" applyFont="1" applyFill="1" applyBorder="1" applyAlignment="1">
      <alignment horizontal="center" vertical="top"/>
    </xf>
    <xf numFmtId="0" fontId="13" fillId="5" borderId="32" xfId="0" applyFont="1" applyFill="1" applyBorder="1" applyAlignment="1">
      <alignment horizontal="center" vertical="top"/>
    </xf>
    <xf numFmtId="0" fontId="13" fillId="5" borderId="33" xfId="0" applyFont="1" applyFill="1" applyBorder="1" applyAlignment="1">
      <alignment horizontal="center" vertical="top" wrapText="1"/>
    </xf>
    <xf numFmtId="0" fontId="13" fillId="5" borderId="24" xfId="0" applyFont="1" applyFill="1" applyBorder="1" applyAlignment="1">
      <alignment horizontal="center" vertical="top" wrapText="1"/>
    </xf>
    <xf numFmtId="0" fontId="13" fillId="5" borderId="19" xfId="0" applyFont="1" applyFill="1" applyBorder="1" applyAlignment="1">
      <alignment horizontal="center" vertical="top" wrapText="1"/>
    </xf>
    <xf numFmtId="0" fontId="0" fillId="15" borderId="25" xfId="0" applyFill="1" applyBorder="1" applyAlignment="1">
      <alignment horizontal="center" vertical="center"/>
    </xf>
    <xf numFmtId="0" fontId="0" fillId="7" borderId="9" xfId="0" applyFill="1" applyBorder="1" applyAlignment="1">
      <alignment horizontal="center" vertical="center"/>
    </xf>
    <xf numFmtId="0" fontId="0" fillId="0" borderId="0" xfId="0" applyAlignment="1">
      <alignment horizontal="center" vertical="center"/>
    </xf>
    <xf numFmtId="0" fontId="0" fillId="12" borderId="6" xfId="0" applyFill="1" applyBorder="1" applyAlignment="1">
      <alignment horizontal="center" vertical="center"/>
    </xf>
    <xf numFmtId="0" fontId="0" fillId="12" borderId="22" xfId="0" applyFill="1" applyBorder="1" applyAlignment="1">
      <alignment horizontal="center" vertical="center"/>
    </xf>
    <xf numFmtId="0" fontId="3" fillId="11" borderId="6" xfId="0" applyFont="1" applyFill="1" applyBorder="1" applyAlignment="1">
      <alignment horizontal="center" vertical="center"/>
    </xf>
    <xf numFmtId="2" fontId="0" fillId="12" borderId="6" xfId="0" applyNumberFormat="1" applyFill="1" applyBorder="1" applyAlignment="1">
      <alignment horizontal="center" vertical="center"/>
    </xf>
    <xf numFmtId="0" fontId="0" fillId="22" borderId="44" xfId="0" applyFill="1" applyBorder="1"/>
    <xf numFmtId="0" fontId="0" fillId="22" borderId="0" xfId="0" applyFill="1"/>
    <xf numFmtId="0" fontId="0" fillId="22" borderId="0" xfId="0" applyFill="1" applyBorder="1"/>
    <xf numFmtId="49" fontId="0" fillId="24" borderId="42" xfId="0" applyNumberFormat="1" applyFill="1" applyBorder="1" applyAlignment="1" applyProtection="1">
      <alignment vertical="center"/>
      <protection locked="0"/>
    </xf>
    <xf numFmtId="49" fontId="0" fillId="24" borderId="43" xfId="0" applyNumberFormat="1" applyFill="1" applyBorder="1" applyAlignment="1" applyProtection="1">
      <alignment vertical="center"/>
      <protection locked="0"/>
    </xf>
    <xf numFmtId="0" fontId="0" fillId="25" borderId="49" xfId="0" applyFill="1" applyBorder="1" applyAlignment="1">
      <alignment horizontal="center" vertical="center" wrapText="1"/>
    </xf>
    <xf numFmtId="0" fontId="0" fillId="22" borderId="39" xfId="0" applyFill="1" applyBorder="1"/>
    <xf numFmtId="0" fontId="0" fillId="21" borderId="49" xfId="0" applyFill="1" applyBorder="1" applyAlignment="1">
      <alignment horizontal="center" textRotation="90"/>
    </xf>
    <xf numFmtId="0" fontId="0" fillId="21" borderId="49" xfId="0" applyFill="1" applyBorder="1" applyAlignment="1">
      <alignment horizontal="center" textRotation="90" wrapText="1"/>
    </xf>
    <xf numFmtId="49" fontId="0" fillId="21" borderId="49" xfId="0" applyNumberFormat="1" applyFill="1" applyBorder="1" applyAlignment="1">
      <alignment horizontal="center" textRotation="90"/>
    </xf>
    <xf numFmtId="0" fontId="0" fillId="22" borderId="49" xfId="0" applyFill="1" applyBorder="1" applyAlignment="1">
      <alignment vertical="center"/>
    </xf>
    <xf numFmtId="0" fontId="0" fillId="20" borderId="49" xfId="0" applyFill="1" applyBorder="1" applyAlignment="1">
      <alignment horizontal="center" vertical="center"/>
    </xf>
    <xf numFmtId="0" fontId="0" fillId="20" borderId="49" xfId="0" quotePrefix="1" applyFill="1" applyBorder="1" applyAlignment="1">
      <alignment horizontal="center" vertical="center"/>
    </xf>
    <xf numFmtId="16" fontId="0" fillId="20" borderId="49" xfId="0" quotePrefix="1" applyNumberFormat="1" applyFill="1" applyBorder="1" applyAlignment="1">
      <alignment horizontal="center" vertical="center"/>
    </xf>
    <xf numFmtId="0" fontId="0" fillId="22" borderId="50" xfId="0" applyFill="1" applyBorder="1"/>
    <xf numFmtId="0" fontId="0" fillId="22" borderId="48" xfId="0" applyFill="1" applyBorder="1"/>
    <xf numFmtId="0" fontId="0" fillId="10" borderId="49" xfId="0" applyFill="1" applyBorder="1" applyAlignment="1">
      <alignment vertical="center"/>
    </xf>
    <xf numFmtId="0" fontId="0" fillId="10" borderId="49" xfId="0" applyFill="1" applyBorder="1" applyAlignment="1">
      <alignment horizontal="center" vertical="center"/>
    </xf>
    <xf numFmtId="0" fontId="0" fillId="22" borderId="45" xfId="0" applyFill="1" applyBorder="1"/>
    <xf numFmtId="0" fontId="0" fillId="21" borderId="49" xfId="0" applyFill="1" applyBorder="1" applyAlignment="1">
      <alignment horizontal="center" vertical="center"/>
    </xf>
    <xf numFmtId="0" fontId="0" fillId="22" borderId="51" xfId="0" applyFill="1" applyBorder="1"/>
    <xf numFmtId="0" fontId="0" fillId="22" borderId="52" xfId="0" applyFill="1" applyBorder="1" applyAlignment="1">
      <alignment horizontal="center"/>
    </xf>
    <xf numFmtId="0" fontId="0" fillId="21" borderId="49" xfId="0" applyFill="1" applyBorder="1"/>
    <xf numFmtId="0" fontId="0" fillId="22" borderId="53" xfId="0" applyFill="1" applyBorder="1"/>
    <xf numFmtId="0" fontId="0" fillId="22" borderId="54" xfId="0" applyFill="1" applyBorder="1" applyAlignment="1">
      <alignment horizontal="center"/>
    </xf>
    <xf numFmtId="0" fontId="0" fillId="22" borderId="54" xfId="0" applyFill="1" applyBorder="1" applyAlignment="1">
      <alignment horizontal="right" vertical="center"/>
    </xf>
    <xf numFmtId="14" fontId="0" fillId="23" borderId="54" xfId="0" applyNumberFormat="1" applyFill="1" applyBorder="1" applyAlignment="1">
      <alignment horizontal="center" vertical="center"/>
    </xf>
    <xf numFmtId="0" fontId="0" fillId="22" borderId="0" xfId="0" applyFill="1" applyAlignment="1">
      <alignment horizontal="center" vertical="center"/>
    </xf>
    <xf numFmtId="0" fontId="0" fillId="23" borderId="54" xfId="0" applyFill="1" applyBorder="1" applyAlignment="1">
      <alignment horizontal="center" vertical="center"/>
    </xf>
    <xf numFmtId="3" fontId="0" fillId="23" borderId="54" xfId="0" applyNumberFormat="1" applyFill="1" applyBorder="1" applyAlignment="1">
      <alignment horizontal="center" vertical="center"/>
    </xf>
    <xf numFmtId="0" fontId="0" fillId="23" borderId="49" xfId="0" applyFill="1" applyBorder="1" applyAlignment="1">
      <alignment horizontal="center" vertical="center"/>
    </xf>
    <xf numFmtId="0" fontId="0" fillId="22" borderId="50" xfId="0" applyFill="1" applyBorder="1" applyAlignment="1">
      <alignment horizontal="center" vertical="center"/>
    </xf>
    <xf numFmtId="0" fontId="0" fillId="22" borderId="49" xfId="0" applyFill="1" applyBorder="1" applyAlignment="1">
      <alignment horizontal="right" vertical="center"/>
    </xf>
    <xf numFmtId="14" fontId="0" fillId="23" borderId="49" xfId="0" applyNumberFormat="1" applyFill="1" applyBorder="1" applyAlignment="1">
      <alignment horizontal="center" vertical="center"/>
    </xf>
    <xf numFmtId="3" fontId="0" fillId="23" borderId="49" xfId="0" applyNumberFormat="1" applyFill="1" applyBorder="1" applyAlignment="1">
      <alignment horizontal="center" vertical="center"/>
    </xf>
    <xf numFmtId="0" fontId="0" fillId="23" borderId="49" xfId="0" applyFill="1" applyBorder="1" applyAlignment="1" applyProtection="1">
      <alignment horizontal="center" vertical="center"/>
    </xf>
    <xf numFmtId="0" fontId="0" fillId="0" borderId="10" xfId="0" applyBorder="1" applyAlignment="1">
      <alignment horizontal="center" vertical="center"/>
    </xf>
    <xf numFmtId="0" fontId="0" fillId="12" borderId="6" xfId="0" applyFill="1" applyBorder="1"/>
    <xf numFmtId="0" fontId="0" fillId="18" borderId="10" xfId="0" applyFill="1" applyBorder="1"/>
    <xf numFmtId="0" fontId="10" fillId="18" borderId="10" xfId="0" applyFont="1" applyFill="1" applyBorder="1" applyAlignment="1">
      <alignment horizontal="center" vertical="center"/>
    </xf>
    <xf numFmtId="0" fontId="0" fillId="5" borderId="10" xfId="0" applyFill="1" applyBorder="1"/>
    <xf numFmtId="0" fontId="21" fillId="18" borderId="10" xfId="0" applyFont="1" applyFill="1" applyBorder="1" applyAlignment="1">
      <alignment horizontal="center" vertical="center" textRotation="90" wrapText="1"/>
    </xf>
    <xf numFmtId="0" fontId="9" fillId="5" borderId="10" xfId="0" applyFont="1" applyFill="1" applyBorder="1" applyAlignment="1">
      <alignment textRotation="90" wrapText="1"/>
    </xf>
    <xf numFmtId="0" fontId="9" fillId="18" borderId="10" xfId="0" applyFont="1" applyFill="1" applyBorder="1" applyAlignment="1">
      <alignment textRotation="90" wrapText="1"/>
    </xf>
    <xf numFmtId="0" fontId="9" fillId="0" borderId="0" xfId="0" applyFont="1" applyAlignment="1">
      <alignment textRotation="90" wrapText="1"/>
    </xf>
    <xf numFmtId="0" fontId="9" fillId="18" borderId="23" xfId="0" applyFont="1" applyFill="1" applyBorder="1" applyAlignment="1">
      <alignment horizontal="center" textRotation="90" wrapText="1"/>
    </xf>
    <xf numFmtId="0" fontId="9" fillId="18" borderId="12" xfId="0" applyFont="1" applyFill="1" applyBorder="1" applyAlignment="1">
      <alignment horizontal="center" textRotation="90" wrapText="1"/>
    </xf>
    <xf numFmtId="0" fontId="9" fillId="18" borderId="24" xfId="0" applyFont="1" applyFill="1" applyBorder="1" applyAlignment="1">
      <alignment horizontal="center" textRotation="90" wrapText="1"/>
    </xf>
    <xf numFmtId="0" fontId="9" fillId="18" borderId="23" xfId="0" applyFont="1" applyFill="1" applyBorder="1" applyAlignment="1">
      <alignment horizontal="center" vertical="center" textRotation="90" wrapText="1"/>
    </xf>
    <xf numFmtId="0" fontId="9" fillId="18" borderId="12" xfId="0" applyFont="1" applyFill="1" applyBorder="1" applyAlignment="1">
      <alignment horizontal="center" vertical="center" textRotation="90" wrapText="1"/>
    </xf>
    <xf numFmtId="0" fontId="9" fillId="18" borderId="24" xfId="0" applyFont="1" applyFill="1" applyBorder="1" applyAlignment="1">
      <alignment horizontal="center" vertical="center" textRotation="90" wrapText="1"/>
    </xf>
    <xf numFmtId="2" fontId="5" fillId="8" borderId="18" xfId="0" applyNumberFormat="1" applyFont="1" applyFill="1" applyBorder="1" applyAlignment="1">
      <alignment horizontal="center" vertical="center"/>
    </xf>
    <xf numFmtId="0" fontId="0" fillId="2" borderId="6" xfId="0" applyFill="1" applyBorder="1" applyAlignment="1">
      <alignment horizontal="left"/>
    </xf>
    <xf numFmtId="0" fontId="0" fillId="2" borderId="6" xfId="0" applyFill="1" applyBorder="1"/>
    <xf numFmtId="2" fontId="20" fillId="7" borderId="18" xfId="0" applyNumberFormat="1" applyFont="1" applyFill="1" applyBorder="1" applyAlignment="1">
      <alignment horizontal="center" vertical="center"/>
    </xf>
    <xf numFmtId="0" fontId="19" fillId="0" borderId="0" xfId="0" applyFont="1"/>
    <xf numFmtId="0" fontId="19" fillId="7" borderId="0" xfId="0" applyFont="1" applyFill="1"/>
    <xf numFmtId="0" fontId="9" fillId="5" borderId="10" xfId="0" applyFont="1" applyFill="1" applyBorder="1" applyAlignment="1">
      <alignment vertical="center" textRotation="90" wrapText="1"/>
    </xf>
    <xf numFmtId="0" fontId="9" fillId="18" borderId="10" xfId="0" applyFont="1" applyFill="1" applyBorder="1" applyAlignment="1">
      <alignment vertical="center" textRotation="90" wrapText="1"/>
    </xf>
    <xf numFmtId="0" fontId="9" fillId="0" borderId="0" xfId="0" applyFont="1" applyAlignment="1">
      <alignment vertical="center" textRotation="90" wrapText="1"/>
    </xf>
    <xf numFmtId="0" fontId="9" fillId="5" borderId="10" xfId="0" applyFont="1" applyFill="1" applyBorder="1" applyAlignment="1">
      <alignment horizontal="center" vertical="center" textRotation="90" wrapText="1"/>
    </xf>
    <xf numFmtId="0" fontId="9" fillId="18" borderId="10" xfId="0" applyFont="1" applyFill="1" applyBorder="1" applyAlignment="1">
      <alignment horizontal="center" vertical="center" textRotation="90" wrapText="1"/>
    </xf>
    <xf numFmtId="0" fontId="9" fillId="0" borderId="0" xfId="0" applyFont="1" applyAlignment="1">
      <alignment horizontal="center" vertical="center" textRotation="90" wrapText="1"/>
    </xf>
    <xf numFmtId="0" fontId="3" fillId="11" borderId="6" xfId="0" applyFont="1" applyFill="1" applyBorder="1" applyAlignment="1">
      <alignment horizontal="center" vertical="center"/>
    </xf>
    <xf numFmtId="0" fontId="0" fillId="26" borderId="0" xfId="0" applyFill="1"/>
    <xf numFmtId="0" fontId="0" fillId="26" borderId="0" xfId="0" applyFill="1" applyAlignment="1">
      <alignment horizontal="center" vertical="center"/>
    </xf>
    <xf numFmtId="0" fontId="0" fillId="26" borderId="0" xfId="0" applyFill="1" applyAlignment="1"/>
    <xf numFmtId="2" fontId="0" fillId="15" borderId="6" xfId="0" applyNumberFormat="1" applyFill="1" applyBorder="1" applyAlignment="1">
      <alignment horizontal="center" vertical="center"/>
    </xf>
    <xf numFmtId="2" fontId="0" fillId="18" borderId="6" xfId="0" applyNumberFormat="1" applyFill="1" applyBorder="1" applyAlignment="1">
      <alignment horizontal="center" vertical="center"/>
    </xf>
    <xf numFmtId="2" fontId="0" fillId="0" borderId="0" xfId="0" applyNumberFormat="1" applyAlignment="1">
      <alignment horizontal="center" vertical="center"/>
    </xf>
    <xf numFmtId="0" fontId="0" fillId="12" borderId="0" xfId="0" applyFill="1" applyBorder="1" applyAlignment="1">
      <alignment horizontal="center" vertical="center"/>
    </xf>
    <xf numFmtId="0" fontId="3" fillId="11" borderId="63" xfId="0" applyFont="1" applyFill="1" applyBorder="1" applyAlignment="1">
      <alignment horizontal="center" vertical="center"/>
    </xf>
    <xf numFmtId="0" fontId="7" fillId="5" borderId="63" xfId="0" applyFont="1" applyFill="1" applyBorder="1"/>
    <xf numFmtId="167" fontId="0" fillId="0" borderId="0" xfId="0" applyNumberFormat="1"/>
    <xf numFmtId="0" fontId="0" fillId="29" borderId="0" xfId="0" applyFill="1"/>
    <xf numFmtId="0" fontId="0" fillId="5" borderId="10" xfId="0" applyFill="1" applyBorder="1" applyAlignment="1">
      <alignment textRotation="90"/>
    </xf>
    <xf numFmtId="0" fontId="0" fillId="18" borderId="0" xfId="0" applyFill="1" applyAlignment="1">
      <alignment textRotation="90"/>
    </xf>
    <xf numFmtId="0" fontId="0" fillId="0" borderId="0" xfId="0" applyAlignment="1">
      <alignment textRotation="90"/>
    </xf>
    <xf numFmtId="0" fontId="32" fillId="0" borderId="0" xfId="2"/>
    <xf numFmtId="0" fontId="5" fillId="12" borderId="26" xfId="0" applyFont="1" applyFill="1" applyBorder="1" applyAlignment="1">
      <alignment vertical="center"/>
    </xf>
    <xf numFmtId="0" fontId="0" fillId="12" borderId="63" xfId="0" applyFill="1" applyBorder="1" applyAlignment="1">
      <alignment horizontal="center" vertical="center"/>
    </xf>
    <xf numFmtId="0" fontId="0" fillId="4" borderId="0" xfId="0" applyFill="1" applyBorder="1" applyAlignment="1">
      <alignment horizontal="center" vertical="center" wrapText="1"/>
    </xf>
    <xf numFmtId="2" fontId="0" fillId="6" borderId="6" xfId="0" applyNumberFormat="1" applyFill="1" applyBorder="1" applyAlignment="1">
      <alignment horizontal="right"/>
    </xf>
    <xf numFmtId="2" fontId="0" fillId="11" borderId="6" xfId="0" applyNumberFormat="1" applyFill="1" applyBorder="1" applyAlignment="1">
      <alignment horizontal="right"/>
    </xf>
    <xf numFmtId="2" fontId="0" fillId="3" borderId="6" xfId="0" applyNumberFormat="1" applyFill="1" applyBorder="1" applyAlignment="1">
      <alignment horizontal="right"/>
    </xf>
    <xf numFmtId="2" fontId="0" fillId="9" borderId="6" xfId="0" applyNumberFormat="1" applyFill="1" applyBorder="1" applyAlignment="1">
      <alignment horizontal="right"/>
    </xf>
    <xf numFmtId="2" fontId="0" fillId="0" borderId="0" xfId="0" applyNumberFormat="1" applyAlignment="1">
      <alignment horizontal="right"/>
    </xf>
    <xf numFmtId="2" fontId="0" fillId="6" borderId="6" xfId="0" applyNumberFormat="1" applyFill="1" applyBorder="1"/>
    <xf numFmtId="2" fontId="0" fillId="3" borderId="6" xfId="0" applyNumberFormat="1" applyFill="1" applyBorder="1"/>
    <xf numFmtId="2" fontId="0" fillId="9" borderId="6" xfId="0" applyNumberFormat="1" applyFill="1" applyBorder="1"/>
    <xf numFmtId="2" fontId="0" fillId="6" borderId="6" xfId="0" applyNumberFormat="1" applyFill="1" applyBorder="1" applyAlignment="1">
      <alignment horizontal="center" vertical="center"/>
    </xf>
    <xf numFmtId="2" fontId="0" fillId="11" borderId="6" xfId="0" applyNumberFormat="1" applyFill="1" applyBorder="1" applyAlignment="1">
      <alignment horizontal="center" vertical="center"/>
    </xf>
    <xf numFmtId="2" fontId="29" fillId="11" borderId="6" xfId="0" applyNumberFormat="1" applyFont="1" applyFill="1" applyBorder="1" applyAlignment="1">
      <alignment horizontal="center" vertical="center"/>
    </xf>
    <xf numFmtId="2" fontId="0" fillId="3" borderId="6" xfId="0" applyNumberFormat="1" applyFill="1" applyBorder="1" applyAlignment="1">
      <alignment horizontal="center" vertical="center"/>
    </xf>
    <xf numFmtId="2" fontId="0" fillId="9" borderId="6" xfId="0" applyNumberFormat="1" applyFill="1" applyBorder="1" applyAlignment="1">
      <alignment horizontal="center" vertical="center"/>
    </xf>
    <xf numFmtId="2" fontId="0" fillId="6" borderId="7" xfId="0" applyNumberFormat="1" applyFill="1" applyBorder="1"/>
    <xf numFmtId="2" fontId="0" fillId="12" borderId="0" xfId="0" applyNumberFormat="1" applyFont="1" applyFill="1"/>
    <xf numFmtId="2" fontId="0" fillId="12" borderId="18" xfId="0" applyNumberFormat="1" applyFont="1" applyFill="1" applyBorder="1" applyAlignment="1">
      <alignment horizontal="right"/>
    </xf>
    <xf numFmtId="0" fontId="0" fillId="12" borderId="6" xfId="0" applyNumberFormat="1" applyFont="1" applyFill="1" applyBorder="1" applyAlignment="1">
      <alignment horizontal="center" vertical="center"/>
    </xf>
    <xf numFmtId="0" fontId="29" fillId="11" borderId="6" xfId="0" applyFont="1" applyFill="1" applyBorder="1"/>
    <xf numFmtId="0" fontId="8" fillId="4" borderId="10" xfId="0" applyFont="1" applyFill="1" applyBorder="1" applyAlignment="1">
      <alignment horizontal="center" vertical="center" wrapText="1"/>
    </xf>
    <xf numFmtId="0" fontId="0" fillId="26" borderId="0" xfId="0" applyFill="1" applyAlignment="1">
      <alignment vertical="center"/>
    </xf>
    <xf numFmtId="2" fontId="0" fillId="12" borderId="0" xfId="0" applyNumberFormat="1" applyFill="1" applyBorder="1" applyAlignment="1">
      <alignment horizontal="center" vertical="center"/>
    </xf>
    <xf numFmtId="2" fontId="0" fillId="5" borderId="0" xfId="0" applyNumberFormat="1" applyFill="1"/>
    <xf numFmtId="2" fontId="0" fillId="18" borderId="0" xfId="0" applyNumberFormat="1" applyFill="1"/>
    <xf numFmtId="1" fontId="4" fillId="4" borderId="7" xfId="0" applyNumberFormat="1" applyFont="1" applyFill="1" applyBorder="1" applyAlignment="1">
      <alignment horizontal="center" vertical="center"/>
    </xf>
    <xf numFmtId="1" fontId="0" fillId="0" borderId="0" xfId="0" applyNumberFormat="1"/>
    <xf numFmtId="1" fontId="0" fillId="2" borderId="6" xfId="0" applyNumberFormat="1" applyFill="1" applyBorder="1"/>
    <xf numFmtId="1" fontId="0" fillId="12" borderId="6" xfId="0" applyNumberFormat="1" applyFill="1" applyBorder="1" applyAlignment="1">
      <alignment horizontal="center" vertical="center"/>
    </xf>
    <xf numFmtId="168" fontId="2" fillId="12" borderId="6" xfId="0" applyNumberFormat="1" applyFont="1" applyFill="1" applyBorder="1" applyAlignment="1">
      <alignment horizontal="right" vertical="center"/>
    </xf>
    <xf numFmtId="168" fontId="0" fillId="7" borderId="7" xfId="0" applyNumberFormat="1" applyFill="1" applyBorder="1" applyAlignment="1">
      <alignment horizontal="right"/>
    </xf>
    <xf numFmtId="168" fontId="0" fillId="6" borderId="6" xfId="0" applyNumberFormat="1" applyFill="1" applyBorder="1" applyAlignment="1">
      <alignment horizontal="right"/>
    </xf>
    <xf numFmtId="168" fontId="0" fillId="11" borderId="6" xfId="0" applyNumberFormat="1" applyFill="1" applyBorder="1" applyAlignment="1">
      <alignment horizontal="right"/>
    </xf>
    <xf numFmtId="168" fontId="0" fillId="3" borderId="6" xfId="0" applyNumberFormat="1" applyFill="1" applyBorder="1" applyAlignment="1">
      <alignment horizontal="right"/>
    </xf>
    <xf numFmtId="168" fontId="0" fillId="9" borderId="6" xfId="0" applyNumberFormat="1" applyFill="1" applyBorder="1" applyAlignment="1">
      <alignment horizontal="right"/>
    </xf>
    <xf numFmtId="168" fontId="0" fillId="0" borderId="0" xfId="0" applyNumberFormat="1" applyAlignment="1">
      <alignment horizontal="right"/>
    </xf>
    <xf numFmtId="168" fontId="0" fillId="4" borderId="0" xfId="0" applyNumberFormat="1" applyFill="1" applyBorder="1" applyAlignment="1">
      <alignment horizontal="center" vertical="center" wrapText="1"/>
    </xf>
    <xf numFmtId="0" fontId="0" fillId="0" borderId="0" xfId="0" applyAlignment="1">
      <alignment wrapText="1"/>
    </xf>
    <xf numFmtId="16" fontId="0" fillId="0" borderId="0" xfId="0" applyNumberFormat="1"/>
    <xf numFmtId="2" fontId="0" fillId="12" borderId="6" xfId="0" applyNumberFormat="1" applyFont="1" applyFill="1" applyBorder="1" applyAlignment="1">
      <alignment horizontal="center" vertical="center"/>
    </xf>
    <xf numFmtId="2" fontId="0" fillId="4" borderId="0" xfId="0" applyNumberFormat="1" applyFill="1" applyBorder="1" applyAlignment="1">
      <alignment horizontal="center" vertical="center" wrapText="1"/>
    </xf>
    <xf numFmtId="169" fontId="0" fillId="9" borderId="6" xfId="0" applyNumberFormat="1" applyFill="1" applyBorder="1" applyAlignment="1">
      <alignment horizontal="right"/>
    </xf>
    <xf numFmtId="0" fontId="33" fillId="30" borderId="6" xfId="0" applyFont="1" applyFill="1" applyBorder="1"/>
    <xf numFmtId="0" fontId="33" fillId="30" borderId="6" xfId="0" applyFont="1" applyFill="1" applyBorder="1" applyAlignment="1">
      <alignment horizontal="center" vertical="center"/>
    </xf>
    <xf numFmtId="0" fontId="33" fillId="30" borderId="29" xfId="0" applyFont="1" applyFill="1" applyBorder="1"/>
    <xf numFmtId="0" fontId="33" fillId="30" borderId="10" xfId="0" applyFont="1" applyFill="1" applyBorder="1"/>
    <xf numFmtId="0" fontId="33" fillId="30" borderId="10" xfId="0" applyFont="1" applyFill="1" applyBorder="1" applyAlignment="1">
      <alignment horizontal="center"/>
    </xf>
    <xf numFmtId="164" fontId="33" fillId="30" borderId="34" xfId="0" applyNumberFormat="1" applyFont="1" applyFill="1" applyBorder="1" applyAlignment="1">
      <alignment horizontal="center"/>
    </xf>
    <xf numFmtId="164" fontId="33" fillId="30" borderId="35" xfId="0" applyNumberFormat="1" applyFont="1" applyFill="1" applyBorder="1" applyAlignment="1">
      <alignment horizontal="center"/>
    </xf>
    <xf numFmtId="164" fontId="33" fillId="30" borderId="36" xfId="0" applyNumberFormat="1" applyFont="1" applyFill="1" applyBorder="1" applyAlignment="1">
      <alignment horizontal="center"/>
    </xf>
    <xf numFmtId="2" fontId="2" fillId="15" borderId="10" xfId="0" applyNumberFormat="1" applyFont="1" applyFill="1" applyBorder="1" applyAlignment="1">
      <alignment horizontal="center" vertical="center"/>
    </xf>
    <xf numFmtId="0" fontId="0" fillId="3" borderId="0" xfId="0" applyFill="1" applyBorder="1" applyAlignment="1">
      <alignment horizontal="center" vertical="center"/>
    </xf>
    <xf numFmtId="0" fontId="0" fillId="6" borderId="22" xfId="0" applyFill="1" applyBorder="1" applyAlignment="1">
      <alignment horizontal="center" vertical="center"/>
    </xf>
    <xf numFmtId="0" fontId="4" fillId="7" borderId="0" xfId="0" applyFont="1" applyFill="1" applyBorder="1" applyAlignment="1">
      <alignment horizontal="center" vertical="center"/>
    </xf>
    <xf numFmtId="0" fontId="0" fillId="2" borderId="22" xfId="0" applyFill="1" applyBorder="1"/>
    <xf numFmtId="170" fontId="0" fillId="12" borderId="6" xfId="0" applyNumberFormat="1" applyFill="1" applyBorder="1" applyAlignment="1">
      <alignment horizontal="center" vertical="center"/>
    </xf>
    <xf numFmtId="0" fontId="0" fillId="12" borderId="25" xfId="0" applyFill="1" applyBorder="1" applyAlignment="1">
      <alignment horizontal="center" vertical="center"/>
    </xf>
    <xf numFmtId="0" fontId="29" fillId="6" borderId="6" xfId="0" applyFont="1" applyFill="1" applyBorder="1"/>
    <xf numFmtId="0" fontId="0" fillId="6" borderId="17" xfId="0" applyFill="1" applyBorder="1" applyAlignment="1">
      <alignment horizontal="center" vertical="center"/>
    </xf>
    <xf numFmtId="0" fontId="7" fillId="5" borderId="22" xfId="0" applyFont="1" applyFill="1" applyBorder="1"/>
    <xf numFmtId="0" fontId="0" fillId="12" borderId="15" xfId="0" applyFill="1" applyBorder="1" applyAlignment="1">
      <alignment horizontal="center" vertical="center"/>
    </xf>
    <xf numFmtId="0" fontId="0" fillId="12" borderId="8" xfId="0" applyFill="1" applyBorder="1" applyAlignment="1">
      <alignment horizontal="center" vertical="center"/>
    </xf>
    <xf numFmtId="0" fontId="0" fillId="6" borderId="0" xfId="0" applyFill="1" applyBorder="1" applyAlignment="1">
      <alignment horizontal="center" vertical="center"/>
    </xf>
    <xf numFmtId="0" fontId="0" fillId="11" borderId="0" xfId="0" applyFill="1" applyBorder="1" applyAlignment="1">
      <alignment horizontal="center" vertical="center"/>
    </xf>
    <xf numFmtId="0" fontId="36" fillId="0" borderId="0" xfId="0" applyFont="1"/>
    <xf numFmtId="0" fontId="0" fillId="11" borderId="22" xfId="0" applyFill="1" applyBorder="1"/>
    <xf numFmtId="0" fontId="0" fillId="31" borderId="6" xfId="0" applyFill="1" applyBorder="1" applyAlignment="1">
      <alignment horizontal="center" vertical="center"/>
    </xf>
    <xf numFmtId="0" fontId="0" fillId="31" borderId="63" xfId="0" applyFill="1" applyBorder="1" applyAlignment="1">
      <alignment horizontal="center" vertical="center"/>
    </xf>
    <xf numFmtId="0" fontId="0" fillId="11" borderId="22" xfId="0" applyFill="1" applyBorder="1" applyAlignment="1">
      <alignment horizontal="center" vertical="center"/>
    </xf>
    <xf numFmtId="0" fontId="0" fillId="4" borderId="0" xfId="0" applyFill="1"/>
    <xf numFmtId="0" fontId="0" fillId="18" borderId="11" xfId="0" applyFill="1" applyBorder="1" applyAlignment="1">
      <alignment horizontal="center" vertical="center"/>
    </xf>
    <xf numFmtId="0" fontId="0" fillId="15" borderId="63" xfId="0" applyFill="1" applyBorder="1" applyAlignment="1">
      <alignment horizontal="center" vertical="center"/>
    </xf>
    <xf numFmtId="0" fontId="0" fillId="18" borderId="7" xfId="0" applyFill="1" applyBorder="1" applyAlignment="1">
      <alignment horizontal="center" vertical="center"/>
    </xf>
    <xf numFmtId="168" fontId="0" fillId="4" borderId="25" xfId="0" applyNumberFormat="1" applyFill="1" applyBorder="1" applyAlignment="1">
      <alignment horizontal="right"/>
    </xf>
    <xf numFmtId="168" fontId="0" fillId="9" borderId="25" xfId="0" applyNumberFormat="1" applyFill="1" applyBorder="1" applyAlignment="1">
      <alignment horizontal="right"/>
    </xf>
    <xf numFmtId="2" fontId="0" fillId="9" borderId="25" xfId="0" applyNumberFormat="1" applyFill="1" applyBorder="1" applyAlignment="1">
      <alignment horizontal="right"/>
    </xf>
    <xf numFmtId="0" fontId="29" fillId="19" borderId="0" xfId="0" applyFont="1" applyFill="1"/>
    <xf numFmtId="0" fontId="33" fillId="30" borderId="27" xfId="0" applyFont="1" applyFill="1" applyBorder="1" applyAlignment="1">
      <alignment horizontal="center"/>
    </xf>
    <xf numFmtId="0" fontId="0" fillId="9" borderId="11" xfId="0" applyFill="1" applyBorder="1" applyAlignment="1">
      <alignment horizontal="center" vertical="center"/>
    </xf>
    <xf numFmtId="2" fontId="0" fillId="12" borderId="25" xfId="0" applyNumberFormat="1" applyFill="1" applyBorder="1" applyAlignment="1">
      <alignment horizontal="center" vertical="center"/>
    </xf>
    <xf numFmtId="2" fontId="0" fillId="4" borderId="25" xfId="0" applyNumberFormat="1" applyFill="1" applyBorder="1" applyAlignment="1">
      <alignment horizontal="right"/>
    </xf>
    <xf numFmtId="2" fontId="0" fillId="4" borderId="0" xfId="0" applyNumberFormat="1" applyFill="1"/>
    <xf numFmtId="165" fontId="0" fillId="4" borderId="25" xfId="0" applyNumberFormat="1" applyFill="1" applyBorder="1" applyAlignment="1">
      <alignment horizontal="right"/>
    </xf>
    <xf numFmtId="2" fontId="0" fillId="30" borderId="6" xfId="0" applyNumberFormat="1" applyFill="1" applyBorder="1" applyAlignment="1">
      <alignment horizontal="right"/>
    </xf>
    <xf numFmtId="2" fontId="0" fillId="30" borderId="25" xfId="0" applyNumberFormat="1" applyFill="1" applyBorder="1" applyAlignment="1">
      <alignment horizontal="right"/>
    </xf>
    <xf numFmtId="2" fontId="0" fillId="4" borderId="25" xfId="0" applyNumberFormat="1" applyFill="1" applyBorder="1" applyAlignment="1">
      <alignment horizontal="center" vertical="center"/>
    </xf>
    <xf numFmtId="0" fontId="0" fillId="7" borderId="9" xfId="0" applyNumberFormat="1" applyFill="1" applyBorder="1" applyAlignment="1">
      <alignment horizontal="center" vertical="center"/>
    </xf>
    <xf numFmtId="0" fontId="0" fillId="6" borderId="6" xfId="0" applyNumberFormat="1" applyFill="1" applyBorder="1" applyAlignment="1">
      <alignment horizontal="center" vertical="center"/>
    </xf>
    <xf numFmtId="0" fontId="0" fillId="11" borderId="6" xfId="0" applyNumberFormat="1" applyFill="1" applyBorder="1" applyAlignment="1">
      <alignment horizontal="center" vertical="center"/>
    </xf>
    <xf numFmtId="0" fontId="0" fillId="3" borderId="6" xfId="0" applyNumberFormat="1" applyFill="1" applyBorder="1" applyAlignment="1">
      <alignment horizontal="center" vertical="center"/>
    </xf>
    <xf numFmtId="0" fontId="0" fillId="9" borderId="6" xfId="0" applyNumberFormat="1" applyFill="1" applyBorder="1" applyAlignment="1">
      <alignment horizontal="center" vertical="center"/>
    </xf>
    <xf numFmtId="0" fontId="0" fillId="9" borderId="11" xfId="0" applyNumberFormat="1" applyFill="1" applyBorder="1" applyAlignment="1">
      <alignment horizontal="center" vertical="center"/>
    </xf>
    <xf numFmtId="0" fontId="0" fillId="4" borderId="25" xfId="0" applyNumberFormat="1" applyFill="1" applyBorder="1" applyAlignment="1">
      <alignment horizontal="center" vertical="center"/>
    </xf>
    <xf numFmtId="0" fontId="0" fillId="0" borderId="0" xfId="0" applyNumberFormat="1" applyAlignment="1">
      <alignment horizontal="center" vertical="center"/>
    </xf>
    <xf numFmtId="2" fontId="0" fillId="9" borderId="25" xfId="0" applyNumberFormat="1" applyFill="1" applyBorder="1" applyAlignment="1">
      <alignment horizontal="center" vertical="center"/>
    </xf>
    <xf numFmtId="0" fontId="19" fillId="7" borderId="28" xfId="0" applyFont="1" applyFill="1" applyBorder="1" applyAlignment="1"/>
    <xf numFmtId="0" fontId="19" fillId="7" borderId="29" xfId="0" applyFont="1" applyFill="1" applyBorder="1" applyAlignment="1"/>
    <xf numFmtId="0" fontId="19" fillId="7" borderId="27" xfId="0" applyFont="1" applyFill="1" applyBorder="1" applyAlignment="1"/>
    <xf numFmtId="0" fontId="0" fillId="4" borderId="25" xfId="0" applyNumberFormat="1" applyFill="1" applyBorder="1" applyAlignment="1">
      <alignment horizontal="right"/>
    </xf>
    <xf numFmtId="0" fontId="0" fillId="9" borderId="25" xfId="0" applyNumberFormat="1" applyFill="1" applyBorder="1" applyAlignment="1">
      <alignment horizontal="center" vertical="center"/>
    </xf>
    <xf numFmtId="2" fontId="0" fillId="9" borderId="26" xfId="0" applyNumberFormat="1" applyFill="1" applyBorder="1" applyAlignment="1">
      <alignment horizontal="right"/>
    </xf>
    <xf numFmtId="0" fontId="3" fillId="3" borderId="9" xfId="0" applyFont="1" applyFill="1" applyBorder="1" applyAlignment="1">
      <alignment horizontal="center" vertical="center"/>
    </xf>
    <xf numFmtId="168" fontId="0" fillId="12" borderId="26" xfId="0" applyNumberFormat="1" applyFill="1" applyBorder="1" applyAlignment="1">
      <alignment horizontal="right"/>
    </xf>
    <xf numFmtId="2" fontId="0" fillId="12" borderId="25" xfId="0" applyNumberFormat="1" applyFill="1" applyBorder="1" applyAlignment="1">
      <alignment horizontal="right"/>
    </xf>
    <xf numFmtId="0" fontId="0" fillId="12" borderId="25" xfId="0" applyNumberFormat="1" applyFill="1" applyBorder="1" applyAlignment="1">
      <alignment horizontal="center" vertical="center"/>
    </xf>
    <xf numFmtId="2" fontId="0" fillId="12" borderId="26" xfId="0" applyNumberFormat="1" applyFill="1" applyBorder="1" applyAlignment="1">
      <alignment horizontal="right"/>
    </xf>
    <xf numFmtId="0" fontId="0" fillId="32" borderId="6" xfId="0" applyFill="1" applyBorder="1" applyAlignment="1">
      <alignment horizontal="center" vertical="center"/>
    </xf>
    <xf numFmtId="0" fontId="0" fillId="32" borderId="22" xfId="0" applyFill="1" applyBorder="1" applyAlignment="1">
      <alignment horizontal="center" vertical="center"/>
    </xf>
    <xf numFmtId="0" fontId="0" fillId="32" borderId="0" xfId="0" applyFill="1" applyBorder="1" applyAlignment="1">
      <alignment horizontal="center" vertical="center"/>
    </xf>
    <xf numFmtId="0" fontId="0" fillId="12" borderId="17" xfId="0" applyFill="1" applyBorder="1" applyAlignment="1">
      <alignment horizontal="center" vertical="center"/>
    </xf>
    <xf numFmtId="0" fontId="33" fillId="30" borderId="22" xfId="0" applyFont="1" applyFill="1" applyBorder="1" applyAlignment="1">
      <alignment horizontal="center" vertical="center"/>
    </xf>
    <xf numFmtId="0" fontId="29" fillId="8" borderId="7" xfId="0" applyFont="1" applyFill="1" applyBorder="1" applyAlignment="1">
      <alignment horizontal="center" vertical="center"/>
    </xf>
    <xf numFmtId="0" fontId="0" fillId="33" borderId="6" xfId="0" applyFill="1" applyBorder="1" applyAlignment="1">
      <alignment horizontal="center" vertical="center"/>
    </xf>
    <xf numFmtId="0" fontId="7" fillId="12" borderId="17" xfId="0" applyFont="1" applyFill="1" applyBorder="1"/>
    <xf numFmtId="0" fontId="0" fillId="33" borderId="11" xfId="0" applyFill="1" applyBorder="1" applyAlignment="1">
      <alignment horizontal="center" vertical="center"/>
    </xf>
    <xf numFmtId="0" fontId="0" fillId="33" borderId="25" xfId="0" applyFill="1" applyBorder="1" applyAlignment="1">
      <alignment horizontal="center" vertical="center"/>
    </xf>
    <xf numFmtId="14" fontId="0" fillId="0" borderId="0" xfId="0" applyNumberFormat="1" applyAlignment="1">
      <alignment horizontal="center" vertical="top" wrapText="1"/>
    </xf>
    <xf numFmtId="2" fontId="0" fillId="6" borderId="0" xfId="0" applyNumberFormat="1" applyFill="1" applyBorder="1" applyAlignment="1">
      <alignment horizontal="center" vertical="center"/>
    </xf>
    <xf numFmtId="167" fontId="0" fillId="0" borderId="0" xfId="0" applyNumberFormat="1" applyAlignment="1">
      <alignment horizontal="center" vertical="center" wrapText="1"/>
    </xf>
    <xf numFmtId="0" fontId="0" fillId="0" borderId="10" xfId="0" applyBorder="1" applyAlignment="1">
      <alignment horizontal="center"/>
    </xf>
    <xf numFmtId="0" fontId="0" fillId="33" borderId="63" xfId="0" applyFill="1" applyBorder="1" applyAlignment="1">
      <alignment horizontal="center" vertical="center"/>
    </xf>
    <xf numFmtId="0" fontId="0" fillId="9" borderId="6" xfId="0" applyFill="1" applyBorder="1" applyAlignment="1">
      <alignment horizontal="right"/>
    </xf>
    <xf numFmtId="0" fontId="0" fillId="0" borderId="0" xfId="0" applyBorder="1"/>
    <xf numFmtId="0" fontId="48" fillId="0" borderId="0" xfId="0" applyFont="1"/>
    <xf numFmtId="0" fontId="48" fillId="0" borderId="0" xfId="0" applyFont="1" applyAlignment="1">
      <alignment horizontal="center" vertical="center"/>
    </xf>
    <xf numFmtId="20" fontId="0" fillId="0" borderId="0" xfId="0" applyNumberFormat="1"/>
    <xf numFmtId="0" fontId="0" fillId="0" borderId="0" xfId="0" applyAlignment="1">
      <alignment horizontal="left" vertical="top"/>
    </xf>
    <xf numFmtId="0" fontId="48" fillId="0" borderId="0" xfId="0" applyFont="1" applyAlignment="1">
      <alignment horizontal="left" vertical="top"/>
    </xf>
    <xf numFmtId="14" fontId="0" fillId="0" borderId="0" xfId="0" applyNumberFormat="1" applyAlignment="1">
      <alignment horizontal="left" vertical="top"/>
    </xf>
    <xf numFmtId="0" fontId="49" fillId="0" borderId="72" xfId="0" applyFont="1" applyBorder="1" applyAlignment="1">
      <alignment horizontal="center" wrapText="1"/>
    </xf>
    <xf numFmtId="0" fontId="49" fillId="0" borderId="73" xfId="0" applyFont="1" applyBorder="1" applyAlignment="1">
      <alignment horizontal="center" wrapText="1"/>
    </xf>
    <xf numFmtId="0" fontId="49" fillId="0" borderId="74" xfId="0" applyFont="1" applyBorder="1" applyAlignment="1">
      <alignment horizontal="center" wrapText="1"/>
    </xf>
    <xf numFmtId="0" fontId="0" fillId="0" borderId="75" xfId="0" applyBorder="1" applyAlignment="1">
      <alignment horizontal="center"/>
    </xf>
    <xf numFmtId="0" fontId="50" fillId="0" borderId="24" xfId="0" applyFont="1" applyBorder="1" applyAlignment="1">
      <alignment horizontal="center"/>
    </xf>
    <xf numFmtId="0" fontId="0" fillId="0" borderId="24" xfId="0" applyBorder="1" applyAlignment="1">
      <alignment horizontal="center"/>
    </xf>
    <xf numFmtId="0" fontId="0" fillId="0" borderId="76" xfId="0" applyBorder="1"/>
    <xf numFmtId="0" fontId="0" fillId="0" borderId="77" xfId="0" applyBorder="1" applyAlignment="1">
      <alignment horizontal="center"/>
    </xf>
    <xf numFmtId="0" fontId="50" fillId="0" borderId="10" xfId="0" applyFont="1" applyBorder="1" applyAlignment="1">
      <alignment horizontal="center"/>
    </xf>
    <xf numFmtId="0" fontId="0" fillId="0" borderId="78" xfId="0" applyBorder="1"/>
    <xf numFmtId="0" fontId="0" fillId="0" borderId="77" xfId="0" applyFill="1" applyBorder="1" applyAlignment="1">
      <alignment horizontal="center"/>
    </xf>
    <xf numFmtId="0" fontId="0" fillId="34" borderId="77" xfId="0" applyFill="1" applyBorder="1" applyAlignment="1">
      <alignment horizontal="center"/>
    </xf>
    <xf numFmtId="0" fontId="0" fillId="34" borderId="10" xfId="0" applyFill="1" applyBorder="1" applyAlignment="1">
      <alignment horizontal="center"/>
    </xf>
    <xf numFmtId="0" fontId="0" fillId="34" borderId="78" xfId="0" applyFill="1" applyBorder="1" applyAlignment="1">
      <alignment horizontal="center"/>
    </xf>
    <xf numFmtId="3" fontId="0" fillId="0" borderId="10" xfId="0" applyNumberFormat="1" applyBorder="1" applyAlignment="1">
      <alignment horizontal="center"/>
    </xf>
    <xf numFmtId="0" fontId="0" fillId="0" borderId="78" xfId="0" applyBorder="1" applyAlignment="1">
      <alignment horizontal="center"/>
    </xf>
    <xf numFmtId="0" fontId="51" fillId="0" borderId="77" xfId="0" applyFont="1" applyBorder="1" applyAlignment="1">
      <alignment horizontal="left"/>
    </xf>
    <xf numFmtId="0" fontId="0" fillId="0" borderId="79" xfId="0" applyBorder="1" applyAlignment="1">
      <alignment horizontal="center"/>
    </xf>
    <xf numFmtId="0" fontId="0" fillId="0" borderId="80" xfId="0" applyBorder="1" applyAlignment="1">
      <alignment horizontal="center"/>
    </xf>
    <xf numFmtId="3" fontId="0" fillId="0" borderId="80" xfId="0" applyNumberFormat="1" applyBorder="1" applyAlignment="1">
      <alignment horizontal="center"/>
    </xf>
    <xf numFmtId="0" fontId="50" fillId="0" borderId="80" xfId="0" applyFont="1" applyBorder="1" applyAlignment="1">
      <alignment horizontal="center"/>
    </xf>
    <xf numFmtId="0" fontId="0" fillId="0" borderId="81" xfId="0" applyBorder="1"/>
    <xf numFmtId="2" fontId="0" fillId="12" borderId="25" xfId="0" applyNumberFormat="1" applyFill="1" applyBorder="1" applyAlignment="1">
      <alignment horizontal="center" vertical="center"/>
    </xf>
    <xf numFmtId="0" fontId="3" fillId="12" borderId="7" xfId="0" applyFont="1" applyFill="1" applyBorder="1" applyAlignment="1">
      <alignment horizontal="center" vertical="center"/>
    </xf>
    <xf numFmtId="0" fontId="0" fillId="35" borderId="6" xfId="0" applyFill="1" applyBorder="1" applyAlignment="1">
      <alignment horizontal="center" vertical="center"/>
    </xf>
    <xf numFmtId="0" fontId="0" fillId="33" borderId="8" xfId="0" applyFill="1" applyBorder="1" applyAlignment="1">
      <alignment horizontal="center" vertical="center"/>
    </xf>
    <xf numFmtId="0" fontId="29" fillId="6" borderId="0" xfId="0" applyFont="1" applyFill="1" applyBorder="1" applyAlignment="1">
      <alignment horizontal="center" vertical="center"/>
    </xf>
    <xf numFmtId="2" fontId="33" fillId="35" borderId="25" xfId="0" applyNumberFormat="1" applyFont="1" applyFill="1" applyBorder="1" applyAlignment="1">
      <alignment horizontal="center" vertical="center"/>
    </xf>
    <xf numFmtId="0" fontId="33" fillId="35" borderId="6" xfId="0" applyFont="1" applyFill="1" applyBorder="1"/>
    <xf numFmtId="0" fontId="33" fillId="35" borderId="22" xfId="0" applyFont="1" applyFill="1" applyBorder="1" applyAlignment="1">
      <alignment horizontal="center" vertical="center"/>
    </xf>
    <xf numFmtId="0" fontId="33" fillId="35" borderId="6" xfId="0" applyFont="1" applyFill="1" applyBorder="1" applyAlignment="1">
      <alignment horizontal="center" vertical="center"/>
    </xf>
    <xf numFmtId="0" fontId="0" fillId="0" borderId="10" xfId="0" applyBorder="1" applyAlignment="1">
      <alignment horizontal="center" vertical="center" wrapText="1"/>
    </xf>
    <xf numFmtId="2" fontId="0" fillId="12" borderId="25" xfId="0" applyNumberFormat="1" applyFill="1" applyBorder="1" applyAlignment="1">
      <alignment horizontal="center" vertical="center"/>
    </xf>
    <xf numFmtId="0" fontId="3" fillId="12" borderId="7" xfId="0" applyFont="1" applyFill="1" applyBorder="1" applyAlignment="1">
      <alignment horizontal="center" vertical="center"/>
    </xf>
    <xf numFmtId="0" fontId="0" fillId="31" borderId="22" xfId="0" applyFill="1" applyBorder="1" applyAlignment="1">
      <alignment horizontal="center" vertical="center"/>
    </xf>
    <xf numFmtId="0" fontId="0" fillId="31" borderId="17" xfId="0" applyFill="1" applyBorder="1" applyAlignment="1">
      <alignment horizontal="center" vertical="center"/>
    </xf>
    <xf numFmtId="0" fontId="0" fillId="31" borderId="0" xfId="0" applyFill="1" applyBorder="1" applyAlignment="1">
      <alignment horizontal="center" vertical="center"/>
    </xf>
    <xf numFmtId="0" fontId="0" fillId="0" borderId="0" xfId="0" applyAlignment="1">
      <alignment horizontal="center"/>
    </xf>
    <xf numFmtId="14" fontId="0" fillId="0" borderId="0" xfId="0" applyNumberFormat="1"/>
    <xf numFmtId="0" fontId="33" fillId="35" borderId="77" xfId="0" applyFont="1" applyFill="1" applyBorder="1" applyAlignment="1">
      <alignment horizontal="center"/>
    </xf>
    <xf numFmtId="0" fontId="33" fillId="35" borderId="10" xfId="0" applyFont="1" applyFill="1" applyBorder="1" applyAlignment="1">
      <alignment horizontal="center"/>
    </xf>
    <xf numFmtId="3" fontId="33" fillId="35" borderId="10" xfId="0" applyNumberFormat="1" applyFont="1" applyFill="1" applyBorder="1" applyAlignment="1">
      <alignment horizontal="center"/>
    </xf>
    <xf numFmtId="0" fontId="52" fillId="35" borderId="10" xfId="0" applyFont="1" applyFill="1" applyBorder="1" applyAlignment="1">
      <alignment horizontal="center"/>
    </xf>
    <xf numFmtId="0" fontId="33" fillId="35" borderId="78" xfId="0" applyFont="1" applyFill="1" applyBorder="1" applyAlignment="1">
      <alignment horizontal="center"/>
    </xf>
    <xf numFmtId="0" fontId="33" fillId="35" borderId="78" xfId="0" applyFont="1" applyFill="1" applyBorder="1"/>
    <xf numFmtId="0" fontId="50" fillId="0" borderId="83" xfId="4" applyBorder="1" applyAlignment="1" applyProtection="1">
      <alignment horizontal="left" vertical="top" wrapText="1"/>
      <protection hidden="1"/>
    </xf>
    <xf numFmtId="14" fontId="50" fillId="0" borderId="83" xfId="4" applyNumberFormat="1" applyBorder="1" applyAlignment="1" applyProtection="1">
      <alignment horizontal="center" vertical="top" wrapText="1"/>
      <protection hidden="1"/>
    </xf>
    <xf numFmtId="0" fontId="50" fillId="0" borderId="84" xfId="4" applyBorder="1" applyAlignment="1" applyProtection="1">
      <alignment horizontal="left" vertical="top" wrapText="1"/>
      <protection hidden="1"/>
    </xf>
    <xf numFmtId="0" fontId="50" fillId="0" borderId="0" xfId="4" applyAlignment="1">
      <alignment vertical="top" wrapText="1"/>
    </xf>
    <xf numFmtId="0" fontId="53" fillId="36" borderId="85" xfId="4" applyFont="1" applyFill="1" applyBorder="1" applyAlignment="1" applyProtection="1">
      <alignment horizontal="right" vertical="top" wrapText="1"/>
      <protection hidden="1"/>
    </xf>
    <xf numFmtId="14" fontId="50" fillId="0" borderId="0" xfId="4" applyNumberFormat="1" applyAlignment="1" applyProtection="1">
      <alignment horizontal="center" vertical="top" wrapText="1"/>
      <protection hidden="1"/>
    </xf>
    <xf numFmtId="14" fontId="50" fillId="37" borderId="0" xfId="4" applyNumberFormat="1" applyFill="1" applyAlignment="1" applyProtection="1">
      <alignment horizontal="center" vertical="top" wrapText="1"/>
      <protection hidden="1"/>
    </xf>
    <xf numFmtId="14" fontId="50" fillId="0" borderId="35" xfId="4" applyNumberFormat="1" applyBorder="1" applyAlignment="1" applyProtection="1">
      <alignment horizontal="center" vertical="top" wrapText="1"/>
      <protection hidden="1"/>
    </xf>
    <xf numFmtId="0" fontId="53" fillId="36" borderId="77" xfId="4" applyFont="1" applyFill="1" applyBorder="1" applyAlignment="1" applyProtection="1">
      <alignment horizontal="right" vertical="top" wrapText="1"/>
      <protection hidden="1"/>
    </xf>
    <xf numFmtId="1" fontId="50" fillId="0" borderId="10" xfId="4" applyNumberFormat="1" applyBorder="1" applyAlignment="1" applyProtection="1">
      <alignment horizontal="center" vertical="top" wrapText="1"/>
      <protection hidden="1"/>
    </xf>
    <xf numFmtId="1" fontId="50" fillId="0" borderId="27" xfId="4" applyNumberFormat="1" applyBorder="1" applyAlignment="1" applyProtection="1">
      <alignment horizontal="center" vertical="top" wrapText="1"/>
      <protection hidden="1"/>
    </xf>
    <xf numFmtId="9" fontId="50" fillId="0" borderId="78" xfId="5" applyBorder="1" applyAlignment="1" applyProtection="1">
      <alignment horizontal="center" vertical="top" wrapText="1"/>
      <protection hidden="1"/>
    </xf>
    <xf numFmtId="0" fontId="54" fillId="0" borderId="0" xfId="4" applyFont="1" applyAlignment="1" applyProtection="1">
      <alignment vertical="center" wrapText="1"/>
      <protection hidden="1"/>
    </xf>
    <xf numFmtId="0" fontId="53" fillId="36" borderId="79" xfId="4" applyFont="1" applyFill="1" applyBorder="1" applyAlignment="1" applyProtection="1">
      <alignment horizontal="right" vertical="top" wrapText="1"/>
      <protection hidden="1"/>
    </xf>
    <xf numFmtId="1" fontId="50" fillId="0" borderId="80" xfId="4" applyNumberFormat="1" applyBorder="1" applyAlignment="1" applyProtection="1">
      <alignment horizontal="center" vertical="top" wrapText="1"/>
      <protection hidden="1"/>
    </xf>
    <xf numFmtId="1" fontId="50" fillId="0" borderId="89" xfId="4" applyNumberFormat="1" applyBorder="1" applyAlignment="1" applyProtection="1">
      <alignment horizontal="center" vertical="top" wrapText="1"/>
      <protection hidden="1"/>
    </xf>
    <xf numFmtId="9" fontId="50" fillId="0" borderId="81" xfId="5" applyBorder="1" applyAlignment="1" applyProtection="1">
      <alignment horizontal="center" vertical="top" wrapText="1"/>
      <protection hidden="1"/>
    </xf>
    <xf numFmtId="0" fontId="50" fillId="0" borderId="35" xfId="4" applyBorder="1" applyAlignment="1" applyProtection="1">
      <alignment horizontal="left" vertical="top" wrapText="1"/>
      <protection hidden="1"/>
    </xf>
    <xf numFmtId="0" fontId="50" fillId="0" borderId="0" xfId="4" applyAlignment="1" applyProtection="1">
      <alignment horizontal="left" vertical="top" wrapText="1"/>
      <protection hidden="1"/>
    </xf>
    <xf numFmtId="1" fontId="51" fillId="38" borderId="31" xfId="4" applyNumberFormat="1" applyFont="1" applyFill="1" applyBorder="1" applyAlignment="1" applyProtection="1">
      <alignment horizontal="center" vertical="top" wrapText="1"/>
      <protection locked="0"/>
    </xf>
    <xf numFmtId="14" fontId="51" fillId="38" borderId="24" xfId="4" applyNumberFormat="1" applyFont="1" applyFill="1" applyBorder="1" applyAlignment="1" applyProtection="1">
      <alignment horizontal="left" vertical="top" wrapText="1"/>
      <protection locked="0"/>
    </xf>
    <xf numFmtId="0" fontId="51" fillId="38" borderId="24" xfId="4" applyFont="1" applyFill="1" applyBorder="1" applyAlignment="1" applyProtection="1">
      <alignment horizontal="left" vertical="top" wrapText="1"/>
      <protection locked="0"/>
    </xf>
    <xf numFmtId="14" fontId="51" fillId="38" borderId="24" xfId="4" applyNumberFormat="1" applyFont="1" applyFill="1" applyBorder="1" applyAlignment="1" applyProtection="1">
      <alignment horizontal="center" vertical="top" wrapText="1"/>
      <protection locked="0"/>
    </xf>
    <xf numFmtId="0" fontId="51" fillId="38" borderId="19" xfId="4" applyFont="1" applyFill="1" applyBorder="1" applyAlignment="1" applyProtection="1">
      <alignment horizontal="left" vertical="top" wrapText="1"/>
      <protection locked="0"/>
    </xf>
    <xf numFmtId="0" fontId="51" fillId="38" borderId="32" xfId="4" applyFont="1" applyFill="1" applyBorder="1" applyAlignment="1" applyProtection="1">
      <alignment horizontal="left" vertical="top" wrapText="1"/>
      <protection locked="0"/>
    </xf>
    <xf numFmtId="0" fontId="50" fillId="38" borderId="55" xfId="4" applyFill="1" applyBorder="1" applyAlignment="1" applyProtection="1">
      <alignment horizontal="center" vertical="top" wrapText="1"/>
      <protection locked="0"/>
    </xf>
    <xf numFmtId="165" fontId="50" fillId="0" borderId="10" xfId="4" applyNumberFormat="1" applyBorder="1" applyAlignment="1" applyProtection="1">
      <alignment horizontal="center" vertical="top" wrapText="1"/>
      <protection locked="0"/>
    </xf>
    <xf numFmtId="14" fontId="50" fillId="39" borderId="10" xfId="4" applyNumberFormat="1" applyFill="1" applyBorder="1" applyAlignment="1" applyProtection="1">
      <alignment horizontal="left" vertical="top" wrapText="1"/>
      <protection locked="0"/>
    </xf>
    <xf numFmtId="14" fontId="50" fillId="39" borderId="24" xfId="4" applyNumberFormat="1" applyFill="1" applyBorder="1" applyAlignment="1" applyProtection="1">
      <alignment horizontal="left" vertical="top" wrapText="1"/>
      <protection locked="0"/>
    </xf>
    <xf numFmtId="14" fontId="50" fillId="39" borderId="24" xfId="4" applyNumberFormat="1" applyFill="1" applyBorder="1" applyAlignment="1" applyProtection="1">
      <alignment horizontal="center" vertical="center" wrapText="1"/>
      <protection locked="0"/>
    </xf>
    <xf numFmtId="49" fontId="50" fillId="39" borderId="10" xfId="4" applyNumberFormat="1" applyFill="1" applyBorder="1" applyAlignment="1" applyProtection="1">
      <alignment horizontal="left" vertical="top" wrapText="1"/>
      <protection locked="0"/>
    </xf>
    <xf numFmtId="165" fontId="50" fillId="39" borderId="10" xfId="4" applyNumberFormat="1" applyFill="1" applyBorder="1" applyAlignment="1" applyProtection="1">
      <alignment horizontal="center" vertical="top" wrapText="1"/>
      <protection locked="0"/>
    </xf>
    <xf numFmtId="0" fontId="50" fillId="39" borderId="27" xfId="4" applyFill="1" applyBorder="1" applyAlignment="1" applyProtection="1">
      <alignment horizontal="left" vertical="top" wrapText="1"/>
      <protection locked="0"/>
    </xf>
    <xf numFmtId="0" fontId="50" fillId="39" borderId="59" xfId="4" applyFill="1" applyBorder="1" applyAlignment="1" applyProtection="1">
      <alignment horizontal="center" vertical="center" wrapText="1"/>
      <protection locked="0"/>
    </xf>
    <xf numFmtId="0" fontId="50" fillId="39" borderId="0" xfId="4" applyFill="1" applyAlignment="1">
      <alignment vertical="top" wrapText="1"/>
    </xf>
    <xf numFmtId="14" fontId="50" fillId="39" borderId="10" xfId="4" applyNumberFormat="1" applyFill="1" applyBorder="1" applyAlignment="1" applyProtection="1">
      <alignment horizontal="center" vertical="top" wrapText="1"/>
      <protection locked="0"/>
    </xf>
    <xf numFmtId="1" fontId="50" fillId="38" borderId="55" xfId="4" applyNumberFormat="1" applyFill="1" applyBorder="1" applyAlignment="1" applyProtection="1">
      <alignment horizontal="center" vertical="top" wrapText="1"/>
      <protection locked="0"/>
    </xf>
    <xf numFmtId="0" fontId="50" fillId="39" borderId="24" xfId="4" applyFill="1" applyBorder="1" applyAlignment="1" applyProtection="1">
      <alignment horizontal="left" vertical="top" wrapText="1"/>
      <protection locked="0"/>
    </xf>
    <xf numFmtId="14" fontId="50" fillId="39" borderId="10" xfId="4" applyNumberFormat="1" applyFill="1" applyBorder="1" applyAlignment="1" applyProtection="1">
      <alignment horizontal="center" vertical="center" wrapText="1"/>
      <protection locked="0"/>
    </xf>
    <xf numFmtId="0" fontId="50" fillId="39" borderId="59" xfId="4" applyFill="1" applyBorder="1" applyAlignment="1" applyProtection="1">
      <alignment horizontal="left" vertical="top" wrapText="1"/>
      <protection locked="0"/>
    </xf>
    <xf numFmtId="9" fontId="26" fillId="0" borderId="10" xfId="3" applyFont="1" applyBorder="1" applyAlignment="1">
      <alignment horizontal="center" vertical="center" wrapText="1"/>
    </xf>
    <xf numFmtId="14" fontId="50" fillId="39" borderId="24" xfId="4" applyNumberFormat="1" applyFill="1" applyBorder="1" applyAlignment="1" applyProtection="1">
      <alignment vertical="center" wrapText="1"/>
      <protection locked="0"/>
    </xf>
    <xf numFmtId="0" fontId="50" fillId="39" borderId="10" xfId="4" applyFill="1" applyBorder="1" applyAlignment="1" applyProtection="1">
      <alignment horizontal="left" vertical="top" wrapText="1"/>
      <protection locked="0"/>
    </xf>
    <xf numFmtId="1" fontId="50" fillId="28" borderId="55" xfId="4" applyNumberFormat="1" applyFill="1" applyBorder="1" applyAlignment="1" applyProtection="1">
      <alignment horizontal="center" vertical="top" wrapText="1"/>
      <protection locked="0"/>
    </xf>
    <xf numFmtId="14" fontId="50" fillId="28" borderId="10" xfId="4" applyNumberFormat="1" applyFill="1" applyBorder="1" applyAlignment="1" applyProtection="1">
      <alignment horizontal="left" vertical="top" wrapText="1"/>
      <protection locked="0"/>
    </xf>
    <xf numFmtId="0" fontId="50" fillId="28" borderId="24" xfId="4" applyFill="1" applyBorder="1" applyAlignment="1" applyProtection="1">
      <alignment horizontal="left" vertical="top" wrapText="1"/>
      <protection locked="0"/>
    </xf>
    <xf numFmtId="49" fontId="50" fillId="28" borderId="10" xfId="4" applyNumberFormat="1" applyFill="1" applyBorder="1" applyAlignment="1" applyProtection="1">
      <alignment horizontal="left" vertical="top" wrapText="1"/>
      <protection locked="0"/>
    </xf>
    <xf numFmtId="14" fontId="50" fillId="28" borderId="24" xfId="4" applyNumberFormat="1" applyFill="1" applyBorder="1" applyAlignment="1" applyProtection="1">
      <alignment horizontal="left" vertical="top" wrapText="1"/>
      <protection locked="0"/>
    </xf>
    <xf numFmtId="165" fontId="50" fillId="28" borderId="10" xfId="4" applyNumberFormat="1" applyFill="1" applyBorder="1" applyAlignment="1" applyProtection="1">
      <alignment horizontal="center" vertical="top" wrapText="1"/>
      <protection locked="0"/>
    </xf>
    <xf numFmtId="14" fontId="50" fillId="28" borderId="10" xfId="4" applyNumberFormat="1" applyFill="1" applyBorder="1" applyAlignment="1" applyProtection="1">
      <alignment horizontal="center" vertical="top" wrapText="1"/>
      <protection locked="0"/>
    </xf>
    <xf numFmtId="0" fontId="50" fillId="28" borderId="27" xfId="4" applyFill="1" applyBorder="1" applyAlignment="1" applyProtection="1">
      <alignment horizontal="left" vertical="top" wrapText="1"/>
      <protection locked="0"/>
    </xf>
    <xf numFmtId="0" fontId="50" fillId="28" borderId="59" xfId="4" applyFill="1" applyBorder="1" applyAlignment="1" applyProtection="1">
      <alignment horizontal="left" vertical="top" wrapText="1"/>
      <protection locked="0"/>
    </xf>
    <xf numFmtId="14" fontId="50" fillId="28" borderId="24" xfId="4" applyNumberFormat="1" applyFill="1" applyBorder="1" applyAlignment="1" applyProtection="1">
      <alignment horizontal="center" vertical="center" wrapText="1"/>
      <protection locked="0"/>
    </xf>
    <xf numFmtId="0" fontId="0" fillId="0" borderId="0" xfId="0" applyAlignment="1"/>
    <xf numFmtId="0" fontId="0" fillId="23" borderId="0" xfId="0" applyFill="1"/>
    <xf numFmtId="0" fontId="0" fillId="23" borderId="10" xfId="0" applyFill="1" applyBorder="1"/>
    <xf numFmtId="0" fontId="0" fillId="23" borderId="10" xfId="0" applyFill="1" applyBorder="1" applyAlignment="1">
      <alignment horizontal="center" vertical="center"/>
    </xf>
    <xf numFmtId="0" fontId="0" fillId="23" borderId="10" xfId="0" applyFill="1" applyBorder="1" applyAlignment="1">
      <alignment horizontal="left" vertical="top"/>
    </xf>
    <xf numFmtId="14" fontId="0" fillId="23" borderId="10" xfId="0" applyNumberFormat="1" applyFill="1" applyBorder="1" applyAlignment="1">
      <alignment horizontal="center" vertical="center"/>
    </xf>
    <xf numFmtId="0" fontId="0" fillId="23" borderId="0" xfId="0" applyFill="1" applyAlignment="1">
      <alignment horizontal="center" vertical="center"/>
    </xf>
    <xf numFmtId="166" fontId="26" fillId="23" borderId="29" xfId="1" applyNumberFormat="1" applyFont="1" applyFill="1" applyBorder="1" applyAlignment="1">
      <alignment vertical="center"/>
    </xf>
    <xf numFmtId="0" fontId="26" fillId="23" borderId="10" xfId="0" applyFont="1" applyFill="1" applyBorder="1" applyAlignment="1">
      <alignment horizontal="left" vertical="center"/>
    </xf>
    <xf numFmtId="0" fontId="24" fillId="23" borderId="10" xfId="0" applyFont="1" applyFill="1" applyBorder="1" applyAlignment="1">
      <alignment horizontal="left" vertical="center"/>
    </xf>
    <xf numFmtId="0" fontId="24" fillId="23" borderId="59" xfId="0" applyFont="1" applyFill="1" applyBorder="1" applyAlignment="1">
      <alignment horizontal="left" vertical="center"/>
    </xf>
    <xf numFmtId="0" fontId="26" fillId="23" borderId="57" xfId="0" applyFont="1" applyFill="1" applyBorder="1" applyAlignment="1" applyProtection="1">
      <alignment vertical="center"/>
      <protection locked="0"/>
    </xf>
    <xf numFmtId="0" fontId="26" fillId="23" borderId="29" xfId="0" applyFont="1" applyFill="1" applyBorder="1" applyAlignment="1" applyProtection="1">
      <alignment vertical="center"/>
      <protection locked="0"/>
    </xf>
    <xf numFmtId="0" fontId="26" fillId="23" borderId="10" xfId="0" applyFont="1" applyFill="1" applyBorder="1" applyAlignment="1" applyProtection="1">
      <alignment horizontal="left" vertical="center"/>
      <protection locked="0"/>
    </xf>
    <xf numFmtId="0" fontId="24" fillId="23" borderId="10" xfId="0" applyFont="1" applyFill="1" applyBorder="1" applyAlignment="1" applyProtection="1">
      <alignment horizontal="left" vertical="center"/>
      <protection locked="0"/>
    </xf>
    <xf numFmtId="0" fontId="24" fillId="23" borderId="59" xfId="0" applyFont="1" applyFill="1" applyBorder="1" applyAlignment="1" applyProtection="1">
      <alignment horizontal="left" vertical="center"/>
      <protection locked="0"/>
    </xf>
    <xf numFmtId="0" fontId="26" fillId="23" borderId="57" xfId="0" applyFont="1" applyFill="1" applyBorder="1" applyAlignment="1" applyProtection="1">
      <alignment horizontal="left" vertical="center"/>
      <protection locked="0"/>
    </xf>
    <xf numFmtId="0" fontId="26" fillId="23" borderId="29" xfId="0" applyFont="1" applyFill="1" applyBorder="1" applyAlignment="1" applyProtection="1">
      <alignment horizontal="left" vertical="center"/>
      <protection locked="0"/>
    </xf>
    <xf numFmtId="0" fontId="26" fillId="23" borderId="55" xfId="0" applyFont="1" applyFill="1" applyBorder="1" applyAlignment="1">
      <alignment horizontal="left" vertical="center"/>
    </xf>
    <xf numFmtId="0" fontId="27" fillId="23" borderId="55" xfId="0" applyFont="1" applyFill="1" applyBorder="1" applyAlignment="1">
      <alignment horizontal="left" vertical="center"/>
    </xf>
    <xf numFmtId="0" fontId="26" fillId="23" borderId="56" xfId="0" applyFont="1" applyFill="1" applyBorder="1" applyAlignment="1">
      <alignment horizontal="left" vertical="center"/>
    </xf>
    <xf numFmtId="166" fontId="26" fillId="23" borderId="10" xfId="1" applyNumberFormat="1" applyFont="1" applyFill="1" applyBorder="1" applyAlignment="1">
      <alignment vertical="center"/>
    </xf>
    <xf numFmtId="0" fontId="0" fillId="9" borderId="22" xfId="0" applyNumberFormat="1" applyFill="1" applyBorder="1"/>
    <xf numFmtId="0" fontId="50" fillId="0" borderId="82" xfId="4" applyBorder="1" applyAlignment="1" applyProtection="1">
      <alignment horizontal="center" vertical="top" wrapText="1"/>
      <protection hidden="1"/>
    </xf>
    <xf numFmtId="0" fontId="50" fillId="0" borderId="83" xfId="4" applyBorder="1" applyAlignment="1" applyProtection="1">
      <alignment horizontal="center" vertical="top" wrapText="1"/>
      <protection hidden="1"/>
    </xf>
    <xf numFmtId="0" fontId="50" fillId="0" borderId="34" xfId="4" applyBorder="1" applyAlignment="1" applyProtection="1">
      <alignment horizontal="center" vertical="top" wrapText="1"/>
      <protection hidden="1"/>
    </xf>
    <xf numFmtId="0" fontId="50" fillId="0" borderId="0" xfId="4" applyAlignment="1" applyProtection="1">
      <alignment horizontal="center" vertical="top" wrapText="1"/>
      <protection hidden="1"/>
    </xf>
    <xf numFmtId="0" fontId="50" fillId="0" borderId="86" xfId="4" applyBorder="1" applyAlignment="1" applyProtection="1">
      <alignment horizontal="center" vertical="top" wrapText="1"/>
      <protection hidden="1"/>
    </xf>
    <xf numFmtId="0" fontId="50" fillId="0" borderId="87" xfId="4" applyBorder="1" applyAlignment="1" applyProtection="1">
      <alignment horizontal="center" vertical="top" wrapText="1"/>
      <protection hidden="1"/>
    </xf>
    <xf numFmtId="0" fontId="50" fillId="0" borderId="88" xfId="4" applyBorder="1" applyAlignment="1" applyProtection="1">
      <alignment horizontal="center" vertical="top" wrapText="1"/>
      <protection hidden="1"/>
    </xf>
    <xf numFmtId="0" fontId="54" fillId="0" borderId="35" xfId="4" applyFont="1" applyBorder="1" applyAlignment="1" applyProtection="1">
      <alignment horizontal="center" vertical="center" wrapText="1"/>
      <protection hidden="1"/>
    </xf>
    <xf numFmtId="14" fontId="50" fillId="0" borderId="0" xfId="4" applyNumberFormat="1" applyAlignment="1" applyProtection="1">
      <alignment horizontal="center" vertical="center" wrapText="1"/>
      <protection hidden="1"/>
    </xf>
    <xf numFmtId="0" fontId="54" fillId="0" borderId="0" xfId="4" applyFont="1" applyAlignment="1" applyProtection="1">
      <alignment horizontal="center" vertical="center" wrapText="1"/>
      <protection hidden="1"/>
    </xf>
    <xf numFmtId="0" fontId="7" fillId="5" borderId="0" xfId="0" applyFont="1" applyFill="1" applyAlignment="1">
      <alignment horizontal="center"/>
    </xf>
    <xf numFmtId="0" fontId="7" fillId="5" borderId="0" xfId="0" applyFont="1" applyFill="1" applyAlignment="1">
      <alignment horizontal="left"/>
    </xf>
    <xf numFmtId="0" fontId="16" fillId="33" borderId="1" xfId="0" applyFont="1" applyFill="1" applyBorder="1" applyAlignment="1">
      <alignment horizontal="center" vertical="center"/>
    </xf>
    <xf numFmtId="0" fontId="16" fillId="33" borderId="2" xfId="0" applyFont="1" applyFill="1" applyBorder="1" applyAlignment="1">
      <alignment horizontal="center" vertical="center"/>
    </xf>
    <xf numFmtId="0" fontId="16" fillId="33" borderId="3" xfId="0" applyFont="1" applyFill="1" applyBorder="1" applyAlignment="1">
      <alignment horizontal="center" vertical="center"/>
    </xf>
    <xf numFmtId="0" fontId="16" fillId="33" borderId="19" xfId="0" applyFont="1" applyFill="1" applyBorder="1" applyAlignment="1">
      <alignment horizontal="center" vertical="center"/>
    </xf>
    <xf numFmtId="0" fontId="16" fillId="33" borderId="20" xfId="0" applyFont="1" applyFill="1" applyBorder="1" applyAlignment="1">
      <alignment horizontal="center" vertical="center"/>
    </xf>
    <xf numFmtId="0" fontId="16" fillId="33" borderId="21" xfId="0" applyFont="1" applyFill="1" applyBorder="1" applyAlignment="1">
      <alignment horizontal="center" vertical="center"/>
    </xf>
    <xf numFmtId="0" fontId="26" fillId="23" borderId="27" xfId="0" applyFont="1" applyFill="1" applyBorder="1" applyAlignment="1" applyProtection="1">
      <alignment horizontal="left" vertical="center"/>
      <protection locked="0"/>
    </xf>
    <xf numFmtId="0" fontId="26" fillId="23" borderId="28" xfId="0" applyFont="1" applyFill="1" applyBorder="1" applyAlignment="1" applyProtection="1">
      <alignment horizontal="left" vertical="center"/>
      <protection locked="0"/>
    </xf>
    <xf numFmtId="0" fontId="26" fillId="23" borderId="58" xfId="0" applyFont="1" applyFill="1" applyBorder="1" applyAlignment="1" applyProtection="1">
      <alignment horizontal="left" vertical="center"/>
      <protection locked="0"/>
    </xf>
    <xf numFmtId="0" fontId="26" fillId="23" borderId="27" xfId="0" applyFont="1" applyFill="1" applyBorder="1" applyAlignment="1" applyProtection="1">
      <alignment horizontal="left" vertical="center" wrapText="1"/>
      <protection locked="0"/>
    </xf>
    <xf numFmtId="0" fontId="26" fillId="23" borderId="28" xfId="0" applyFont="1" applyFill="1" applyBorder="1" applyAlignment="1" applyProtection="1">
      <alignment horizontal="left" vertical="center" wrapText="1"/>
      <protection locked="0"/>
    </xf>
    <xf numFmtId="0" fontId="26" fillId="23" borderId="58" xfId="0" applyFont="1" applyFill="1" applyBorder="1" applyAlignment="1" applyProtection="1">
      <alignment horizontal="left" vertical="center" wrapText="1"/>
      <protection locked="0"/>
    </xf>
    <xf numFmtId="0" fontId="23" fillId="23" borderId="57" xfId="0" applyFont="1" applyFill="1" applyBorder="1" applyAlignment="1">
      <alignment horizontal="left" vertical="center"/>
    </xf>
    <xf numFmtId="0" fontId="23" fillId="23" borderId="28" xfId="0" applyFont="1" applyFill="1" applyBorder="1" applyAlignment="1">
      <alignment horizontal="left" vertical="center"/>
    </xf>
    <xf numFmtId="0" fontId="23" fillId="23" borderId="58" xfId="0" applyFont="1" applyFill="1" applyBorder="1" applyAlignment="1">
      <alignment horizontal="left" vertical="center"/>
    </xf>
    <xf numFmtId="0" fontId="26" fillId="23" borderId="57" xfId="0" applyFont="1" applyFill="1" applyBorder="1" applyAlignment="1" applyProtection="1">
      <alignment horizontal="left" vertical="center"/>
      <protection locked="0"/>
    </xf>
    <xf numFmtId="0" fontId="26" fillId="23" borderId="29" xfId="0" applyFont="1" applyFill="1" applyBorder="1" applyAlignment="1" applyProtection="1">
      <alignment horizontal="left" vertical="center"/>
      <protection locked="0"/>
    </xf>
    <xf numFmtId="0" fontId="27" fillId="23" borderId="57" xfId="0" applyFont="1" applyFill="1" applyBorder="1" applyAlignment="1">
      <alignment horizontal="left" vertical="center"/>
    </xf>
    <xf numFmtId="0" fontId="27" fillId="23" borderId="28" xfId="0" applyFont="1" applyFill="1" applyBorder="1" applyAlignment="1">
      <alignment horizontal="left" vertical="center"/>
    </xf>
    <xf numFmtId="0" fontId="27" fillId="23" borderId="58" xfId="0" applyFont="1" applyFill="1" applyBorder="1" applyAlignment="1">
      <alignment horizontal="left" vertical="center"/>
    </xf>
    <xf numFmtId="0" fontId="0" fillId="23" borderId="28" xfId="0" applyFill="1" applyBorder="1" applyAlignment="1">
      <alignment horizontal="center" vertical="top" wrapText="1"/>
    </xf>
    <xf numFmtId="0" fontId="0" fillId="23" borderId="29" xfId="0" applyFill="1" applyBorder="1" applyAlignment="1">
      <alignment horizontal="center" vertical="top" wrapText="1"/>
    </xf>
    <xf numFmtId="0" fontId="7" fillId="33" borderId="19" xfId="0" applyFont="1" applyFill="1" applyBorder="1" applyAlignment="1">
      <alignment horizontal="center"/>
    </xf>
    <xf numFmtId="0" fontId="7" fillId="33" borderId="20" xfId="0" applyFont="1" applyFill="1" applyBorder="1" applyAlignment="1">
      <alignment horizontal="center"/>
    </xf>
    <xf numFmtId="0" fontId="7" fillId="33" borderId="21" xfId="0" applyFont="1" applyFill="1" applyBorder="1" applyAlignment="1">
      <alignment horizontal="center"/>
    </xf>
    <xf numFmtId="0" fontId="0" fillId="23" borderId="10" xfId="0" applyFill="1" applyBorder="1" applyAlignment="1">
      <alignment horizontal="center" vertical="center" wrapText="1"/>
    </xf>
    <xf numFmtId="0" fontId="0" fillId="23" borderId="10" xfId="0" applyFill="1" applyBorder="1" applyAlignment="1">
      <alignment horizontal="left" vertical="center"/>
    </xf>
    <xf numFmtId="0" fontId="0" fillId="23" borderId="23" xfId="0" applyFill="1" applyBorder="1" applyAlignment="1">
      <alignment horizontal="center" vertical="center"/>
    </xf>
    <xf numFmtId="0" fontId="0" fillId="23" borderId="12" xfId="0" applyFill="1" applyBorder="1" applyAlignment="1">
      <alignment horizontal="center" vertical="center"/>
    </xf>
    <xf numFmtId="0" fontId="0" fillId="23" borderId="24" xfId="0" applyFill="1" applyBorder="1" applyAlignment="1">
      <alignment horizontal="center" vertical="center"/>
    </xf>
    <xf numFmtId="0" fontId="0" fillId="23" borderId="1" xfId="0" applyFill="1" applyBorder="1" applyAlignment="1">
      <alignment horizontal="center" vertical="top" wrapText="1"/>
    </xf>
    <xf numFmtId="0" fontId="0" fillId="23" borderId="2" xfId="0" applyFill="1" applyBorder="1" applyAlignment="1">
      <alignment horizontal="center" vertical="top" wrapText="1"/>
    </xf>
    <xf numFmtId="0" fontId="0" fillId="23" borderId="3" xfId="0" applyFill="1" applyBorder="1" applyAlignment="1">
      <alignment horizontal="center" vertical="top" wrapText="1"/>
    </xf>
    <xf numFmtId="0" fontId="0" fillId="23" borderId="4" xfId="0" applyFill="1" applyBorder="1" applyAlignment="1">
      <alignment horizontal="center" vertical="top" wrapText="1"/>
    </xf>
    <xf numFmtId="0" fontId="0" fillId="23" borderId="0" xfId="0" applyFill="1" applyBorder="1" applyAlignment="1">
      <alignment horizontal="center" vertical="top" wrapText="1"/>
    </xf>
    <xf numFmtId="0" fontId="0" fillId="23" borderId="5" xfId="0" applyFill="1" applyBorder="1" applyAlignment="1">
      <alignment horizontal="center" vertical="top" wrapText="1"/>
    </xf>
    <xf numFmtId="0" fontId="0" fillId="23" borderId="19" xfId="0" applyFill="1" applyBorder="1" applyAlignment="1">
      <alignment horizontal="center" vertical="top" wrapText="1"/>
    </xf>
    <xf numFmtId="0" fontId="0" fillId="23" borderId="20" xfId="0" applyFill="1" applyBorder="1" applyAlignment="1">
      <alignment horizontal="center" vertical="top" wrapText="1"/>
    </xf>
    <xf numFmtId="0" fontId="0" fillId="23" borderId="21" xfId="0" applyFill="1" applyBorder="1" applyAlignment="1">
      <alignment horizontal="center" vertical="top" wrapText="1"/>
    </xf>
    <xf numFmtId="0" fontId="26" fillId="23" borderId="27" xfId="0" applyFont="1" applyFill="1" applyBorder="1" applyAlignment="1">
      <alignment horizontal="left" vertical="center"/>
    </xf>
    <xf numFmtId="0" fontId="26" fillId="23" borderId="29" xfId="0" applyFont="1" applyFill="1" applyBorder="1" applyAlignment="1">
      <alignment horizontal="left" vertical="center"/>
    </xf>
    <xf numFmtId="0" fontId="26" fillId="23" borderId="58" xfId="0" applyFont="1" applyFill="1" applyBorder="1" applyAlignment="1">
      <alignment horizontal="left" vertical="center"/>
    </xf>
    <xf numFmtId="14" fontId="26" fillId="23" borderId="27" xfId="0" applyNumberFormat="1" applyFont="1" applyFill="1" applyBorder="1" applyAlignment="1" applyProtection="1">
      <alignment horizontal="left" vertical="center"/>
      <protection locked="0"/>
    </xf>
    <xf numFmtId="14" fontId="26" fillId="23" borderId="60" xfId="0" applyNumberFormat="1" applyFont="1" applyFill="1" applyBorder="1" applyAlignment="1" applyProtection="1">
      <alignment horizontal="left" vertical="center"/>
      <protection locked="0"/>
    </xf>
    <xf numFmtId="0" fontId="26" fillId="23" borderId="61" xfId="0" applyFont="1" applyFill="1" applyBorder="1" applyAlignment="1" applyProtection="1">
      <alignment horizontal="left" vertical="center"/>
      <protection locked="0"/>
    </xf>
    <xf numFmtId="0" fontId="26" fillId="23" borderId="60" xfId="0" applyFont="1" applyFill="1" applyBorder="1" applyAlignment="1" applyProtection="1">
      <alignment horizontal="left" vertical="center"/>
      <protection locked="0"/>
    </xf>
    <xf numFmtId="0" fontId="26" fillId="23" borderId="62" xfId="0" applyFont="1" applyFill="1" applyBorder="1" applyAlignment="1" applyProtection="1">
      <alignment horizontal="left" vertical="center"/>
      <protection locked="0"/>
    </xf>
    <xf numFmtId="0" fontId="0" fillId="0" borderId="0" xfId="0" applyAlignment="1">
      <alignment horizontal="center" wrapText="1"/>
    </xf>
    <xf numFmtId="0" fontId="0" fillId="3" borderId="15" xfId="0" applyFill="1" applyBorder="1" applyAlignment="1">
      <alignment horizontal="center" vertical="center"/>
    </xf>
    <xf numFmtId="0" fontId="0" fillId="3" borderId="16" xfId="0" applyFill="1" applyBorder="1" applyAlignment="1">
      <alignment horizontal="center" vertical="center"/>
    </xf>
    <xf numFmtId="0" fontId="0" fillId="9" borderId="25" xfId="0" applyFill="1" applyBorder="1" applyAlignment="1">
      <alignment horizontal="center" vertical="center"/>
    </xf>
    <xf numFmtId="0" fontId="0" fillId="9" borderId="26" xfId="0" applyFill="1" applyBorder="1" applyAlignment="1">
      <alignment horizontal="center" vertical="center"/>
    </xf>
    <xf numFmtId="0" fontId="0" fillId="9" borderId="11" xfId="0" applyFill="1" applyBorder="1" applyAlignment="1">
      <alignment horizontal="center" vertical="center"/>
    </xf>
    <xf numFmtId="2" fontId="0" fillId="9" borderId="25" xfId="0" applyNumberFormat="1" applyFill="1" applyBorder="1" applyAlignment="1">
      <alignment horizontal="center"/>
    </xf>
    <xf numFmtId="2" fontId="0" fillId="9" borderId="26" xfId="0" applyNumberFormat="1" applyFill="1" applyBorder="1" applyAlignment="1">
      <alignment horizontal="center"/>
    </xf>
    <xf numFmtId="2" fontId="0" fillId="9" borderId="11" xfId="0" applyNumberFormat="1" applyFill="1" applyBorder="1" applyAlignment="1">
      <alignment horizontal="center"/>
    </xf>
    <xf numFmtId="168" fontId="0" fillId="0" borderId="0" xfId="0" applyNumberFormat="1" applyAlignment="1">
      <alignment horizontal="center"/>
    </xf>
    <xf numFmtId="2" fontId="0" fillId="4" borderId="25" xfId="0" applyNumberFormat="1" applyFill="1" applyBorder="1" applyAlignment="1">
      <alignment horizontal="center"/>
    </xf>
    <xf numFmtId="2" fontId="0" fillId="4" borderId="26" xfId="0" applyNumberFormat="1" applyFill="1" applyBorder="1" applyAlignment="1">
      <alignment horizontal="center"/>
    </xf>
    <xf numFmtId="2" fontId="0" fillId="4" borderId="11" xfId="0" applyNumberFormat="1" applyFill="1" applyBorder="1" applyAlignment="1">
      <alignment horizontal="center"/>
    </xf>
    <xf numFmtId="0" fontId="0" fillId="4" borderId="1" xfId="0" applyFill="1" applyBorder="1" applyAlignment="1">
      <alignment horizontal="center" vertical="top" wrapText="1"/>
    </xf>
    <xf numFmtId="0" fontId="0" fillId="4" borderId="2" xfId="0" applyFill="1" applyBorder="1" applyAlignment="1">
      <alignment horizontal="center" vertical="top" wrapText="1"/>
    </xf>
    <xf numFmtId="0" fontId="0" fillId="4" borderId="3" xfId="0" applyFill="1" applyBorder="1" applyAlignment="1">
      <alignment horizontal="center" vertical="top" wrapText="1"/>
    </xf>
    <xf numFmtId="0" fontId="0" fillId="4" borderId="4" xfId="0" applyFill="1" applyBorder="1" applyAlignment="1">
      <alignment horizontal="center" vertical="top" wrapText="1"/>
    </xf>
    <xf numFmtId="0" fontId="0" fillId="4" borderId="0" xfId="0" applyFill="1" applyBorder="1" applyAlignment="1">
      <alignment horizontal="center" vertical="top" wrapText="1"/>
    </xf>
    <xf numFmtId="0" fontId="0" fillId="4" borderId="5" xfId="0" applyFill="1" applyBorder="1" applyAlignment="1">
      <alignment horizontal="center" vertical="top" wrapText="1"/>
    </xf>
    <xf numFmtId="2" fontId="0" fillId="12" borderId="25" xfId="0" applyNumberFormat="1" applyFill="1" applyBorder="1" applyAlignment="1">
      <alignment horizontal="center"/>
    </xf>
    <xf numFmtId="2" fontId="0" fillId="12" borderId="26" xfId="0" applyNumberFormat="1" applyFill="1" applyBorder="1" applyAlignment="1">
      <alignment horizontal="center"/>
    </xf>
    <xf numFmtId="2" fontId="0" fillId="12" borderId="11" xfId="0" applyNumberFormat="1" applyFill="1" applyBorder="1" applyAlignment="1">
      <alignment horizontal="center"/>
    </xf>
    <xf numFmtId="2" fontId="2" fillId="5" borderId="1" xfId="0" applyNumberFormat="1" applyFont="1" applyFill="1" applyBorder="1" applyAlignment="1">
      <alignment horizontal="center"/>
    </xf>
    <xf numFmtId="2" fontId="2" fillId="5" borderId="2" xfId="0" applyNumberFormat="1" applyFont="1" applyFill="1" applyBorder="1" applyAlignment="1">
      <alignment horizontal="center"/>
    </xf>
    <xf numFmtId="2" fontId="2" fillId="5" borderId="3" xfId="0" applyNumberFormat="1" applyFont="1" applyFill="1" applyBorder="1" applyAlignment="1">
      <alignment horizontal="center"/>
    </xf>
    <xf numFmtId="2" fontId="2" fillId="5" borderId="4" xfId="0" applyNumberFormat="1" applyFont="1" applyFill="1" applyBorder="1" applyAlignment="1">
      <alignment horizontal="center"/>
    </xf>
    <xf numFmtId="2" fontId="2" fillId="5" borderId="0" xfId="0" applyNumberFormat="1" applyFont="1" applyFill="1" applyBorder="1" applyAlignment="1">
      <alignment horizontal="center"/>
    </xf>
    <xf numFmtId="2" fontId="2" fillId="5" borderId="5" xfId="0" applyNumberFormat="1" applyFont="1" applyFill="1" applyBorder="1" applyAlignment="1">
      <alignment horizontal="center"/>
    </xf>
    <xf numFmtId="2" fontId="2" fillId="5" borderId="30" xfId="0" applyNumberFormat="1" applyFont="1" applyFill="1" applyBorder="1" applyAlignment="1">
      <alignment horizontal="center"/>
    </xf>
    <xf numFmtId="2" fontId="2" fillId="5" borderId="14" xfId="0" applyNumberFormat="1" applyFont="1" applyFill="1" applyBorder="1" applyAlignment="1">
      <alignment horizontal="center"/>
    </xf>
    <xf numFmtId="2" fontId="2" fillId="5" borderId="64" xfId="0" applyNumberFormat="1" applyFont="1" applyFill="1" applyBorder="1" applyAlignment="1">
      <alignment horizontal="center"/>
    </xf>
    <xf numFmtId="0" fontId="5" fillId="12" borderId="25" xfId="0" applyFont="1" applyFill="1" applyBorder="1" applyAlignment="1">
      <alignment horizontal="center" vertical="center"/>
    </xf>
    <xf numFmtId="0" fontId="5" fillId="12" borderId="26" xfId="0" applyFont="1" applyFill="1" applyBorder="1" applyAlignment="1">
      <alignment horizontal="center" vertical="center"/>
    </xf>
    <xf numFmtId="0" fontId="0" fillId="15" borderId="0" xfId="0" applyFill="1" applyAlignment="1">
      <alignment horizontal="center" vertical="center" wrapText="1"/>
    </xf>
    <xf numFmtId="0" fontId="0" fillId="4" borderId="1" xfId="0" applyFill="1" applyBorder="1" applyAlignment="1">
      <alignment horizontal="center" vertical="center" wrapText="1"/>
    </xf>
    <xf numFmtId="0" fontId="0" fillId="4" borderId="2" xfId="0" applyFill="1" applyBorder="1" applyAlignment="1">
      <alignment horizontal="center" vertical="center" wrapText="1"/>
    </xf>
    <xf numFmtId="0" fontId="0" fillId="4" borderId="3" xfId="0" applyFill="1" applyBorder="1" applyAlignment="1">
      <alignment horizontal="center" vertical="center" wrapText="1"/>
    </xf>
    <xf numFmtId="0" fontId="0" fillId="4" borderId="4" xfId="0" applyFill="1" applyBorder="1" applyAlignment="1">
      <alignment horizontal="center" vertical="center" wrapText="1"/>
    </xf>
    <xf numFmtId="0" fontId="0" fillId="4" borderId="0" xfId="0" applyFill="1" applyBorder="1" applyAlignment="1">
      <alignment horizontal="center" vertical="center" wrapText="1"/>
    </xf>
    <xf numFmtId="0" fontId="0" fillId="4" borderId="5"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4" borderId="21" xfId="0" applyFill="1" applyBorder="1" applyAlignment="1">
      <alignment horizontal="center" vertical="center" wrapText="1"/>
    </xf>
    <xf numFmtId="0" fontId="3" fillId="11" borderId="6" xfId="0" applyFont="1" applyFill="1" applyBorder="1" applyAlignment="1">
      <alignment horizontal="center" vertical="center"/>
    </xf>
    <xf numFmtId="0" fontId="0" fillId="9" borderId="25" xfId="0" applyFill="1" applyBorder="1" applyAlignment="1">
      <alignment horizontal="center"/>
    </xf>
    <xf numFmtId="0" fontId="0" fillId="9" borderId="26" xfId="0" applyFill="1" applyBorder="1" applyAlignment="1">
      <alignment horizontal="center"/>
    </xf>
    <xf numFmtId="0" fontId="0" fillId="9" borderId="11" xfId="0" applyFill="1" applyBorder="1" applyAlignment="1">
      <alignment horizontal="center"/>
    </xf>
    <xf numFmtId="2" fontId="0" fillId="12" borderId="8" xfId="0" applyNumberFormat="1" applyFill="1" applyBorder="1" applyAlignment="1">
      <alignment horizontal="center"/>
    </xf>
    <xf numFmtId="2" fontId="0" fillId="12" borderId="25" xfId="0" applyNumberFormat="1" applyFill="1" applyBorder="1" applyAlignment="1">
      <alignment horizontal="center" vertical="center"/>
    </xf>
    <xf numFmtId="2" fontId="0" fillId="12" borderId="11" xfId="0" applyNumberFormat="1" applyFill="1" applyBorder="1" applyAlignment="1">
      <alignment horizontal="center" vertical="center"/>
    </xf>
    <xf numFmtId="0" fontId="3" fillId="9" borderId="7" xfId="0" applyFont="1" applyFill="1" applyBorder="1" applyAlignment="1">
      <alignment horizontal="center" vertical="center"/>
    </xf>
    <xf numFmtId="0" fontId="3" fillId="9" borderId="6" xfId="0" applyFont="1" applyFill="1" applyBorder="1" applyAlignment="1">
      <alignment horizontal="center" vertical="center"/>
    </xf>
    <xf numFmtId="0" fontId="3" fillId="3" borderId="63" xfId="0" applyFont="1" applyFill="1" applyBorder="1" applyAlignment="1">
      <alignment horizontal="center" vertical="center"/>
    </xf>
    <xf numFmtId="0" fontId="3" fillId="3" borderId="22" xfId="0" applyFont="1" applyFill="1" applyBorder="1" applyAlignment="1">
      <alignment horizontal="center" vertical="center"/>
    </xf>
    <xf numFmtId="0" fontId="3" fillId="3" borderId="7" xfId="0" applyFont="1" applyFill="1" applyBorder="1" applyAlignment="1">
      <alignment horizontal="center" vertical="center"/>
    </xf>
    <xf numFmtId="0" fontId="3" fillId="9" borderId="8" xfId="0" applyFont="1" applyFill="1" applyBorder="1" applyAlignment="1">
      <alignment horizontal="center" vertical="center"/>
    </xf>
    <xf numFmtId="0" fontId="3" fillId="9" borderId="9" xfId="0" applyFont="1" applyFill="1" applyBorder="1" applyAlignment="1">
      <alignment horizontal="center" vertical="center"/>
    </xf>
    <xf numFmtId="0" fontId="3" fillId="12" borderId="63" xfId="0" applyFont="1" applyFill="1" applyBorder="1" applyAlignment="1">
      <alignment horizontal="center" vertical="center"/>
    </xf>
    <xf numFmtId="0" fontId="3" fillId="12" borderId="22" xfId="0" applyFont="1" applyFill="1" applyBorder="1" applyAlignment="1">
      <alignment horizontal="center" vertical="center"/>
    </xf>
    <xf numFmtId="0" fontId="3" fillId="12" borderId="7" xfId="0" applyFont="1" applyFill="1" applyBorder="1" applyAlignment="1">
      <alignment horizontal="center" vertical="center"/>
    </xf>
    <xf numFmtId="0" fontId="3" fillId="8" borderId="63" xfId="0" applyFont="1" applyFill="1" applyBorder="1" applyAlignment="1">
      <alignment horizontal="center" vertical="center"/>
    </xf>
    <xf numFmtId="0" fontId="3" fillId="8" borderId="22" xfId="0" applyFont="1" applyFill="1" applyBorder="1" applyAlignment="1">
      <alignment horizontal="center" vertical="center"/>
    </xf>
    <xf numFmtId="0" fontId="3" fillId="8" borderId="7" xfId="0" applyFont="1" applyFill="1" applyBorder="1" applyAlignment="1">
      <alignment horizontal="center" vertical="center"/>
    </xf>
    <xf numFmtId="0" fontId="0" fillId="18" borderId="27" xfId="0" applyFill="1" applyBorder="1" applyAlignment="1">
      <alignment horizontal="center" vertical="center" wrapText="1"/>
    </xf>
    <xf numFmtId="0" fontId="0" fillId="18" borderId="29" xfId="0" applyFill="1" applyBorder="1" applyAlignment="1">
      <alignment horizontal="center" vertical="center"/>
    </xf>
    <xf numFmtId="0" fontId="0" fillId="18" borderId="27" xfId="0" applyFill="1" applyBorder="1" applyAlignment="1">
      <alignment horizontal="center" vertical="center"/>
    </xf>
    <xf numFmtId="14" fontId="8" fillId="16" borderId="27" xfId="0" applyNumberFormat="1" applyFont="1" applyFill="1" applyBorder="1" applyAlignment="1">
      <alignment horizontal="center"/>
    </xf>
    <xf numFmtId="0" fontId="8" fillId="16" borderId="28" xfId="0" applyFont="1" applyFill="1" applyBorder="1" applyAlignment="1">
      <alignment horizontal="center"/>
    </xf>
    <xf numFmtId="0" fontId="8" fillId="16" borderId="29" xfId="0" applyFont="1" applyFill="1" applyBorder="1" applyAlignment="1">
      <alignment horizontal="center"/>
    </xf>
    <xf numFmtId="2" fontId="2" fillId="5" borderId="15" xfId="0" applyNumberFormat="1" applyFont="1" applyFill="1" applyBorder="1" applyAlignment="1">
      <alignment horizontal="center" vertical="center"/>
    </xf>
    <xf numFmtId="2" fontId="2" fillId="5" borderId="16" xfId="0" applyNumberFormat="1" applyFont="1" applyFill="1" applyBorder="1" applyAlignment="1">
      <alignment horizontal="center" vertical="center"/>
    </xf>
    <xf numFmtId="2" fontId="2" fillId="5" borderId="17" xfId="0" applyNumberFormat="1" applyFont="1" applyFill="1" applyBorder="1" applyAlignment="1">
      <alignment horizontal="center" vertical="center"/>
    </xf>
    <xf numFmtId="2" fontId="2" fillId="5" borderId="0" xfId="0" applyNumberFormat="1" applyFont="1" applyFill="1" applyBorder="1" applyAlignment="1">
      <alignment horizontal="center" vertical="center"/>
    </xf>
    <xf numFmtId="0" fontId="0" fillId="18" borderId="27" xfId="0" applyFill="1" applyBorder="1" applyAlignment="1">
      <alignment horizontal="center" vertical="top" wrapText="1"/>
    </xf>
    <xf numFmtId="0" fontId="0" fillId="18" borderId="29" xfId="0" applyFill="1" applyBorder="1" applyAlignment="1">
      <alignment horizontal="center" vertical="top" wrapText="1"/>
    </xf>
    <xf numFmtId="0" fontId="0" fillId="18" borderId="18" xfId="0" applyFill="1" applyBorder="1" applyAlignment="1">
      <alignment horizontal="center" vertical="top" wrapText="1"/>
    </xf>
    <xf numFmtId="0" fontId="0" fillId="18" borderId="13" xfId="0" applyFill="1" applyBorder="1" applyAlignment="1">
      <alignment horizontal="center" vertical="top" wrapText="1"/>
    </xf>
    <xf numFmtId="0" fontId="0" fillId="18" borderId="25" xfId="0" applyFill="1" applyBorder="1" applyAlignment="1">
      <alignment horizontal="center" vertical="top"/>
    </xf>
    <xf numFmtId="0" fontId="0" fillId="18" borderId="11" xfId="0" applyFill="1" applyBorder="1" applyAlignment="1">
      <alignment horizontal="center" vertical="top"/>
    </xf>
    <xf numFmtId="0" fontId="0" fillId="18" borderId="27" xfId="0" applyFill="1" applyBorder="1" applyAlignment="1">
      <alignment horizontal="center" vertical="top"/>
    </xf>
    <xf numFmtId="0" fontId="0" fillId="18" borderId="29" xfId="0" applyFill="1" applyBorder="1" applyAlignment="1">
      <alignment horizontal="center" vertical="top"/>
    </xf>
    <xf numFmtId="14" fontId="8" fillId="12" borderId="27" xfId="0" applyNumberFormat="1" applyFont="1" applyFill="1" applyBorder="1" applyAlignment="1">
      <alignment horizontal="center"/>
    </xf>
    <xf numFmtId="14" fontId="8" fillId="12" borderId="28" xfId="0" applyNumberFormat="1" applyFont="1" applyFill="1" applyBorder="1" applyAlignment="1">
      <alignment horizontal="center"/>
    </xf>
    <xf numFmtId="14" fontId="8" fillId="12" borderId="29" xfId="0" applyNumberFormat="1" applyFont="1" applyFill="1" applyBorder="1" applyAlignment="1">
      <alignment horizontal="center"/>
    </xf>
    <xf numFmtId="0" fontId="0" fillId="18" borderId="29" xfId="0" applyFill="1" applyBorder="1" applyAlignment="1">
      <alignment horizontal="center" vertical="center" wrapText="1"/>
    </xf>
    <xf numFmtId="0" fontId="0" fillId="18" borderId="28" xfId="0" applyFill="1" applyBorder="1" applyAlignment="1">
      <alignment horizontal="center" vertical="center" wrapText="1"/>
    </xf>
    <xf numFmtId="0" fontId="0" fillId="18" borderId="16" xfId="0" applyFill="1" applyBorder="1" applyAlignment="1">
      <alignment horizontal="center" vertical="center"/>
    </xf>
    <xf numFmtId="0" fontId="0" fillId="18" borderId="69" xfId="0" applyFill="1" applyBorder="1" applyAlignment="1">
      <alignment horizontal="center" vertical="center"/>
    </xf>
    <xf numFmtId="49" fontId="0" fillId="18" borderId="27" xfId="0" applyNumberFormat="1" applyFill="1" applyBorder="1" applyAlignment="1">
      <alignment horizontal="center" vertical="center" wrapText="1"/>
    </xf>
    <xf numFmtId="49" fontId="0" fillId="18" borderId="29" xfId="0" applyNumberFormat="1" applyFill="1" applyBorder="1" applyAlignment="1">
      <alignment horizontal="center" vertical="center" wrapText="1"/>
    </xf>
    <xf numFmtId="14" fontId="7" fillId="12" borderId="15" xfId="0" applyNumberFormat="1" applyFont="1" applyFill="1" applyBorder="1" applyAlignment="1">
      <alignment horizontal="center"/>
    </xf>
    <xf numFmtId="0" fontId="7" fillId="12" borderId="8" xfId="0" applyFont="1" applyFill="1" applyBorder="1" applyAlignment="1">
      <alignment horizontal="center"/>
    </xf>
    <xf numFmtId="14" fontId="8" fillId="16" borderId="28" xfId="0" applyNumberFormat="1" applyFont="1" applyFill="1" applyBorder="1" applyAlignment="1">
      <alignment horizontal="center"/>
    </xf>
    <xf numFmtId="14" fontId="8" fillId="16" borderId="29" xfId="0" applyNumberFormat="1" applyFont="1" applyFill="1" applyBorder="1" applyAlignment="1">
      <alignment horizontal="center"/>
    </xf>
    <xf numFmtId="0" fontId="8" fillId="15" borderId="2" xfId="0" applyFont="1" applyFill="1" applyBorder="1" applyAlignment="1">
      <alignment horizontal="center" vertical="center"/>
    </xf>
    <xf numFmtId="0" fontId="8" fillId="15" borderId="0" xfId="0" applyFont="1" applyFill="1"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9" xfId="0" applyBorder="1" applyAlignment="1">
      <alignment horizontal="center"/>
    </xf>
    <xf numFmtId="0" fontId="0" fillId="0" borderId="21" xfId="0" applyBorder="1" applyAlignment="1">
      <alignment horizontal="center"/>
    </xf>
    <xf numFmtId="0" fontId="8" fillId="12" borderId="28" xfId="0" applyFont="1" applyFill="1" applyBorder="1" applyAlignment="1">
      <alignment horizontal="center"/>
    </xf>
    <xf numFmtId="0" fontId="8" fillId="12" borderId="29" xfId="0" applyFont="1" applyFill="1" applyBorder="1" applyAlignment="1">
      <alignment horizontal="center"/>
    </xf>
    <xf numFmtId="0" fontId="0" fillId="18" borderId="28" xfId="0" applyFill="1" applyBorder="1" applyAlignment="1">
      <alignment horizontal="center" vertical="top" wrapText="1"/>
    </xf>
    <xf numFmtId="0" fontId="0" fillId="18" borderId="18" xfId="0" applyFill="1" applyBorder="1" applyAlignment="1">
      <alignment horizontal="center" vertical="top"/>
    </xf>
    <xf numFmtId="0" fontId="0" fillId="18" borderId="14" xfId="0" applyFill="1" applyBorder="1" applyAlignment="1">
      <alignment horizontal="center" vertical="top"/>
    </xf>
    <xf numFmtId="0" fontId="0" fillId="18" borderId="28" xfId="0" applyFill="1" applyBorder="1" applyAlignment="1">
      <alignment horizontal="center" vertical="top"/>
    </xf>
    <xf numFmtId="14" fontId="0" fillId="33" borderId="27" xfId="0" applyNumberFormat="1" applyFill="1" applyBorder="1" applyAlignment="1">
      <alignment horizontal="center" vertical="center"/>
    </xf>
    <xf numFmtId="14" fontId="0" fillId="33" borderId="28" xfId="0" applyNumberFormat="1" applyFill="1" applyBorder="1" applyAlignment="1">
      <alignment horizontal="center" vertical="center"/>
    </xf>
    <xf numFmtId="14" fontId="0" fillId="33" borderId="29" xfId="0" applyNumberFormat="1" applyFill="1" applyBorder="1" applyAlignment="1">
      <alignment horizontal="center" vertical="center"/>
    </xf>
    <xf numFmtId="14" fontId="0" fillId="33" borderId="70" xfId="0" applyNumberFormat="1" applyFill="1" applyBorder="1" applyAlignment="1">
      <alignment horizontal="center" vertical="center"/>
    </xf>
    <xf numFmtId="0" fontId="0" fillId="33" borderId="71" xfId="0" applyFill="1" applyBorder="1" applyAlignment="1">
      <alignment horizontal="center" vertical="center"/>
    </xf>
    <xf numFmtId="0" fontId="0" fillId="33" borderId="29" xfId="0" applyFill="1" applyBorder="1" applyAlignment="1">
      <alignment horizontal="center" vertical="center"/>
    </xf>
    <xf numFmtId="0" fontId="0" fillId="33" borderId="28" xfId="0" applyFill="1" applyBorder="1" applyAlignment="1">
      <alignment horizontal="center" vertical="center"/>
    </xf>
    <xf numFmtId="0" fontId="0" fillId="0" borderId="0" xfId="0"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0" xfId="0" applyBorder="1" applyAlignment="1">
      <alignment horizontal="center"/>
    </xf>
    <xf numFmtId="0" fontId="0" fillId="18" borderId="27" xfId="0" applyFill="1" applyBorder="1" applyAlignment="1">
      <alignment horizontal="center" wrapText="1"/>
    </xf>
    <xf numFmtId="0" fontId="0" fillId="18" borderId="29" xfId="0" applyFill="1" applyBorder="1" applyAlignment="1">
      <alignment horizontal="center" wrapText="1"/>
    </xf>
    <xf numFmtId="14" fontId="0" fillId="33" borderId="15" xfId="0" applyNumberFormat="1" applyFill="1" applyBorder="1" applyAlignment="1">
      <alignment horizontal="center" vertical="center"/>
    </xf>
    <xf numFmtId="0" fontId="0" fillId="33" borderId="8" xfId="0" applyFill="1" applyBorder="1" applyAlignment="1">
      <alignment horizontal="center" vertical="center"/>
    </xf>
    <xf numFmtId="165" fontId="10" fillId="8" borderId="27" xfId="0" applyNumberFormat="1" applyFont="1" applyFill="1" applyBorder="1" applyAlignment="1">
      <alignment horizontal="center" vertical="center"/>
    </xf>
    <xf numFmtId="165" fontId="10" fillId="8" borderId="28" xfId="0" applyNumberFormat="1" applyFont="1" applyFill="1" applyBorder="1" applyAlignment="1">
      <alignment horizontal="center" vertical="center"/>
    </xf>
    <xf numFmtId="165" fontId="10" fillId="8" borderId="29" xfId="0" applyNumberFormat="1" applyFont="1" applyFill="1" applyBorder="1" applyAlignment="1">
      <alignment horizontal="center" vertical="center"/>
    </xf>
    <xf numFmtId="2" fontId="2" fillId="5" borderId="1" xfId="0" applyNumberFormat="1" applyFont="1" applyFill="1" applyBorder="1" applyAlignment="1">
      <alignment horizontal="center" vertical="center"/>
    </xf>
    <xf numFmtId="2" fontId="2" fillId="5" borderId="2" xfId="0" applyNumberFormat="1" applyFont="1" applyFill="1" applyBorder="1" applyAlignment="1">
      <alignment horizontal="center" vertical="center"/>
    </xf>
    <xf numFmtId="2" fontId="2" fillId="5" borderId="3" xfId="0" applyNumberFormat="1" applyFont="1" applyFill="1" applyBorder="1" applyAlignment="1">
      <alignment horizontal="center" vertical="center"/>
    </xf>
    <xf numFmtId="2" fontId="2" fillId="5" borderId="4" xfId="0" applyNumberFormat="1" applyFont="1" applyFill="1" applyBorder="1" applyAlignment="1">
      <alignment horizontal="center" vertical="center"/>
    </xf>
    <xf numFmtId="2" fontId="2" fillId="5" borderId="5" xfId="0" applyNumberFormat="1" applyFont="1" applyFill="1" applyBorder="1" applyAlignment="1">
      <alignment horizontal="center" vertical="center"/>
    </xf>
    <xf numFmtId="2" fontId="2" fillId="5" borderId="19" xfId="0" applyNumberFormat="1" applyFont="1" applyFill="1" applyBorder="1" applyAlignment="1">
      <alignment horizontal="center" vertical="center"/>
    </xf>
    <xf numFmtId="2" fontId="2" fillId="5" borderId="20" xfId="0" applyNumberFormat="1" applyFont="1" applyFill="1" applyBorder="1" applyAlignment="1">
      <alignment horizontal="center" vertical="center"/>
    </xf>
    <xf numFmtId="2" fontId="2" fillId="5" borderId="21" xfId="0" applyNumberFormat="1" applyFont="1" applyFill="1" applyBorder="1" applyAlignment="1">
      <alignment horizontal="center" vertical="center"/>
    </xf>
    <xf numFmtId="2" fontId="2" fillId="5" borderId="10" xfId="0" applyNumberFormat="1" applyFont="1" applyFill="1" applyBorder="1" applyAlignment="1">
      <alignment horizontal="center" vertical="center"/>
    </xf>
    <xf numFmtId="0" fontId="0" fillId="18" borderId="27" xfId="0" applyFont="1" applyFill="1" applyBorder="1" applyAlignment="1">
      <alignment horizontal="center" vertical="top" wrapText="1"/>
    </xf>
    <xf numFmtId="0" fontId="0" fillId="18" borderId="29" xfId="0" applyFont="1" applyFill="1" applyBorder="1" applyAlignment="1">
      <alignment horizontal="center" vertical="top" wrapText="1"/>
    </xf>
    <xf numFmtId="0" fontId="34" fillId="18" borderId="27" xfId="0" applyFont="1" applyFill="1" applyBorder="1" applyAlignment="1">
      <alignment horizontal="center" vertical="top" wrapText="1"/>
    </xf>
    <xf numFmtId="14" fontId="0" fillId="5" borderId="27" xfId="0" applyNumberFormat="1" applyFill="1" applyBorder="1" applyAlignment="1">
      <alignment horizontal="center"/>
    </xf>
    <xf numFmtId="0" fontId="0" fillId="5" borderId="29" xfId="0" applyFill="1" applyBorder="1" applyAlignment="1">
      <alignment horizontal="center"/>
    </xf>
    <xf numFmtId="0" fontId="10" fillId="8" borderId="27" xfId="0" applyFont="1" applyFill="1" applyBorder="1" applyAlignment="1">
      <alignment horizontal="center" vertical="center"/>
    </xf>
    <xf numFmtId="0" fontId="10" fillId="8" borderId="28" xfId="0" applyFont="1" applyFill="1" applyBorder="1" applyAlignment="1">
      <alignment horizontal="center" vertical="center"/>
    </xf>
    <xf numFmtId="0" fontId="10" fillId="8" borderId="29" xfId="0" applyFont="1" applyFill="1" applyBorder="1" applyAlignment="1">
      <alignment horizontal="center" vertical="center"/>
    </xf>
    <xf numFmtId="0" fontId="8" fillId="15" borderId="23" xfId="0" applyFont="1" applyFill="1" applyBorder="1" applyAlignment="1">
      <alignment horizontal="center" vertical="center"/>
    </xf>
    <xf numFmtId="0" fontId="8" fillId="15" borderId="12" xfId="0" applyFont="1" applyFill="1" applyBorder="1" applyAlignment="1">
      <alignment horizontal="center" vertical="center"/>
    </xf>
    <xf numFmtId="0" fontId="8" fillId="15" borderId="24" xfId="0" applyFont="1" applyFill="1" applyBorder="1" applyAlignment="1">
      <alignment horizontal="center" vertical="center"/>
    </xf>
    <xf numFmtId="14" fontId="10" fillId="8" borderId="27" xfId="0" applyNumberFormat="1" applyFont="1" applyFill="1" applyBorder="1" applyAlignment="1">
      <alignment horizontal="center"/>
    </xf>
    <xf numFmtId="0" fontId="10" fillId="8" borderId="28" xfId="0" applyFont="1" applyFill="1" applyBorder="1" applyAlignment="1">
      <alignment horizontal="center"/>
    </xf>
    <xf numFmtId="0" fontId="10" fillId="8" borderId="29" xfId="0" applyFont="1" applyFill="1" applyBorder="1" applyAlignment="1">
      <alignment horizontal="center"/>
    </xf>
    <xf numFmtId="0" fontId="0" fillId="18" borderId="27" xfId="0" applyFill="1" applyBorder="1" applyAlignment="1">
      <alignment horizontal="left" vertical="top" wrapText="1"/>
    </xf>
    <xf numFmtId="0" fontId="0" fillId="18" borderId="29" xfId="0" applyFill="1" applyBorder="1" applyAlignment="1">
      <alignment horizontal="left" vertical="top" wrapText="1"/>
    </xf>
    <xf numFmtId="0" fontId="0" fillId="18" borderId="27" xfId="0" applyFill="1" applyBorder="1" applyAlignment="1">
      <alignment horizontal="center"/>
    </xf>
    <xf numFmtId="0" fontId="0" fillId="18" borderId="29" xfId="0" applyFill="1" applyBorder="1" applyAlignment="1">
      <alignment horizontal="center"/>
    </xf>
    <xf numFmtId="2" fontId="2" fillId="5" borderId="18" xfId="0" applyNumberFormat="1" applyFont="1" applyFill="1" applyBorder="1" applyAlignment="1">
      <alignment horizontal="center" vertical="center"/>
    </xf>
    <xf numFmtId="0" fontId="19" fillId="7" borderId="27" xfId="0" applyFont="1" applyFill="1" applyBorder="1" applyAlignment="1">
      <alignment horizontal="center"/>
    </xf>
    <xf numFmtId="0" fontId="19" fillId="7" borderId="28" xfId="0" applyFont="1" applyFill="1" applyBorder="1" applyAlignment="1">
      <alignment horizontal="center"/>
    </xf>
    <xf numFmtId="0" fontId="19" fillId="7" borderId="29" xfId="0" applyFont="1" applyFill="1" applyBorder="1" applyAlignment="1">
      <alignment horizontal="center"/>
    </xf>
    <xf numFmtId="14" fontId="19" fillId="7" borderId="27" xfId="0" applyNumberFormat="1" applyFont="1" applyFill="1" applyBorder="1" applyAlignment="1">
      <alignment horizontal="center"/>
    </xf>
    <xf numFmtId="14" fontId="0" fillId="15" borderId="10" xfId="0" applyNumberFormat="1" applyFill="1" applyBorder="1" applyAlignment="1">
      <alignment horizontal="center"/>
    </xf>
    <xf numFmtId="0" fontId="0" fillId="15" borderId="10" xfId="0" applyFill="1" applyBorder="1" applyAlignment="1">
      <alignment horizontal="center"/>
    </xf>
    <xf numFmtId="0" fontId="0" fillId="0" borderId="0" xfId="0" applyAlignment="1">
      <alignment horizontal="center" vertical="center" wrapText="1"/>
    </xf>
    <xf numFmtId="2" fontId="2" fillId="5" borderId="8" xfId="0" applyNumberFormat="1" applyFont="1" applyFill="1" applyBorder="1" applyAlignment="1">
      <alignment horizontal="center" vertical="center"/>
    </xf>
    <xf numFmtId="2" fontId="2" fillId="5" borderId="9" xfId="0" applyNumberFormat="1" applyFont="1" applyFill="1" applyBorder="1" applyAlignment="1">
      <alignment horizontal="center" vertical="center"/>
    </xf>
    <xf numFmtId="2" fontId="2" fillId="5" borderId="13" xfId="0" applyNumberFormat="1" applyFont="1" applyFill="1" applyBorder="1" applyAlignment="1">
      <alignment horizontal="center" vertical="center"/>
    </xf>
    <xf numFmtId="168" fontId="10" fillId="15" borderId="27" xfId="0" applyNumberFormat="1" applyFont="1" applyFill="1" applyBorder="1" applyAlignment="1">
      <alignment horizontal="center" vertical="center"/>
    </xf>
    <xf numFmtId="168" fontId="10" fillId="15" borderId="28" xfId="0" applyNumberFormat="1" applyFont="1" applyFill="1" applyBorder="1" applyAlignment="1">
      <alignment horizontal="center" vertical="center"/>
    </xf>
    <xf numFmtId="168" fontId="10" fillId="15" borderId="29" xfId="0" applyNumberFormat="1" applyFont="1" applyFill="1" applyBorder="1" applyAlignment="1">
      <alignment horizontal="center" vertical="center"/>
    </xf>
    <xf numFmtId="0" fontId="8" fillId="0" borderId="27" xfId="0" applyFont="1" applyBorder="1" applyAlignment="1">
      <alignment horizontal="center" vertical="center" wrapText="1"/>
    </xf>
    <xf numFmtId="0" fontId="8" fillId="0" borderId="29" xfId="0" applyFont="1" applyBorder="1" applyAlignment="1">
      <alignment horizontal="center" vertical="center" wrapText="1"/>
    </xf>
    <xf numFmtId="0" fontId="0" fillId="0" borderId="27" xfId="0" applyBorder="1" applyAlignment="1">
      <alignment horizontal="center" vertical="top" wrapText="1"/>
    </xf>
    <xf numFmtId="0" fontId="0" fillId="0" borderId="28" xfId="0" applyBorder="1" applyAlignment="1">
      <alignment horizontal="center" vertical="top" wrapText="1"/>
    </xf>
    <xf numFmtId="0" fontId="0" fillId="0" borderId="29" xfId="0" applyBorder="1" applyAlignment="1">
      <alignment horizontal="center" vertical="top" wrapText="1"/>
    </xf>
    <xf numFmtId="0" fontId="0" fillId="0" borderId="27" xfId="0" applyBorder="1" applyAlignment="1">
      <alignment horizontal="center" vertical="center" wrapText="1"/>
    </xf>
    <xf numFmtId="0" fontId="0" fillId="0" borderId="29" xfId="0" applyBorder="1" applyAlignment="1">
      <alignment horizontal="center" vertical="center" wrapText="1"/>
    </xf>
    <xf numFmtId="0" fontId="0" fillId="0" borderId="27" xfId="0" applyBorder="1" applyAlignment="1">
      <alignment horizontal="center"/>
    </xf>
    <xf numFmtId="0" fontId="0" fillId="0" borderId="29" xfId="0" applyBorder="1" applyAlignment="1">
      <alignment horizontal="center"/>
    </xf>
    <xf numFmtId="14" fontId="19" fillId="7" borderId="28" xfId="0" applyNumberFormat="1" applyFont="1" applyFill="1" applyBorder="1" applyAlignment="1">
      <alignment horizontal="center"/>
    </xf>
    <xf numFmtId="14" fontId="19" fillId="7" borderId="29" xfId="0" applyNumberFormat="1" applyFont="1" applyFill="1" applyBorder="1" applyAlignment="1">
      <alignment horizontal="center"/>
    </xf>
    <xf numFmtId="0" fontId="0" fillId="18" borderId="25" xfId="0" applyFill="1" applyBorder="1" applyAlignment="1">
      <alignment horizontal="center" vertical="top" wrapText="1"/>
    </xf>
    <xf numFmtId="0" fontId="0" fillId="18" borderId="11" xfId="0" applyFill="1" applyBorder="1" applyAlignment="1">
      <alignment horizontal="center" vertical="top" wrapText="1"/>
    </xf>
    <xf numFmtId="0" fontId="0" fillId="18" borderId="27" xfId="0" applyFont="1" applyFill="1" applyBorder="1" applyAlignment="1">
      <alignment horizontal="center" vertical="center"/>
    </xf>
    <xf numFmtId="0" fontId="0" fillId="18" borderId="29" xfId="0" applyFont="1" applyFill="1" applyBorder="1" applyAlignment="1">
      <alignment horizontal="center" vertical="center"/>
    </xf>
    <xf numFmtId="14" fontId="19" fillId="7" borderId="25" xfId="0" applyNumberFormat="1" applyFont="1" applyFill="1" applyBorder="1" applyAlignment="1">
      <alignment horizontal="center"/>
    </xf>
    <xf numFmtId="14" fontId="19" fillId="7" borderId="26" xfId="0" applyNumberFormat="1" applyFont="1" applyFill="1" applyBorder="1" applyAlignment="1">
      <alignment horizontal="center"/>
    </xf>
    <xf numFmtId="14" fontId="19" fillId="7" borderId="11" xfId="0" applyNumberFormat="1" applyFont="1" applyFill="1" applyBorder="1" applyAlignment="1">
      <alignment horizontal="center"/>
    </xf>
    <xf numFmtId="14" fontId="19" fillId="12" borderId="25" xfId="0" applyNumberFormat="1" applyFont="1" applyFill="1" applyBorder="1" applyAlignment="1">
      <alignment horizontal="center"/>
    </xf>
    <xf numFmtId="14" fontId="19" fillId="12" borderId="26" xfId="0" applyNumberFormat="1" applyFont="1" applyFill="1" applyBorder="1" applyAlignment="1">
      <alignment horizontal="center"/>
    </xf>
    <xf numFmtId="14" fontId="19" fillId="12" borderId="11" xfId="0" applyNumberFormat="1" applyFont="1" applyFill="1" applyBorder="1" applyAlignment="1">
      <alignment horizontal="center"/>
    </xf>
    <xf numFmtId="0" fontId="0" fillId="18" borderId="28" xfId="0" applyFill="1" applyBorder="1" applyAlignment="1">
      <alignment horizontal="center" vertical="center"/>
    </xf>
    <xf numFmtId="0" fontId="0" fillId="18" borderId="29" xfId="0" applyFill="1" applyBorder="1" applyAlignment="1">
      <alignment horizontal="left" vertical="top"/>
    </xf>
    <xf numFmtId="14" fontId="0" fillId="18" borderId="3" xfId="0" applyNumberFormat="1" applyFill="1" applyBorder="1" applyAlignment="1">
      <alignment horizontal="center" textRotation="90"/>
    </xf>
    <xf numFmtId="0" fontId="0" fillId="18" borderId="5" xfId="0" applyFill="1" applyBorder="1" applyAlignment="1">
      <alignment horizontal="center" textRotation="90"/>
    </xf>
    <xf numFmtId="0" fontId="0" fillId="18" borderId="21" xfId="0" applyFill="1" applyBorder="1" applyAlignment="1">
      <alignment horizontal="center" textRotation="90"/>
    </xf>
    <xf numFmtId="14" fontId="9" fillId="18" borderId="23" xfId="0" applyNumberFormat="1" applyFont="1" applyFill="1" applyBorder="1" applyAlignment="1">
      <alignment horizontal="center" vertical="center" textRotation="90" wrapText="1"/>
    </xf>
    <xf numFmtId="0" fontId="9" fillId="18" borderId="12" xfId="0" applyFont="1" applyFill="1" applyBorder="1" applyAlignment="1">
      <alignment horizontal="center" vertical="center" textRotation="90" wrapText="1"/>
    </xf>
    <xf numFmtId="0" fontId="9" fillId="18" borderId="24" xfId="0" applyFont="1" applyFill="1" applyBorder="1" applyAlignment="1">
      <alignment horizontal="center" vertical="center" textRotation="90" wrapText="1"/>
    </xf>
    <xf numFmtId="0" fontId="9" fillId="18" borderId="23" xfId="0" applyFont="1" applyFill="1" applyBorder="1" applyAlignment="1">
      <alignment horizontal="center" vertical="center" textRotation="90" wrapText="1"/>
    </xf>
    <xf numFmtId="0" fontId="9" fillId="18" borderId="23" xfId="0" applyFont="1" applyFill="1" applyBorder="1" applyAlignment="1">
      <alignment horizontal="center" textRotation="90" wrapText="1"/>
    </xf>
    <xf numFmtId="0" fontId="9" fillId="18" borderId="12" xfId="0" applyFont="1" applyFill="1" applyBorder="1" applyAlignment="1">
      <alignment horizontal="center" textRotation="90" wrapText="1"/>
    </xf>
    <xf numFmtId="0" fontId="9" fillId="18" borderId="24" xfId="0" applyFont="1" applyFill="1" applyBorder="1" applyAlignment="1">
      <alignment horizontal="center" textRotation="90" wrapText="1"/>
    </xf>
    <xf numFmtId="14" fontId="9" fillId="18" borderId="23" xfId="0" applyNumberFormat="1" applyFont="1" applyFill="1" applyBorder="1" applyAlignment="1">
      <alignment horizontal="center" textRotation="90" wrapText="1"/>
    </xf>
    <xf numFmtId="0" fontId="18" fillId="5" borderId="0" xfId="0" applyFont="1" applyFill="1" applyAlignment="1">
      <alignment horizontal="center" vertical="center"/>
    </xf>
    <xf numFmtId="0" fontId="9" fillId="18" borderId="23" xfId="0" applyFont="1" applyFill="1" applyBorder="1" applyAlignment="1">
      <alignment vertical="center" textRotation="90" wrapText="1"/>
    </xf>
    <xf numFmtId="0" fontId="9" fillId="18" borderId="12" xfId="0" applyFont="1" applyFill="1" applyBorder="1" applyAlignment="1">
      <alignment vertical="center" textRotation="90" wrapText="1"/>
    </xf>
    <xf numFmtId="0" fontId="9" fillId="18" borderId="24" xfId="0" applyFont="1" applyFill="1" applyBorder="1" applyAlignment="1">
      <alignment vertical="center" textRotation="90" wrapText="1"/>
    </xf>
    <xf numFmtId="14" fontId="9" fillId="18" borderId="12" xfId="0" applyNumberFormat="1" applyFont="1" applyFill="1" applyBorder="1" applyAlignment="1">
      <alignment horizontal="center" vertical="center" textRotation="90" wrapText="1"/>
    </xf>
    <xf numFmtId="14" fontId="9" fillId="18" borderId="24" xfId="0" applyNumberFormat="1" applyFont="1" applyFill="1" applyBorder="1" applyAlignment="1">
      <alignment horizontal="center" vertical="center" textRotation="90" wrapText="1"/>
    </xf>
    <xf numFmtId="14" fontId="0" fillId="18" borderId="5" xfId="0" applyNumberFormat="1" applyFill="1" applyBorder="1" applyAlignment="1">
      <alignment horizontal="center" textRotation="90"/>
    </xf>
    <xf numFmtId="14" fontId="0" fillId="18" borderId="21" xfId="0" applyNumberFormat="1" applyFill="1" applyBorder="1" applyAlignment="1">
      <alignment horizontal="center" textRotation="90"/>
    </xf>
    <xf numFmtId="0" fontId="33" fillId="5" borderId="1" xfId="0" applyFont="1" applyFill="1" applyBorder="1" applyAlignment="1">
      <alignment horizontal="center" vertical="top" wrapText="1"/>
    </xf>
    <xf numFmtId="0" fontId="33" fillId="5" borderId="3" xfId="0" applyFont="1" applyFill="1" applyBorder="1" applyAlignment="1">
      <alignment horizontal="center" vertical="top" wrapText="1"/>
    </xf>
    <xf numFmtId="0" fontId="33" fillId="5" borderId="4" xfId="0" applyFont="1" applyFill="1" applyBorder="1" applyAlignment="1">
      <alignment horizontal="center" vertical="top" wrapText="1"/>
    </xf>
    <xf numFmtId="0" fontId="33" fillId="5" borderId="5" xfId="0" applyFont="1" applyFill="1" applyBorder="1" applyAlignment="1">
      <alignment horizontal="center" vertical="top" wrapText="1"/>
    </xf>
    <xf numFmtId="0" fontId="33" fillId="5" borderId="19" xfId="0" applyFont="1" applyFill="1" applyBorder="1" applyAlignment="1">
      <alignment horizontal="center" vertical="top" wrapText="1"/>
    </xf>
    <xf numFmtId="0" fontId="33" fillId="5" borderId="21" xfId="0" applyFont="1" applyFill="1" applyBorder="1" applyAlignment="1">
      <alignment horizontal="center" vertical="top" wrapText="1"/>
    </xf>
    <xf numFmtId="0" fontId="33" fillId="5" borderId="1" xfId="0" applyFont="1" applyFill="1" applyBorder="1" applyAlignment="1">
      <alignment horizontal="center" vertical="center" wrapText="1"/>
    </xf>
    <xf numFmtId="0" fontId="33" fillId="5" borderId="3" xfId="0" applyFont="1" applyFill="1" applyBorder="1" applyAlignment="1">
      <alignment horizontal="center" vertical="center" wrapText="1"/>
    </xf>
    <xf numFmtId="0" fontId="33" fillId="5" borderId="4" xfId="0" applyFont="1" applyFill="1" applyBorder="1" applyAlignment="1">
      <alignment horizontal="center" vertical="center" wrapText="1"/>
    </xf>
    <xf numFmtId="0" fontId="33" fillId="5" borderId="5" xfId="0" applyFont="1" applyFill="1" applyBorder="1" applyAlignment="1">
      <alignment horizontal="center" vertical="center" wrapText="1"/>
    </xf>
    <xf numFmtId="0" fontId="33" fillId="5" borderId="19" xfId="0" applyFont="1" applyFill="1" applyBorder="1" applyAlignment="1">
      <alignment horizontal="center" vertical="center" wrapText="1"/>
    </xf>
    <xf numFmtId="0" fontId="33" fillId="5" borderId="21" xfId="0" applyFont="1" applyFill="1" applyBorder="1" applyAlignment="1">
      <alignment horizontal="center" vertical="center" wrapText="1"/>
    </xf>
    <xf numFmtId="0" fontId="0" fillId="26" borderId="27" xfId="0" applyFill="1" applyBorder="1" applyAlignment="1">
      <alignment horizontal="center" vertical="center"/>
    </xf>
    <xf numFmtId="0" fontId="0" fillId="26" borderId="29" xfId="0" applyFill="1" applyBorder="1" applyAlignment="1">
      <alignment horizontal="center" vertical="center"/>
    </xf>
    <xf numFmtId="0" fontId="0" fillId="26" borderId="27" xfId="0" applyFill="1" applyBorder="1" applyAlignment="1">
      <alignment horizontal="center" vertical="center" wrapText="1"/>
    </xf>
    <xf numFmtId="0" fontId="0" fillId="26" borderId="29" xfId="0" applyFill="1" applyBorder="1" applyAlignment="1">
      <alignment horizontal="center" vertical="center" wrapText="1"/>
    </xf>
    <xf numFmtId="0" fontId="0" fillId="26" borderId="27" xfId="0" applyFill="1" applyBorder="1" applyAlignment="1">
      <alignment horizontal="center"/>
    </xf>
    <xf numFmtId="0" fontId="0" fillId="26" borderId="29" xfId="0" applyFill="1" applyBorder="1" applyAlignment="1">
      <alignment horizontal="center"/>
    </xf>
    <xf numFmtId="0" fontId="28" fillId="28" borderId="0" xfId="0" applyFont="1" applyFill="1" applyAlignment="1">
      <alignment horizontal="center" vertical="center"/>
    </xf>
    <xf numFmtId="0" fontId="28" fillId="28" borderId="20" xfId="0" applyFont="1" applyFill="1" applyBorder="1" applyAlignment="1">
      <alignment horizontal="center" vertical="center"/>
    </xf>
    <xf numFmtId="0" fontId="0" fillId="26" borderId="27" xfId="0" applyFill="1" applyBorder="1" applyAlignment="1">
      <alignment horizontal="center" wrapText="1"/>
    </xf>
    <xf numFmtId="0" fontId="0" fillId="26" borderId="29" xfId="0" applyFill="1" applyBorder="1" applyAlignment="1">
      <alignment horizontal="center" wrapText="1"/>
    </xf>
    <xf numFmtId="0" fontId="22" fillId="10" borderId="1" xfId="0" applyFont="1" applyFill="1" applyBorder="1" applyAlignment="1">
      <alignment horizontal="center" vertical="center"/>
    </xf>
    <xf numFmtId="0" fontId="22" fillId="10" borderId="2" xfId="0" applyFont="1" applyFill="1" applyBorder="1" applyAlignment="1">
      <alignment horizontal="center" vertical="center"/>
    </xf>
    <xf numFmtId="0" fontId="22" fillId="10" borderId="3" xfId="0" applyFont="1" applyFill="1" applyBorder="1" applyAlignment="1">
      <alignment horizontal="center" vertical="center"/>
    </xf>
    <xf numFmtId="0" fontId="22" fillId="10" borderId="19" xfId="0" applyFont="1" applyFill="1" applyBorder="1" applyAlignment="1">
      <alignment horizontal="center" vertical="center"/>
    </xf>
    <xf numFmtId="0" fontId="22" fillId="10" borderId="20" xfId="0" applyFont="1" applyFill="1" applyBorder="1" applyAlignment="1">
      <alignment horizontal="center" vertical="center"/>
    </xf>
    <xf numFmtId="0" fontId="22" fillId="10" borderId="21" xfId="0" applyFont="1" applyFill="1" applyBorder="1" applyAlignment="1">
      <alignment horizontal="center" vertical="center"/>
    </xf>
    <xf numFmtId="0" fontId="28" fillId="2" borderId="0" xfId="0" applyFont="1" applyFill="1" applyAlignment="1">
      <alignment horizontal="center" vertical="center"/>
    </xf>
    <xf numFmtId="0" fontId="28" fillId="2" borderId="20" xfId="0" applyFont="1" applyFill="1" applyBorder="1" applyAlignment="1">
      <alignment horizontal="center" vertical="center"/>
    </xf>
    <xf numFmtId="0" fontId="28" fillId="17" borderId="0" xfId="0" applyFont="1" applyFill="1" applyAlignment="1">
      <alignment horizontal="center" vertical="center"/>
    </xf>
    <xf numFmtId="0" fontId="28" fillId="17" borderId="20" xfId="0" applyFont="1" applyFill="1" applyBorder="1" applyAlignment="1">
      <alignment horizontal="center" vertical="center"/>
    </xf>
    <xf numFmtId="0" fontId="28" fillId="27" borderId="0" xfId="0" applyFont="1" applyFill="1" applyAlignment="1">
      <alignment horizontal="center" vertical="center"/>
    </xf>
    <xf numFmtId="0" fontId="28" fillId="27" borderId="20" xfId="0" applyFont="1" applyFill="1" applyBorder="1" applyAlignment="1">
      <alignment horizontal="center" vertical="center"/>
    </xf>
    <xf numFmtId="0" fontId="28" fillId="6" borderId="0" xfId="0" applyFont="1" applyFill="1" applyAlignment="1">
      <alignment horizontal="center" vertical="center"/>
    </xf>
    <xf numFmtId="0" fontId="28" fillId="6" borderId="20" xfId="0" applyFont="1" applyFill="1" applyBorder="1" applyAlignment="1">
      <alignment horizontal="center" vertical="center"/>
    </xf>
    <xf numFmtId="0" fontId="0" fillId="0" borderId="10" xfId="0" applyBorder="1" applyAlignment="1">
      <alignment horizontal="center"/>
    </xf>
    <xf numFmtId="0" fontId="0" fillId="4" borderId="0" xfId="0" applyFill="1" applyAlignment="1">
      <alignment horizontal="center" vertical="center" wrapText="1"/>
    </xf>
    <xf numFmtId="0" fontId="0" fillId="22" borderId="52" xfId="0" applyFill="1" applyBorder="1" applyAlignment="1">
      <alignment horizontal="center"/>
    </xf>
    <xf numFmtId="0" fontId="0" fillId="22" borderId="54" xfId="0" applyFill="1" applyBorder="1" applyAlignment="1">
      <alignment horizontal="center"/>
    </xf>
    <xf numFmtId="0" fontId="0" fillId="22" borderId="46" xfId="0" applyFill="1" applyBorder="1" applyAlignment="1">
      <alignment horizontal="left"/>
    </xf>
    <xf numFmtId="0" fontId="0" fillId="22" borderId="47" xfId="0" applyFill="1" applyBorder="1" applyAlignment="1">
      <alignment horizontal="left"/>
    </xf>
    <xf numFmtId="0" fontId="0" fillId="22" borderId="48" xfId="0" applyFill="1" applyBorder="1" applyAlignment="1">
      <alignment horizontal="left"/>
    </xf>
    <xf numFmtId="0" fontId="0" fillId="22" borderId="38" xfId="0" applyFill="1" applyBorder="1" applyAlignment="1">
      <alignment horizontal="left"/>
    </xf>
    <xf numFmtId="0" fontId="0" fillId="22" borderId="39" xfId="0" applyFill="1" applyBorder="1" applyAlignment="1">
      <alignment horizontal="left"/>
    </xf>
    <xf numFmtId="0" fontId="0" fillId="22" borderId="40" xfId="0" applyFill="1" applyBorder="1" applyAlignment="1">
      <alignment horizontal="left"/>
    </xf>
    <xf numFmtId="49" fontId="0" fillId="24" borderId="41" xfId="0" applyNumberFormat="1" applyFill="1" applyBorder="1" applyAlignment="1" applyProtection="1">
      <alignment horizontal="left" vertical="center"/>
      <protection locked="0"/>
    </xf>
    <xf numFmtId="49" fontId="0" fillId="24" borderId="42" xfId="0" applyNumberFormat="1" applyFill="1" applyBorder="1" applyAlignment="1" applyProtection="1">
      <alignment horizontal="left" vertical="center"/>
      <protection locked="0"/>
    </xf>
    <xf numFmtId="49" fontId="0" fillId="24" borderId="43" xfId="0" applyNumberFormat="1" applyFill="1" applyBorder="1" applyAlignment="1" applyProtection="1">
      <alignment horizontal="left" vertical="center"/>
      <protection locked="0"/>
    </xf>
    <xf numFmtId="0" fontId="0" fillId="25" borderId="49" xfId="0" applyFill="1" applyBorder="1" applyAlignment="1">
      <alignment horizontal="center" vertical="center"/>
    </xf>
    <xf numFmtId="0" fontId="0" fillId="21" borderId="38" xfId="0" applyFill="1" applyBorder="1" applyAlignment="1">
      <alignment horizontal="left"/>
    </xf>
    <xf numFmtId="0" fontId="0" fillId="21" borderId="39" xfId="0" applyFill="1" applyBorder="1" applyAlignment="1">
      <alignment horizontal="left"/>
    </xf>
    <xf numFmtId="0" fontId="0" fillId="23" borderId="49" xfId="0" applyFill="1" applyBorder="1" applyAlignment="1">
      <alignment horizontal="center"/>
    </xf>
    <xf numFmtId="0" fontId="0" fillId="22" borderId="44" xfId="0" applyFill="1" applyBorder="1" applyAlignment="1">
      <alignment horizontal="left"/>
    </xf>
    <xf numFmtId="0" fontId="0" fillId="22" borderId="0" xfId="0" applyFill="1" applyBorder="1" applyAlignment="1">
      <alignment horizontal="left"/>
    </xf>
    <xf numFmtId="0" fontId="0" fillId="22" borderId="45" xfId="0" applyFill="1" applyBorder="1" applyAlignment="1">
      <alignment horizontal="left"/>
    </xf>
    <xf numFmtId="0" fontId="47" fillId="33" borderId="15" xfId="0" applyFont="1" applyFill="1" applyBorder="1" applyAlignment="1">
      <alignment horizontal="center" vertical="center"/>
    </xf>
    <xf numFmtId="0" fontId="47" fillId="33" borderId="16" xfId="0" applyFont="1" applyFill="1" applyBorder="1" applyAlignment="1">
      <alignment horizontal="center" vertical="center"/>
    </xf>
    <xf numFmtId="0" fontId="47" fillId="33" borderId="8" xfId="0" applyFont="1" applyFill="1" applyBorder="1" applyAlignment="1">
      <alignment horizontal="center" vertical="center"/>
    </xf>
    <xf numFmtId="0" fontId="47" fillId="33" borderId="17" xfId="0" applyFont="1" applyFill="1" applyBorder="1" applyAlignment="1">
      <alignment horizontal="center" vertical="center"/>
    </xf>
    <xf numFmtId="0" fontId="47" fillId="33" borderId="0" xfId="0" applyFont="1" applyFill="1" applyBorder="1" applyAlignment="1">
      <alignment horizontal="center" vertical="center"/>
    </xf>
    <xf numFmtId="0" fontId="47" fillId="33" borderId="9" xfId="0" applyFont="1" applyFill="1" applyBorder="1" applyAlignment="1">
      <alignment horizontal="center" vertical="center"/>
    </xf>
    <xf numFmtId="0" fontId="47" fillId="33" borderId="18" xfId="0" applyFont="1" applyFill="1" applyBorder="1" applyAlignment="1">
      <alignment horizontal="center" vertical="center"/>
    </xf>
    <xf numFmtId="0" fontId="47" fillId="33" borderId="14" xfId="0" applyFont="1" applyFill="1" applyBorder="1" applyAlignment="1">
      <alignment horizontal="center" vertical="center"/>
    </xf>
    <xf numFmtId="0" fontId="47" fillId="33" borderId="13" xfId="0" applyFont="1" applyFill="1" applyBorder="1" applyAlignment="1">
      <alignment horizontal="center" vertical="center"/>
    </xf>
    <xf numFmtId="0" fontId="0" fillId="26" borderId="23" xfId="0" applyFill="1" applyBorder="1" applyAlignment="1">
      <alignment horizontal="center" vertical="center"/>
    </xf>
    <xf numFmtId="0" fontId="0" fillId="26" borderId="12" xfId="0" applyFill="1" applyBorder="1" applyAlignment="1">
      <alignment horizontal="center" vertical="center"/>
    </xf>
    <xf numFmtId="0" fontId="0" fillId="26" borderId="24" xfId="0" applyFill="1" applyBorder="1" applyAlignment="1">
      <alignment horizontal="center" vertical="center"/>
    </xf>
    <xf numFmtId="0" fontId="0" fillId="28" borderId="23" xfId="0" applyFill="1" applyBorder="1" applyAlignment="1">
      <alignment horizontal="center" vertical="center"/>
    </xf>
    <xf numFmtId="0" fontId="0" fillId="28" borderId="12" xfId="0" applyFill="1" applyBorder="1" applyAlignment="1">
      <alignment horizontal="center" vertical="center"/>
    </xf>
    <xf numFmtId="0" fontId="0" fillId="28" borderId="24" xfId="0" applyFill="1" applyBorder="1" applyAlignment="1">
      <alignment horizontal="center" vertical="center"/>
    </xf>
    <xf numFmtId="0" fontId="37" fillId="23" borderId="0" xfId="0" applyFont="1" applyFill="1" applyAlignment="1">
      <alignment horizontal="center" vertical="center"/>
    </xf>
    <xf numFmtId="0" fontId="24" fillId="23" borderId="0" xfId="0" applyFont="1" applyFill="1"/>
    <xf numFmtId="0" fontId="38" fillId="23" borderId="0" xfId="0" applyFont="1" applyFill="1" applyAlignment="1">
      <alignment vertical="center"/>
    </xf>
    <xf numFmtId="171" fontId="0" fillId="23" borderId="0" xfId="0" applyNumberFormat="1" applyFill="1"/>
    <xf numFmtId="0" fontId="0" fillId="23" borderId="0" xfId="0" applyFill="1" applyProtection="1">
      <protection locked="0"/>
    </xf>
    <xf numFmtId="0" fontId="37" fillId="23" borderId="0" xfId="0" applyFont="1" applyFill="1" applyAlignment="1">
      <alignment horizontal="center"/>
    </xf>
    <xf numFmtId="0" fontId="37" fillId="23" borderId="65" xfId="0" applyFont="1" applyFill="1" applyBorder="1" applyAlignment="1">
      <alignment horizontal="center"/>
    </xf>
    <xf numFmtId="0" fontId="37" fillId="23" borderId="66" xfId="0" applyFont="1" applyFill="1" applyBorder="1" applyAlignment="1">
      <alignment horizontal="center"/>
    </xf>
    <xf numFmtId="0" fontId="37" fillId="23" borderId="67" xfId="0" applyFont="1" applyFill="1" applyBorder="1" applyAlignment="1">
      <alignment horizontal="center"/>
    </xf>
    <xf numFmtId="0" fontId="24" fillId="23" borderId="0" xfId="0" applyFont="1" applyFill="1" applyAlignment="1">
      <alignment horizontal="left" vertical="top" wrapText="1"/>
    </xf>
    <xf numFmtId="0" fontId="24" fillId="23" borderId="19" xfId="0" applyFont="1" applyFill="1" applyBorder="1"/>
    <xf numFmtId="0" fontId="24" fillId="23" borderId="0" xfId="0" applyFont="1" applyFill="1" applyAlignment="1">
      <alignment vertical="top" wrapText="1"/>
    </xf>
    <xf numFmtId="0" fontId="40" fillId="23" borderId="0" xfId="0" applyFont="1" applyFill="1" applyAlignment="1">
      <alignment horizontal="center"/>
    </xf>
    <xf numFmtId="0" fontId="61" fillId="23" borderId="0" xfId="0" applyFont="1" applyFill="1"/>
    <xf numFmtId="0" fontId="62" fillId="23" borderId="0" xfId="0" applyFont="1" applyFill="1"/>
    <xf numFmtId="0" fontId="61" fillId="23" borderId="0" xfId="0" applyFont="1" applyFill="1" applyAlignment="1">
      <alignment horizontal="left" vertical="top" wrapText="1"/>
    </xf>
    <xf numFmtId="0" fontId="62" fillId="23" borderId="1" xfId="0" applyFont="1" applyFill="1" applyBorder="1" applyAlignment="1">
      <alignment horizontal="center" vertical="center" wrapText="1"/>
    </xf>
    <xf numFmtId="0" fontId="62" fillId="23" borderId="2" xfId="0" applyFont="1" applyFill="1" applyBorder="1" applyAlignment="1">
      <alignment horizontal="center" vertical="center" wrapText="1"/>
    </xf>
    <xf numFmtId="0" fontId="62" fillId="23" borderId="3" xfId="0" applyFont="1" applyFill="1" applyBorder="1" applyAlignment="1">
      <alignment horizontal="center" vertical="center" wrapText="1"/>
    </xf>
    <xf numFmtId="0" fontId="63" fillId="23" borderId="19" xfId="0" applyFont="1" applyFill="1" applyBorder="1"/>
    <xf numFmtId="0" fontId="63" fillId="23" borderId="0" xfId="0" applyFont="1" applyFill="1"/>
    <xf numFmtId="0" fontId="61" fillId="23" borderId="19" xfId="0" applyFont="1" applyFill="1" applyBorder="1"/>
    <xf numFmtId="0" fontId="62" fillId="23" borderId="19" xfId="0" applyFont="1" applyFill="1" applyBorder="1" applyAlignment="1">
      <alignment horizontal="center" vertical="center" wrapText="1"/>
    </xf>
    <xf numFmtId="0" fontId="62" fillId="23" borderId="20" xfId="0" applyFont="1" applyFill="1" applyBorder="1" applyAlignment="1">
      <alignment horizontal="center" vertical="center" wrapText="1"/>
    </xf>
    <xf numFmtId="0" fontId="62" fillId="23" borderId="21" xfId="0" applyFont="1" applyFill="1" applyBorder="1" applyAlignment="1">
      <alignment horizontal="center" vertical="center" wrapText="1"/>
    </xf>
    <xf numFmtId="0" fontId="41" fillId="23" borderId="0" xfId="0" applyFont="1" applyFill="1" applyAlignment="1">
      <alignment horizontal="center"/>
    </xf>
    <xf numFmtId="0" fontId="24" fillId="23" borderId="0" xfId="0" applyFont="1" applyFill="1" applyAlignment="1">
      <alignment horizontal="center"/>
    </xf>
    <xf numFmtId="0" fontId="64" fillId="23" borderId="1" xfId="0" applyFont="1" applyFill="1" applyBorder="1" applyAlignment="1">
      <alignment horizontal="center" vertical="center" wrapText="1"/>
    </xf>
    <xf numFmtId="0" fontId="64" fillId="23" borderId="2" xfId="0" applyFont="1" applyFill="1" applyBorder="1" applyAlignment="1">
      <alignment horizontal="center" vertical="center" wrapText="1"/>
    </xf>
    <xf numFmtId="0" fontId="64" fillId="23" borderId="3" xfId="0" applyFont="1" applyFill="1" applyBorder="1" applyAlignment="1">
      <alignment horizontal="center" vertical="center" wrapText="1"/>
    </xf>
    <xf numFmtId="0" fontId="64" fillId="23" borderId="19" xfId="0" applyFont="1" applyFill="1" applyBorder="1" applyAlignment="1">
      <alignment horizontal="center" vertical="center" wrapText="1"/>
    </xf>
    <xf numFmtId="0" fontId="64" fillId="23" borderId="20" xfId="0" applyFont="1" applyFill="1" applyBorder="1" applyAlignment="1">
      <alignment horizontal="center" vertical="center" wrapText="1"/>
    </xf>
    <xf numFmtId="0" fontId="64" fillId="23" borderId="21" xfId="0" applyFont="1" applyFill="1" applyBorder="1" applyAlignment="1">
      <alignment horizontal="center" vertical="center" wrapText="1"/>
    </xf>
    <xf numFmtId="0" fontId="45" fillId="23" borderId="0" xfId="0" applyFont="1" applyFill="1" applyAlignment="1">
      <alignment horizontal="center"/>
    </xf>
    <xf numFmtId="0" fontId="40" fillId="23" borderId="0" xfId="0" applyFont="1" applyFill="1" applyAlignment="1">
      <alignment horizontal="center" vertical="top" wrapText="1"/>
    </xf>
    <xf numFmtId="0" fontId="40" fillId="23" borderId="0" xfId="0" applyFont="1" applyFill="1" applyAlignment="1">
      <alignment horizontal="center" vertical="top"/>
    </xf>
    <xf numFmtId="171" fontId="0" fillId="23" borderId="0" xfId="0" applyNumberFormat="1" applyFont="1" applyFill="1"/>
    <xf numFmtId="0" fontId="59" fillId="23" borderId="0" xfId="0" applyFont="1" applyFill="1" applyAlignment="1">
      <alignment horizontal="center" vertical="center"/>
    </xf>
    <xf numFmtId="0" fontId="60" fillId="23" borderId="1" xfId="0" applyFont="1" applyFill="1" applyBorder="1" applyAlignment="1">
      <alignment horizontal="center" vertical="top" wrapText="1"/>
    </xf>
    <xf numFmtId="0" fontId="60" fillId="23" borderId="2" xfId="0" applyFont="1" applyFill="1" applyBorder="1" applyAlignment="1">
      <alignment horizontal="center" vertical="top" wrapText="1"/>
    </xf>
    <xf numFmtId="0" fontId="60" fillId="23" borderId="3" xfId="0" applyFont="1" applyFill="1" applyBorder="1" applyAlignment="1">
      <alignment horizontal="center" vertical="top" wrapText="1"/>
    </xf>
    <xf numFmtId="0" fontId="61" fillId="23" borderId="0" xfId="0" applyFont="1" applyFill="1" applyAlignment="1">
      <alignment horizontal="center" vertical="center"/>
    </xf>
    <xf numFmtId="0" fontId="59" fillId="23" borderId="0" xfId="0" applyFont="1" applyFill="1"/>
    <xf numFmtId="0" fontId="60" fillId="23" borderId="4" xfId="0" applyFont="1" applyFill="1" applyBorder="1" applyAlignment="1">
      <alignment horizontal="center" vertical="top" wrapText="1"/>
    </xf>
    <xf numFmtId="0" fontId="60" fillId="23" borderId="0" xfId="0" applyFont="1" applyFill="1" applyAlignment="1">
      <alignment horizontal="center" vertical="top" wrapText="1"/>
    </xf>
    <xf numFmtId="0" fontId="60" fillId="23" borderId="5" xfId="0" applyFont="1" applyFill="1" applyBorder="1" applyAlignment="1">
      <alignment horizontal="center" vertical="top" wrapText="1"/>
    </xf>
    <xf numFmtId="0" fontId="60" fillId="23" borderId="19" xfId="0" applyFont="1" applyFill="1" applyBorder="1" applyAlignment="1">
      <alignment horizontal="center" vertical="top" wrapText="1"/>
    </xf>
    <xf numFmtId="0" fontId="60" fillId="23" borderId="20" xfId="0" applyFont="1" applyFill="1" applyBorder="1" applyAlignment="1">
      <alignment horizontal="center" vertical="top" wrapText="1"/>
    </xf>
    <xf numFmtId="0" fontId="60" fillId="23" borderId="21" xfId="0" applyFont="1" applyFill="1" applyBorder="1" applyAlignment="1">
      <alignment horizontal="center" vertical="top" wrapText="1"/>
    </xf>
    <xf numFmtId="0" fontId="61" fillId="23" borderId="0" xfId="0" applyFont="1" applyFill="1" applyAlignment="1">
      <alignment wrapText="1"/>
    </xf>
    <xf numFmtId="0" fontId="59" fillId="23" borderId="0" xfId="0" applyFont="1" applyFill="1" applyAlignment="1">
      <alignment vertical="top" wrapText="1"/>
    </xf>
    <xf numFmtId="171" fontId="1" fillId="23" borderId="0" xfId="0" applyNumberFormat="1" applyFont="1" applyFill="1"/>
    <xf numFmtId="0" fontId="24" fillId="23" borderId="0" xfId="0" applyFont="1" applyFill="1" applyAlignment="1">
      <alignment vertical="center" wrapText="1"/>
    </xf>
    <xf numFmtId="0" fontId="41" fillId="23" borderId="0" xfId="0" applyFont="1" applyFill="1"/>
    <xf numFmtId="0" fontId="24" fillId="23" borderId="0" xfId="0" applyFont="1" applyFill="1" applyAlignment="1">
      <alignment horizontal="right"/>
    </xf>
    <xf numFmtId="0" fontId="43" fillId="23" borderId="0" xfId="0" applyFont="1" applyFill="1"/>
    <xf numFmtId="0" fontId="59" fillId="23" borderId="0" xfId="0" applyFont="1" applyFill="1" applyAlignment="1">
      <alignment horizontal="left" vertical="center" wrapText="1"/>
    </xf>
    <xf numFmtId="0" fontId="24" fillId="23" borderId="0" xfId="0" applyFont="1" applyFill="1" applyAlignment="1">
      <alignment horizontal="center"/>
    </xf>
    <xf numFmtId="0" fontId="24" fillId="23" borderId="0" xfId="0" applyFont="1" applyFill="1" applyAlignment="1">
      <alignment horizontal="left" vertical="center" wrapText="1"/>
    </xf>
    <xf numFmtId="0" fontId="32" fillId="23" borderId="0" xfId="2" applyFill="1" applyAlignment="1" applyProtection="1">
      <alignment horizontal="center"/>
    </xf>
    <xf numFmtId="0" fontId="42" fillId="23" borderId="0" xfId="0" applyFont="1" applyFill="1"/>
    <xf numFmtId="0" fontId="66" fillId="23" borderId="0" xfId="0" applyFont="1" applyFill="1"/>
    <xf numFmtId="0" fontId="61" fillId="23" borderId="20" xfId="0" applyFont="1" applyFill="1" applyBorder="1"/>
    <xf numFmtId="171" fontId="64" fillId="23" borderId="1" xfId="0" applyNumberFormat="1" applyFont="1" applyFill="1" applyBorder="1" applyAlignment="1">
      <alignment horizontal="center" vertical="center" wrapText="1"/>
    </xf>
    <xf numFmtId="171" fontId="64" fillId="23" borderId="2" xfId="0" applyNumberFormat="1" applyFont="1" applyFill="1" applyBorder="1" applyAlignment="1">
      <alignment horizontal="center" vertical="center" wrapText="1"/>
    </xf>
    <xf numFmtId="171" fontId="64" fillId="23" borderId="3" xfId="0" applyNumberFormat="1" applyFont="1" applyFill="1" applyBorder="1" applyAlignment="1">
      <alignment horizontal="center" vertical="center" wrapText="1"/>
    </xf>
    <xf numFmtId="0" fontId="58" fillId="23" borderId="0" xfId="0" applyFont="1" applyFill="1"/>
    <xf numFmtId="171" fontId="64" fillId="23" borderId="19" xfId="0" applyNumberFormat="1" applyFont="1" applyFill="1" applyBorder="1" applyAlignment="1">
      <alignment horizontal="center" vertical="center" wrapText="1"/>
    </xf>
    <xf numFmtId="171" fontId="64" fillId="23" borderId="20" xfId="0" applyNumberFormat="1" applyFont="1" applyFill="1" applyBorder="1" applyAlignment="1">
      <alignment horizontal="center" vertical="center" wrapText="1"/>
    </xf>
    <xf numFmtId="171" fontId="64" fillId="23" borderId="21" xfId="0" applyNumberFormat="1" applyFont="1" applyFill="1" applyBorder="1" applyAlignment="1">
      <alignment horizontal="center" vertical="center" wrapText="1"/>
    </xf>
    <xf numFmtId="0" fontId="66" fillId="23" borderId="19" xfId="0" applyFont="1" applyFill="1" applyBorder="1"/>
    <xf numFmtId="171" fontId="64" fillId="23" borderId="1" xfId="0" applyNumberFormat="1" applyFont="1" applyFill="1" applyBorder="1" applyAlignment="1">
      <alignment horizontal="center" vertical="center"/>
    </xf>
    <xf numFmtId="171" fontId="64" fillId="23" borderId="2" xfId="0" applyNumberFormat="1" applyFont="1" applyFill="1" applyBorder="1" applyAlignment="1">
      <alignment horizontal="center" vertical="center"/>
    </xf>
    <xf numFmtId="171" fontId="64" fillId="23" borderId="3" xfId="0" applyNumberFormat="1" applyFont="1" applyFill="1" applyBorder="1" applyAlignment="1">
      <alignment horizontal="center" vertical="center"/>
    </xf>
    <xf numFmtId="171" fontId="64" fillId="23" borderId="19" xfId="0" applyNumberFormat="1" applyFont="1" applyFill="1" applyBorder="1" applyAlignment="1">
      <alignment horizontal="center" vertical="center"/>
    </xf>
    <xf numFmtId="171" fontId="64" fillId="23" borderId="20" xfId="0" applyNumberFormat="1" applyFont="1" applyFill="1" applyBorder="1" applyAlignment="1">
      <alignment horizontal="center" vertical="center"/>
    </xf>
    <xf numFmtId="171" fontId="64" fillId="23" borderId="21" xfId="0" applyNumberFormat="1" applyFont="1" applyFill="1" applyBorder="1" applyAlignment="1">
      <alignment horizontal="center" vertical="center"/>
    </xf>
    <xf numFmtId="0" fontId="37" fillId="23" borderId="1" xfId="0" applyFont="1" applyFill="1" applyBorder="1" applyAlignment="1">
      <alignment horizontal="center" vertical="center"/>
    </xf>
    <xf numFmtId="0" fontId="37" fillId="23" borderId="2" xfId="0" applyFont="1" applyFill="1" applyBorder="1" applyAlignment="1">
      <alignment horizontal="center" vertical="center"/>
    </xf>
    <xf numFmtId="0" fontId="37" fillId="23" borderId="3" xfId="0" applyFont="1" applyFill="1" applyBorder="1" applyAlignment="1">
      <alignment horizontal="center" vertical="center"/>
    </xf>
    <xf numFmtId="0" fontId="37" fillId="23" borderId="19" xfId="0" applyFont="1" applyFill="1" applyBorder="1" applyAlignment="1">
      <alignment horizontal="center" vertical="center"/>
    </xf>
    <xf numFmtId="0" fontId="37" fillId="23" borderId="20" xfId="0" applyFont="1" applyFill="1" applyBorder="1" applyAlignment="1">
      <alignment horizontal="center" vertical="center"/>
    </xf>
    <xf numFmtId="0" fontId="37" fillId="23" borderId="21" xfId="0" applyFont="1" applyFill="1" applyBorder="1" applyAlignment="1">
      <alignment horizontal="center" vertical="center"/>
    </xf>
    <xf numFmtId="171" fontId="0" fillId="23" borderId="0" xfId="0" applyNumberFormat="1" applyFill="1" applyAlignment="1">
      <alignment horizontal="center"/>
    </xf>
    <xf numFmtId="171" fontId="0" fillId="23" borderId="0" xfId="0" applyNumberFormat="1" applyFill="1" applyBorder="1"/>
    <xf numFmtId="171" fontId="0" fillId="23" borderId="68" xfId="0" applyNumberFormat="1" applyFill="1" applyBorder="1"/>
    <xf numFmtId="171" fontId="0" fillId="23" borderId="0" xfId="0" applyNumberFormat="1" applyFill="1" applyAlignment="1">
      <alignment horizontal="left" vertical="top" wrapText="1"/>
    </xf>
    <xf numFmtId="0" fontId="39" fillId="33" borderId="1" xfId="0" applyFont="1" applyFill="1" applyBorder="1" applyAlignment="1">
      <alignment horizontal="center" vertical="center"/>
    </xf>
    <xf numFmtId="0" fontId="39" fillId="33" borderId="2" xfId="0" applyFont="1" applyFill="1" applyBorder="1" applyAlignment="1">
      <alignment horizontal="center" vertical="center"/>
    </xf>
    <xf numFmtId="0" fontId="39" fillId="33" borderId="3" xfId="0" applyFont="1" applyFill="1" applyBorder="1" applyAlignment="1">
      <alignment horizontal="center" vertical="center"/>
    </xf>
    <xf numFmtId="0" fontId="39" fillId="33" borderId="4" xfId="0" applyFont="1" applyFill="1" applyBorder="1" applyAlignment="1">
      <alignment horizontal="center" vertical="center"/>
    </xf>
    <xf numFmtId="0" fontId="39" fillId="33" borderId="0" xfId="0" applyFont="1" applyFill="1" applyAlignment="1">
      <alignment horizontal="center" vertical="center"/>
    </xf>
    <xf numFmtId="0" fontId="39" fillId="33" borderId="5" xfId="0" applyFont="1" applyFill="1" applyBorder="1" applyAlignment="1">
      <alignment horizontal="center" vertical="center"/>
    </xf>
    <xf numFmtId="0" fontId="39" fillId="33" borderId="19" xfId="0" applyFont="1" applyFill="1" applyBorder="1" applyAlignment="1">
      <alignment horizontal="center" vertical="center"/>
    </xf>
    <xf numFmtId="0" fontId="39" fillId="33" borderId="20" xfId="0" applyFont="1" applyFill="1" applyBorder="1" applyAlignment="1">
      <alignment horizontal="center" vertical="center"/>
    </xf>
    <xf numFmtId="0" fontId="39" fillId="33" borderId="21" xfId="0" applyFont="1" applyFill="1" applyBorder="1" applyAlignment="1">
      <alignment horizontal="center" vertical="center"/>
    </xf>
    <xf numFmtId="0" fontId="44" fillId="33" borderId="0" xfId="0" applyFont="1" applyFill="1" applyAlignment="1">
      <alignment horizontal="center" vertical="center" wrapText="1"/>
    </xf>
    <xf numFmtId="0" fontId="65" fillId="35" borderId="1" xfId="0" applyFont="1" applyFill="1" applyBorder="1" applyAlignment="1">
      <alignment horizontal="center" vertical="center" wrapText="1"/>
    </xf>
    <xf numFmtId="0" fontId="65" fillId="35" borderId="2" xfId="0" applyFont="1" applyFill="1" applyBorder="1" applyAlignment="1">
      <alignment horizontal="center" vertical="center" wrapText="1"/>
    </xf>
    <xf numFmtId="0" fontId="65" fillId="35" borderId="3" xfId="0" applyFont="1" applyFill="1" applyBorder="1" applyAlignment="1">
      <alignment horizontal="center" vertical="center" wrapText="1"/>
    </xf>
    <xf numFmtId="0" fontId="65" fillId="35" borderId="19" xfId="0" applyFont="1" applyFill="1" applyBorder="1" applyAlignment="1">
      <alignment horizontal="center" vertical="center" wrapText="1"/>
    </xf>
    <xf numFmtId="0" fontId="65" fillId="35" borderId="20" xfId="0" applyFont="1" applyFill="1" applyBorder="1" applyAlignment="1">
      <alignment horizontal="center" vertical="center" wrapText="1"/>
    </xf>
    <xf numFmtId="0" fontId="65" fillId="35" borderId="21" xfId="0" applyFont="1" applyFill="1" applyBorder="1" applyAlignment="1">
      <alignment horizontal="center" vertical="center" wrapText="1"/>
    </xf>
    <xf numFmtId="171" fontId="0" fillId="23" borderId="0" xfId="0" applyNumberFormat="1" applyFill="1" applyAlignment="1">
      <alignment horizontal="center"/>
    </xf>
    <xf numFmtId="0" fontId="37" fillId="23" borderId="0" xfId="0" applyFont="1" applyFill="1" applyAlignment="1">
      <alignment horizontal="center" wrapText="1"/>
    </xf>
  </cellXfs>
  <cellStyles count="6">
    <cellStyle name="Link" xfId="2" builtinId="8"/>
    <cellStyle name="Prozent" xfId="3" builtinId="5"/>
    <cellStyle name="Prozent 2" xfId="5" xr:uid="{C166F8A6-C1EB-4A35-BC00-27B8C3B7FAB1}"/>
    <cellStyle name="Standard" xfId="0" builtinId="0"/>
    <cellStyle name="Standard 2" xfId="4" xr:uid="{A820E98B-B87D-4A39-BBE0-16439EC35901}"/>
    <cellStyle name="Währung" xfId="1" builtinId="4"/>
  </cellStyles>
  <dxfs count="53">
    <dxf>
      <numFmt numFmtId="164" formatCode="0.000"/>
      <fill>
        <patternFill patternType="none">
          <fgColor indexed="64"/>
          <bgColor auto="1"/>
        </patternFill>
      </fill>
      <alignment horizontal="center" vertical="bottom" textRotation="0" wrapText="0" indent="0" justifyLastLine="0" shrinkToFit="0" readingOrder="0"/>
      <border diagonalUp="0" diagonalDown="0" outline="0">
        <left style="medium">
          <color indexed="64"/>
        </left>
        <right/>
        <top/>
        <bottom/>
      </border>
    </dxf>
    <dxf>
      <numFmt numFmtId="164" formatCode="0.000"/>
      <fill>
        <patternFill patternType="none">
          <fgColor indexed="64"/>
          <bgColor auto="1"/>
        </patternFill>
      </fill>
      <alignment horizontal="center" vertical="bottom" textRotation="0" wrapText="0" indent="0" justifyLastLine="0" shrinkToFit="0" readingOrder="0"/>
      <border diagonalUp="0" diagonalDown="0" outline="0">
        <left style="medium">
          <color indexed="64"/>
        </left>
        <right style="medium">
          <color indexed="64"/>
        </right>
        <top/>
        <bottom/>
      </border>
    </dxf>
    <dxf>
      <numFmt numFmtId="164" formatCode="0.000"/>
      <fill>
        <patternFill patternType="none">
          <fgColor indexed="64"/>
          <bgColor auto="1"/>
        </patternFill>
      </fill>
      <alignment horizontal="center" vertical="bottom" textRotation="0" wrapText="0" indent="0" justifyLastLine="0" shrinkToFit="0" readingOrder="0"/>
      <border diagonalUp="0" diagonalDown="0" outline="0">
        <left style="medium">
          <color indexed="64"/>
        </left>
        <right style="medium">
          <color indexed="64"/>
        </right>
        <top/>
        <bottom/>
      </border>
    </dxf>
    <dxf>
      <numFmt numFmtId="164" formatCode="0.000"/>
      <fill>
        <patternFill patternType="none">
          <fgColor indexed="64"/>
          <bgColor auto="1"/>
        </patternFill>
      </fill>
      <alignment horizontal="center" vertical="bottom" textRotation="0" wrapText="0" indent="0" justifyLastLine="0" shrinkToFit="0" readingOrder="0"/>
      <border diagonalUp="0" diagonalDown="0" outline="0">
        <left/>
        <right style="medium">
          <color indexed="64"/>
        </right>
        <top/>
        <bottom/>
      </border>
    </dxf>
    <dxf>
      <numFmt numFmtId="164" formatCode="0.000"/>
      <fill>
        <patternFill patternType="none">
          <fgColor indexed="64"/>
          <bgColor auto="1"/>
        </patternFill>
      </fill>
      <alignment horizontal="center" vertical="bottom" textRotation="0" wrapText="0" indent="0" justifyLastLine="0" shrinkToFit="0" readingOrder="0"/>
      <border diagonalUp="0" diagonalDown="0" outline="0">
        <left style="medium">
          <color indexed="64"/>
        </left>
        <right style="medium">
          <color indexed="64"/>
        </right>
        <top/>
        <bottom/>
      </border>
    </dxf>
    <dxf>
      <numFmt numFmtId="164" formatCode="0.000"/>
      <fill>
        <patternFill patternType="none">
          <fgColor indexed="64"/>
          <bgColor auto="1"/>
        </patternFill>
      </fill>
      <alignment horizontal="center" vertical="bottom" textRotation="0" wrapText="0" indent="0" justifyLastLine="0" shrinkToFit="0" readingOrder="0"/>
      <border diagonalUp="0" diagonalDown="0" outline="0">
        <left/>
        <right style="medium">
          <color indexed="64"/>
        </right>
        <top/>
        <bottom/>
      </border>
    </dxf>
    <dxf>
      <numFmt numFmtId="164" formatCode="0.000"/>
      <fill>
        <patternFill patternType="none">
          <fgColor indexed="64"/>
          <bgColor auto="1"/>
        </patternFill>
      </fill>
      <alignment horizontal="center" vertical="bottom" textRotation="0" wrapText="0" indent="0" justifyLastLine="0" shrinkToFit="0" readingOrder="0"/>
      <border diagonalUp="0" diagonalDown="0" outline="0">
        <left style="medium">
          <color indexed="64"/>
        </left>
        <right/>
        <top/>
        <bottom/>
      </border>
    </dxf>
    <dxf>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outline="0">
        <left/>
        <right style="thin">
          <color indexed="64"/>
        </right>
        <top style="thin">
          <color indexed="64"/>
        </top>
        <bottom style="thin">
          <color indexed="64"/>
        </bottom>
      </border>
    </dxf>
    <dxf>
      <border diagonalUp="0" diagonalDown="0">
        <left style="medium">
          <color indexed="64"/>
        </left>
        <right style="medium">
          <color indexed="64"/>
        </right>
        <top style="medium">
          <color indexed="64"/>
        </top>
        <bottom style="medium">
          <color indexed="64"/>
        </bottom>
      </border>
    </dxf>
    <dxf>
      <fill>
        <patternFill patternType="none">
          <fgColor indexed="64"/>
          <bgColor auto="1"/>
        </patternFill>
      </fill>
      <alignment horizontal="center" vertical="bottom" textRotation="0" wrapText="0" indent="0" justifyLastLine="0" shrinkToFit="0" readingOrder="0"/>
    </dxf>
    <dxf>
      <border>
        <bottom style="thin">
          <color indexed="64"/>
        </bottom>
      </border>
    </dxf>
    <dxf>
      <font>
        <b val="0"/>
        <i val="0"/>
        <strike val="0"/>
        <condense val="0"/>
        <extend val="0"/>
        <outline val="0"/>
        <shadow val="0"/>
        <u val="none"/>
        <vertAlign val="baseline"/>
        <sz val="13"/>
        <color theme="1"/>
        <name val="Calibri"/>
        <family val="2"/>
        <scheme val="minor"/>
      </font>
      <fill>
        <patternFill patternType="solid">
          <fgColor indexed="64"/>
          <bgColor rgb="FF277768"/>
        </patternFill>
      </fill>
      <alignment horizontal="center" vertical="top" textRotation="0" wrapText="0" indent="0" justifyLastLine="0" shrinkToFit="0" readingOrder="0"/>
      <border diagonalUp="0" diagonalDown="0" outline="0">
        <left style="thin">
          <color indexed="64"/>
        </left>
        <right style="thin">
          <color indexed="64"/>
        </right>
        <top/>
        <bottom/>
      </border>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267465"/>
      <color rgb="FFFF0000"/>
      <color rgb="FF35E3CE"/>
      <color rgb="FF277768"/>
      <color rgb="FFC15FC1"/>
      <color rgb="FF2E8E7C"/>
      <color rgb="FF39AD97"/>
      <color rgb="FFFF5050"/>
      <color rgb="FF5C9C1C"/>
      <color rgb="FF1FC3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7.7882551011433751E-2"/>
          <c:y val="0.351682098334056"/>
          <c:w val="0.91002920595662928"/>
          <c:h val="0.60297200717421395"/>
        </c:manualLayout>
      </c:layout>
      <c:scatterChart>
        <c:scatterStyle val="lineMarker"/>
        <c:varyColors val="0"/>
        <c:ser>
          <c:idx val="0"/>
          <c:order val="0"/>
          <c:spPr>
            <a:ln w="19050" cap="rnd">
              <a:solidFill>
                <a:schemeClr val="accent1"/>
              </a:solidFill>
              <a:round/>
            </a:ln>
            <a:effectLst/>
          </c:spPr>
          <c:marker>
            <c:symbol val="none"/>
          </c:marker>
          <c:yVal>
            <c:numRef>
              <c:f>'Process Parameter 401 '!$C$10:$OQ$10</c:f>
              <c:numCache>
                <c:formatCode>General</c:formatCode>
                <c:ptCount val="405"/>
                <c:pt idx="0">
                  <c:v>8.9600000000000009</c:v>
                </c:pt>
                <c:pt idx="1">
                  <c:v>9.08</c:v>
                </c:pt>
                <c:pt idx="2">
                  <c:v>8.9600000000000009</c:v>
                </c:pt>
                <c:pt idx="3">
                  <c:v>9.0399999999999991</c:v>
                </c:pt>
                <c:pt idx="4">
                  <c:v>8.9499999999999993</c:v>
                </c:pt>
                <c:pt idx="5">
                  <c:v>9.08</c:v>
                </c:pt>
                <c:pt idx="6">
                  <c:v>8.9499999999999993</c:v>
                </c:pt>
                <c:pt idx="7">
                  <c:v>9.0500000000000007</c:v>
                </c:pt>
                <c:pt idx="8">
                  <c:v>8.9499999999999993</c:v>
                </c:pt>
                <c:pt idx="9">
                  <c:v>9.02</c:v>
                </c:pt>
                <c:pt idx="10">
                  <c:v>8.94</c:v>
                </c:pt>
                <c:pt idx="11">
                  <c:v>9.06</c:v>
                </c:pt>
                <c:pt idx="12">
                  <c:v>8.9499999999999993</c:v>
                </c:pt>
                <c:pt idx="13">
                  <c:v>9.0500000000000007</c:v>
                </c:pt>
                <c:pt idx="14">
                  <c:v>8.98</c:v>
                </c:pt>
                <c:pt idx="15">
                  <c:v>9.0399999999999991</c:v>
                </c:pt>
                <c:pt idx="16">
                  <c:v>9.1300000000000008</c:v>
                </c:pt>
                <c:pt idx="17">
                  <c:v>8.99</c:v>
                </c:pt>
                <c:pt idx="18">
                  <c:v>9.14</c:v>
                </c:pt>
                <c:pt idx="19">
                  <c:v>9.01</c:v>
                </c:pt>
                <c:pt idx="20">
                  <c:v>9.15</c:v>
                </c:pt>
                <c:pt idx="21">
                  <c:v>8.99</c:v>
                </c:pt>
                <c:pt idx="22">
                  <c:v>9.18</c:v>
                </c:pt>
                <c:pt idx="23">
                  <c:v>9.0299999999999994</c:v>
                </c:pt>
                <c:pt idx="24">
                  <c:v>9.18</c:v>
                </c:pt>
                <c:pt idx="25">
                  <c:v>9.01</c:v>
                </c:pt>
                <c:pt idx="26">
                  <c:v>9.16</c:v>
                </c:pt>
                <c:pt idx="27">
                  <c:v>9.0399999999999991</c:v>
                </c:pt>
                <c:pt idx="28">
                  <c:v>9.1999999999999993</c:v>
                </c:pt>
                <c:pt idx="29">
                  <c:v>9.0500000000000007</c:v>
                </c:pt>
                <c:pt idx="30">
                  <c:v>9.2100000000000009</c:v>
                </c:pt>
                <c:pt idx="31">
                  <c:v>9.0299999999999994</c:v>
                </c:pt>
                <c:pt idx="32">
                  <c:v>8.43</c:v>
                </c:pt>
                <c:pt idx="33">
                  <c:v>8.42</c:v>
                </c:pt>
                <c:pt idx="34">
                  <c:v>8.39</c:v>
                </c:pt>
                <c:pt idx="35">
                  <c:v>8.44</c:v>
                </c:pt>
                <c:pt idx="36">
                  <c:v>8.42</c:v>
                </c:pt>
                <c:pt idx="37">
                  <c:v>8.39</c:v>
                </c:pt>
                <c:pt idx="38">
                  <c:v>8.41</c:v>
                </c:pt>
                <c:pt idx="39">
                  <c:v>8.41</c:v>
                </c:pt>
                <c:pt idx="40">
                  <c:v>8.41</c:v>
                </c:pt>
                <c:pt idx="41">
                  <c:v>8.43</c:v>
                </c:pt>
                <c:pt idx="42">
                  <c:v>8.4</c:v>
                </c:pt>
                <c:pt idx="43">
                  <c:v>8.43</c:v>
                </c:pt>
                <c:pt idx="44">
                  <c:v>8.4</c:v>
                </c:pt>
                <c:pt idx="45">
                  <c:v>8.39</c:v>
                </c:pt>
                <c:pt idx="46">
                  <c:v>8.36</c:v>
                </c:pt>
                <c:pt idx="47">
                  <c:v>8.41</c:v>
                </c:pt>
                <c:pt idx="48">
                  <c:v>8.43</c:v>
                </c:pt>
                <c:pt idx="49">
                  <c:v>8.42</c:v>
                </c:pt>
                <c:pt idx="50">
                  <c:v>8.39</c:v>
                </c:pt>
                <c:pt idx="51">
                  <c:v>8.44</c:v>
                </c:pt>
                <c:pt idx="52">
                  <c:v>8.42</c:v>
                </c:pt>
                <c:pt idx="53">
                  <c:v>8.39</c:v>
                </c:pt>
                <c:pt idx="54">
                  <c:v>8.41</c:v>
                </c:pt>
                <c:pt idx="55">
                  <c:v>8.41</c:v>
                </c:pt>
                <c:pt idx="56">
                  <c:v>8.41</c:v>
                </c:pt>
                <c:pt idx="57">
                  <c:v>8.43</c:v>
                </c:pt>
                <c:pt idx="58">
                  <c:v>8.4</c:v>
                </c:pt>
                <c:pt idx="59">
                  <c:v>8.43</c:v>
                </c:pt>
                <c:pt idx="60">
                  <c:v>8.4</c:v>
                </c:pt>
                <c:pt idx="61">
                  <c:v>8.39</c:v>
                </c:pt>
                <c:pt idx="62">
                  <c:v>8.36</c:v>
                </c:pt>
                <c:pt idx="63">
                  <c:v>8.41</c:v>
                </c:pt>
                <c:pt idx="64">
                  <c:v>9.0500000000000007</c:v>
                </c:pt>
                <c:pt idx="65">
                  <c:v>9.0500000000000007</c:v>
                </c:pt>
                <c:pt idx="66">
                  <c:v>9.01</c:v>
                </c:pt>
                <c:pt idx="67">
                  <c:v>9.0399999999999991</c:v>
                </c:pt>
                <c:pt idx="68">
                  <c:v>8.99</c:v>
                </c:pt>
                <c:pt idx="69">
                  <c:v>9.06</c:v>
                </c:pt>
                <c:pt idx="70">
                  <c:v>9.0299999999999994</c:v>
                </c:pt>
                <c:pt idx="71">
                  <c:v>9.0299999999999994</c:v>
                </c:pt>
                <c:pt idx="72">
                  <c:v>9.07</c:v>
                </c:pt>
                <c:pt idx="73">
                  <c:v>9.02</c:v>
                </c:pt>
                <c:pt idx="74">
                  <c:v>9</c:v>
                </c:pt>
                <c:pt idx="75">
                  <c:v>9.0299999999999994</c:v>
                </c:pt>
                <c:pt idx="76">
                  <c:v>9.01</c:v>
                </c:pt>
                <c:pt idx="77">
                  <c:v>9</c:v>
                </c:pt>
                <c:pt idx="78">
                  <c:v>9.0299999999999994</c:v>
                </c:pt>
                <c:pt idx="79">
                  <c:v>9</c:v>
                </c:pt>
                <c:pt idx="80">
                  <c:v>8.93</c:v>
                </c:pt>
                <c:pt idx="81">
                  <c:v>8.85</c:v>
                </c:pt>
                <c:pt idx="82">
                  <c:v>8.9499999999999993</c:v>
                </c:pt>
                <c:pt idx="83">
                  <c:v>8.9</c:v>
                </c:pt>
                <c:pt idx="84">
                  <c:v>8.9499999999999993</c:v>
                </c:pt>
                <c:pt idx="85">
                  <c:v>8.9</c:v>
                </c:pt>
                <c:pt idx="86">
                  <c:v>8.94</c:v>
                </c:pt>
                <c:pt idx="87">
                  <c:v>8.89</c:v>
                </c:pt>
                <c:pt idx="88">
                  <c:v>8.9499999999999993</c:v>
                </c:pt>
                <c:pt idx="89">
                  <c:v>8.9</c:v>
                </c:pt>
                <c:pt idx="90">
                  <c:v>8.9499999999999993</c:v>
                </c:pt>
                <c:pt idx="91">
                  <c:v>8.89</c:v>
                </c:pt>
                <c:pt idx="92">
                  <c:v>8.9600000000000009</c:v>
                </c:pt>
                <c:pt idx="93">
                  <c:v>8.9</c:v>
                </c:pt>
                <c:pt idx="94">
                  <c:v>8.94</c:v>
                </c:pt>
                <c:pt idx="95">
                  <c:v>8.9</c:v>
                </c:pt>
                <c:pt idx="96">
                  <c:v>8.6</c:v>
                </c:pt>
                <c:pt idx="97">
                  <c:v>8.49</c:v>
                </c:pt>
                <c:pt idx="98">
                  <c:v>8.57</c:v>
                </c:pt>
                <c:pt idx="99">
                  <c:v>8.49</c:v>
                </c:pt>
                <c:pt idx="100">
                  <c:v>8.5299999999999994</c:v>
                </c:pt>
                <c:pt idx="101">
                  <c:v>8.5399999999999991</c:v>
                </c:pt>
                <c:pt idx="102">
                  <c:v>8.56</c:v>
                </c:pt>
                <c:pt idx="103">
                  <c:v>8.49</c:v>
                </c:pt>
                <c:pt idx="104">
                  <c:v>8.5399999999999991</c:v>
                </c:pt>
                <c:pt idx="105">
                  <c:v>8.5399999999999991</c:v>
                </c:pt>
                <c:pt idx="106">
                  <c:v>8.58</c:v>
                </c:pt>
                <c:pt idx="107">
                  <c:v>8.4700000000000006</c:v>
                </c:pt>
                <c:pt idx="108">
                  <c:v>8.5299999999999994</c:v>
                </c:pt>
                <c:pt idx="109">
                  <c:v>8.5299999999999994</c:v>
                </c:pt>
                <c:pt idx="110">
                  <c:v>8.5399999999999991</c:v>
                </c:pt>
                <c:pt idx="111">
                  <c:v>8.48</c:v>
                </c:pt>
                <c:pt idx="112">
                  <c:v>8.52</c:v>
                </c:pt>
                <c:pt idx="113">
                  <c:v>8.58</c:v>
                </c:pt>
                <c:pt idx="114">
                  <c:v>8.56</c:v>
                </c:pt>
                <c:pt idx="115">
                  <c:v>8.5299999999999994</c:v>
                </c:pt>
                <c:pt idx="116">
                  <c:v>8.56</c:v>
                </c:pt>
                <c:pt idx="117">
                  <c:v>8.5299999999999994</c:v>
                </c:pt>
                <c:pt idx="118">
                  <c:v>8.5500000000000007</c:v>
                </c:pt>
                <c:pt idx="119">
                  <c:v>8.6300000000000008</c:v>
                </c:pt>
                <c:pt idx="120">
                  <c:v>8.5</c:v>
                </c:pt>
                <c:pt idx="121">
                  <c:v>8.58</c:v>
                </c:pt>
                <c:pt idx="122">
                  <c:v>8.51</c:v>
                </c:pt>
                <c:pt idx="123">
                  <c:v>8.48</c:v>
                </c:pt>
                <c:pt idx="124">
                  <c:v>8.52</c:v>
                </c:pt>
                <c:pt idx="125">
                  <c:v>8.5399999999999991</c:v>
                </c:pt>
                <c:pt idx="126">
                  <c:v>8.56</c:v>
                </c:pt>
                <c:pt idx="127">
                  <c:v>8.6</c:v>
                </c:pt>
                <c:pt idx="128">
                  <c:v>8.85</c:v>
                </c:pt>
                <c:pt idx="129">
                  <c:v>8.77</c:v>
                </c:pt>
                <c:pt idx="130">
                  <c:v>8.84</c:v>
                </c:pt>
                <c:pt idx="131">
                  <c:v>8.74</c:v>
                </c:pt>
                <c:pt idx="132">
                  <c:v>8.83</c:v>
                </c:pt>
                <c:pt idx="133">
                  <c:v>8.76</c:v>
                </c:pt>
                <c:pt idx="134">
                  <c:v>8.83</c:v>
                </c:pt>
                <c:pt idx="135">
                  <c:v>8.7200000000000006</c:v>
                </c:pt>
                <c:pt idx="136">
                  <c:v>8.83</c:v>
                </c:pt>
                <c:pt idx="137">
                  <c:v>8.7799999999999994</c:v>
                </c:pt>
                <c:pt idx="138">
                  <c:v>8.83</c:v>
                </c:pt>
                <c:pt idx="139">
                  <c:v>8.81</c:v>
                </c:pt>
                <c:pt idx="140">
                  <c:v>8.8000000000000007</c:v>
                </c:pt>
                <c:pt idx="141">
                  <c:v>8.81</c:v>
                </c:pt>
                <c:pt idx="142">
                  <c:v>8.86</c:v>
                </c:pt>
                <c:pt idx="143">
                  <c:v>8.82</c:v>
                </c:pt>
                <c:pt idx="144">
                  <c:v>7.85</c:v>
                </c:pt>
                <c:pt idx="145">
                  <c:v>7.85</c:v>
                </c:pt>
                <c:pt idx="146">
                  <c:v>7.84</c:v>
                </c:pt>
                <c:pt idx="147">
                  <c:v>7.87</c:v>
                </c:pt>
                <c:pt idx="148">
                  <c:v>7.98</c:v>
                </c:pt>
                <c:pt idx="149">
                  <c:v>7.99</c:v>
                </c:pt>
                <c:pt idx="150">
                  <c:v>7.84</c:v>
                </c:pt>
                <c:pt idx="151">
                  <c:v>7.86</c:v>
                </c:pt>
                <c:pt idx="152">
                  <c:v>7.97</c:v>
                </c:pt>
                <c:pt idx="153">
                  <c:v>7.84</c:v>
                </c:pt>
                <c:pt idx="154">
                  <c:v>7.82</c:v>
                </c:pt>
                <c:pt idx="155">
                  <c:v>7.95</c:v>
                </c:pt>
                <c:pt idx="156">
                  <c:v>7.86</c:v>
                </c:pt>
                <c:pt idx="157">
                  <c:v>7.81</c:v>
                </c:pt>
                <c:pt idx="158">
                  <c:v>7.83</c:v>
                </c:pt>
                <c:pt idx="159">
                  <c:v>7.95</c:v>
                </c:pt>
                <c:pt idx="160">
                  <c:v>7.9</c:v>
                </c:pt>
                <c:pt idx="161">
                  <c:v>7.85</c:v>
                </c:pt>
                <c:pt idx="162">
                  <c:v>7.84</c:v>
                </c:pt>
                <c:pt idx="163">
                  <c:v>7.85</c:v>
                </c:pt>
                <c:pt idx="164">
                  <c:v>7.92</c:v>
                </c:pt>
                <c:pt idx="165">
                  <c:v>7.89</c:v>
                </c:pt>
                <c:pt idx="166">
                  <c:v>7.85</c:v>
                </c:pt>
                <c:pt idx="167">
                  <c:v>7.88</c:v>
                </c:pt>
                <c:pt idx="168">
                  <c:v>7.82</c:v>
                </c:pt>
                <c:pt idx="169">
                  <c:v>7.88</c:v>
                </c:pt>
                <c:pt idx="170">
                  <c:v>7.89</c:v>
                </c:pt>
                <c:pt idx="171">
                  <c:v>7.87</c:v>
                </c:pt>
                <c:pt idx="172">
                  <c:v>7.92</c:v>
                </c:pt>
                <c:pt idx="173">
                  <c:v>7.83</c:v>
                </c:pt>
                <c:pt idx="174">
                  <c:v>7.84</c:v>
                </c:pt>
                <c:pt idx="175">
                  <c:v>7.81</c:v>
                </c:pt>
                <c:pt idx="176">
                  <c:v>7.81</c:v>
                </c:pt>
                <c:pt idx="177">
                  <c:v>7.8</c:v>
                </c:pt>
                <c:pt idx="178">
                  <c:v>7.86</c:v>
                </c:pt>
                <c:pt idx="179">
                  <c:v>7.78</c:v>
                </c:pt>
                <c:pt idx="180">
                  <c:v>7.89</c:v>
                </c:pt>
                <c:pt idx="181">
                  <c:v>7.85</c:v>
                </c:pt>
                <c:pt idx="182">
                  <c:v>7.83</c:v>
                </c:pt>
                <c:pt idx="183">
                  <c:v>7.81</c:v>
                </c:pt>
                <c:pt idx="184">
                  <c:v>7.88</c:v>
                </c:pt>
                <c:pt idx="185">
                  <c:v>7.78</c:v>
                </c:pt>
                <c:pt idx="186">
                  <c:v>7.87</c:v>
                </c:pt>
                <c:pt idx="187">
                  <c:v>7.82</c:v>
                </c:pt>
                <c:pt idx="188">
                  <c:v>7.81</c:v>
                </c:pt>
                <c:pt idx="189">
                  <c:v>7.84</c:v>
                </c:pt>
                <c:pt idx="190">
                  <c:v>7.78</c:v>
                </c:pt>
                <c:pt idx="191">
                  <c:v>7.79</c:v>
                </c:pt>
                <c:pt idx="192">
                  <c:v>7.89</c:v>
                </c:pt>
                <c:pt idx="193">
                  <c:v>7.82</c:v>
                </c:pt>
                <c:pt idx="194">
                  <c:v>7.89</c:v>
                </c:pt>
                <c:pt idx="195">
                  <c:v>7.89</c:v>
                </c:pt>
                <c:pt idx="196">
                  <c:v>7.88</c:v>
                </c:pt>
                <c:pt idx="197">
                  <c:v>7.83</c:v>
                </c:pt>
                <c:pt idx="198">
                  <c:v>7.87</c:v>
                </c:pt>
                <c:pt idx="199">
                  <c:v>7.92</c:v>
                </c:pt>
                <c:pt idx="200">
                  <c:v>7.81</c:v>
                </c:pt>
                <c:pt idx="201">
                  <c:v>7.89</c:v>
                </c:pt>
                <c:pt idx="202">
                  <c:v>7.9</c:v>
                </c:pt>
                <c:pt idx="203">
                  <c:v>7.9</c:v>
                </c:pt>
                <c:pt idx="204">
                  <c:v>7.81</c:v>
                </c:pt>
                <c:pt idx="205">
                  <c:v>7.85</c:v>
                </c:pt>
                <c:pt idx="206">
                  <c:v>7.81</c:v>
                </c:pt>
                <c:pt idx="207">
                  <c:v>7.81</c:v>
                </c:pt>
                <c:pt idx="208">
                  <c:v>7.91</c:v>
                </c:pt>
                <c:pt idx="209">
                  <c:v>7.82</c:v>
                </c:pt>
                <c:pt idx="210">
                  <c:v>7.93</c:v>
                </c:pt>
                <c:pt idx="211">
                  <c:v>7.93</c:v>
                </c:pt>
                <c:pt idx="212">
                  <c:v>7.82</c:v>
                </c:pt>
                <c:pt idx="213">
                  <c:v>7.87</c:v>
                </c:pt>
                <c:pt idx="214">
                  <c:v>7.97</c:v>
                </c:pt>
                <c:pt idx="215">
                  <c:v>7.81</c:v>
                </c:pt>
                <c:pt idx="216">
                  <c:v>7.82</c:v>
                </c:pt>
                <c:pt idx="217">
                  <c:v>7.91</c:v>
                </c:pt>
                <c:pt idx="218">
                  <c:v>7.95</c:v>
                </c:pt>
                <c:pt idx="219">
                  <c:v>7.81</c:v>
                </c:pt>
                <c:pt idx="220">
                  <c:v>7.9</c:v>
                </c:pt>
                <c:pt idx="221">
                  <c:v>7.84</c:v>
                </c:pt>
                <c:pt idx="222">
                  <c:v>7.82</c:v>
                </c:pt>
                <c:pt idx="223">
                  <c:v>7.94</c:v>
                </c:pt>
                <c:pt idx="224">
                  <c:v>7.99</c:v>
                </c:pt>
                <c:pt idx="225">
                  <c:v>8.0399999999999991</c:v>
                </c:pt>
                <c:pt idx="226">
                  <c:v>7.99</c:v>
                </c:pt>
                <c:pt idx="227">
                  <c:v>8.01</c:v>
                </c:pt>
                <c:pt idx="228">
                  <c:v>7.94</c:v>
                </c:pt>
                <c:pt idx="229">
                  <c:v>7.88</c:v>
                </c:pt>
                <c:pt idx="230">
                  <c:v>8.0299999999999994</c:v>
                </c:pt>
                <c:pt idx="231">
                  <c:v>8.02</c:v>
                </c:pt>
                <c:pt idx="232">
                  <c:v>7.93</c:v>
                </c:pt>
                <c:pt idx="233">
                  <c:v>7.88</c:v>
                </c:pt>
                <c:pt idx="234">
                  <c:v>8.02</c:v>
                </c:pt>
                <c:pt idx="235">
                  <c:v>8.0299999999999994</c:v>
                </c:pt>
                <c:pt idx="236">
                  <c:v>7.97</c:v>
                </c:pt>
                <c:pt idx="237">
                  <c:v>7.93</c:v>
                </c:pt>
                <c:pt idx="238">
                  <c:v>8.07</c:v>
                </c:pt>
                <c:pt idx="239">
                  <c:v>8.02</c:v>
                </c:pt>
                <c:pt idx="240">
                  <c:v>7.92</c:v>
                </c:pt>
                <c:pt idx="241">
                  <c:v>7.89</c:v>
                </c:pt>
                <c:pt idx="242">
                  <c:v>7.89</c:v>
                </c:pt>
                <c:pt idx="243">
                  <c:v>7.84</c:v>
                </c:pt>
                <c:pt idx="244">
                  <c:v>7.89</c:v>
                </c:pt>
                <c:pt idx="245">
                  <c:v>7.88</c:v>
                </c:pt>
                <c:pt idx="246">
                  <c:v>7.85</c:v>
                </c:pt>
                <c:pt idx="247">
                  <c:v>7.84</c:v>
                </c:pt>
                <c:pt idx="248">
                  <c:v>7.88</c:v>
                </c:pt>
                <c:pt idx="249">
                  <c:v>7.85</c:v>
                </c:pt>
                <c:pt idx="250">
                  <c:v>7.91</c:v>
                </c:pt>
                <c:pt idx="251">
                  <c:v>7.9</c:v>
                </c:pt>
                <c:pt idx="252">
                  <c:v>7.84</c:v>
                </c:pt>
                <c:pt idx="253">
                  <c:v>7.86</c:v>
                </c:pt>
                <c:pt idx="254">
                  <c:v>7.9</c:v>
                </c:pt>
                <c:pt idx="255">
                  <c:v>7.88</c:v>
                </c:pt>
                <c:pt idx="256">
                  <c:v>7.96</c:v>
                </c:pt>
                <c:pt idx="257">
                  <c:v>8.0500000000000007</c:v>
                </c:pt>
                <c:pt idx="258">
                  <c:v>8.0500000000000007</c:v>
                </c:pt>
                <c:pt idx="259">
                  <c:v>8.11</c:v>
                </c:pt>
                <c:pt idx="260">
                  <c:v>8.08</c:v>
                </c:pt>
                <c:pt idx="261">
                  <c:v>7.98</c:v>
                </c:pt>
                <c:pt idx="262">
                  <c:v>7.97</c:v>
                </c:pt>
                <c:pt idx="263">
                  <c:v>8.17</c:v>
                </c:pt>
                <c:pt idx="264">
                  <c:v>8.09</c:v>
                </c:pt>
                <c:pt idx="265">
                  <c:v>8</c:v>
                </c:pt>
                <c:pt idx="266">
                  <c:v>7.98</c:v>
                </c:pt>
                <c:pt idx="267">
                  <c:v>8</c:v>
                </c:pt>
                <c:pt idx="268">
                  <c:v>8.06</c:v>
                </c:pt>
                <c:pt idx="269">
                  <c:v>7.88</c:v>
                </c:pt>
                <c:pt idx="270">
                  <c:v>8.0399999999999991</c:v>
                </c:pt>
                <c:pt idx="271">
                  <c:v>7.92</c:v>
                </c:pt>
                <c:pt idx="272">
                  <c:v>7.82</c:v>
                </c:pt>
                <c:pt idx="273">
                  <c:v>7.84</c:v>
                </c:pt>
                <c:pt idx="274">
                  <c:v>7.89</c:v>
                </c:pt>
                <c:pt idx="275">
                  <c:v>7.91</c:v>
                </c:pt>
                <c:pt idx="276">
                  <c:v>7.96</c:v>
                </c:pt>
                <c:pt idx="277">
                  <c:v>7.79</c:v>
                </c:pt>
                <c:pt idx="278">
                  <c:v>7.83</c:v>
                </c:pt>
                <c:pt idx="279">
                  <c:v>7.86</c:v>
                </c:pt>
                <c:pt idx="280">
                  <c:v>7.97</c:v>
                </c:pt>
                <c:pt idx="281">
                  <c:v>7.9</c:v>
                </c:pt>
                <c:pt idx="282">
                  <c:v>7.91</c:v>
                </c:pt>
                <c:pt idx="283">
                  <c:v>7.88</c:v>
                </c:pt>
                <c:pt idx="284">
                  <c:v>7.9</c:v>
                </c:pt>
                <c:pt idx="285">
                  <c:v>7.89</c:v>
                </c:pt>
                <c:pt idx="286">
                  <c:v>7.85</c:v>
                </c:pt>
                <c:pt idx="287">
                  <c:v>7.89</c:v>
                </c:pt>
                <c:pt idx="288">
                  <c:v>7.91</c:v>
                </c:pt>
                <c:pt idx="289">
                  <c:v>7.89</c:v>
                </c:pt>
                <c:pt idx="290">
                  <c:v>7.83</c:v>
                </c:pt>
                <c:pt idx="291">
                  <c:v>7.8</c:v>
                </c:pt>
                <c:pt idx="292">
                  <c:v>7.89</c:v>
                </c:pt>
                <c:pt idx="293">
                  <c:v>7.84</c:v>
                </c:pt>
                <c:pt idx="294">
                  <c:v>7.85</c:v>
                </c:pt>
                <c:pt idx="295">
                  <c:v>7.81</c:v>
                </c:pt>
                <c:pt idx="296">
                  <c:v>7.82</c:v>
                </c:pt>
                <c:pt idx="297">
                  <c:v>7.81</c:v>
                </c:pt>
                <c:pt idx="298">
                  <c:v>7.81</c:v>
                </c:pt>
                <c:pt idx="299">
                  <c:v>7.87</c:v>
                </c:pt>
                <c:pt idx="300">
                  <c:v>7.82</c:v>
                </c:pt>
                <c:pt idx="301">
                  <c:v>7.88</c:v>
                </c:pt>
                <c:pt idx="302">
                  <c:v>7.8</c:v>
                </c:pt>
                <c:pt idx="303">
                  <c:v>7.88</c:v>
                </c:pt>
                <c:pt idx="304">
                  <c:v>7.92</c:v>
                </c:pt>
                <c:pt idx="305">
                  <c:v>7.94</c:v>
                </c:pt>
                <c:pt idx="306">
                  <c:v>7.86</c:v>
                </c:pt>
                <c:pt idx="307">
                  <c:v>7.91</c:v>
                </c:pt>
                <c:pt idx="308">
                  <c:v>7.89</c:v>
                </c:pt>
                <c:pt idx="309">
                  <c:v>7.9</c:v>
                </c:pt>
                <c:pt idx="310">
                  <c:v>7.98</c:v>
                </c:pt>
                <c:pt idx="311">
                  <c:v>7.87</c:v>
                </c:pt>
                <c:pt idx="312">
                  <c:v>7.96</c:v>
                </c:pt>
                <c:pt idx="313">
                  <c:v>7.87</c:v>
                </c:pt>
                <c:pt idx="314">
                  <c:v>7.9</c:v>
                </c:pt>
                <c:pt idx="315">
                  <c:v>7.88</c:v>
                </c:pt>
                <c:pt idx="316">
                  <c:v>7.95</c:v>
                </c:pt>
                <c:pt idx="317">
                  <c:v>7.88</c:v>
                </c:pt>
                <c:pt idx="318">
                  <c:v>7.92</c:v>
                </c:pt>
                <c:pt idx="319">
                  <c:v>7.88</c:v>
                </c:pt>
              </c:numCache>
            </c:numRef>
          </c:yVal>
          <c:smooth val="0"/>
          <c:extLst>
            <c:ext xmlns:c16="http://schemas.microsoft.com/office/drawing/2014/chart" uri="{C3380CC4-5D6E-409C-BE32-E72D297353CC}">
              <c16:uniqueId val="{00000000-FE47-4BCB-91B1-223DA96AFA29}"/>
            </c:ext>
          </c:extLst>
        </c:ser>
        <c:dLbls>
          <c:showLegendKey val="0"/>
          <c:showVal val="0"/>
          <c:showCatName val="0"/>
          <c:showSerName val="0"/>
          <c:showPercent val="0"/>
          <c:showBubbleSize val="0"/>
        </c:dLbls>
        <c:axId val="713815744"/>
        <c:axId val="713819024"/>
      </c:scatterChart>
      <c:valAx>
        <c:axId val="713815744"/>
        <c:scaling>
          <c:orientation val="minMax"/>
          <c:max val="200"/>
        </c:scaling>
        <c:delete val="1"/>
        <c:axPos val="b"/>
        <c:majorTickMark val="none"/>
        <c:minorTickMark val="none"/>
        <c:tickLblPos val="nextTo"/>
        <c:crossAx val="713819024"/>
        <c:crosses val="autoZero"/>
        <c:crossBetween val="midCat"/>
      </c:valAx>
      <c:valAx>
        <c:axId val="713819024"/>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138157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Cycle</a:t>
            </a:r>
            <a:r>
              <a:rPr lang="de-DE" baseline="0"/>
              <a:t> time and average back pressure</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6.1917143881106883E-2"/>
          <c:y val="0.12256094118210295"/>
          <c:w val="0.90344407138511806"/>
          <c:h val="0.84109043781484683"/>
        </c:manualLayout>
      </c:layout>
      <c:scatterChart>
        <c:scatterStyle val="smoothMarker"/>
        <c:varyColors val="0"/>
        <c:ser>
          <c:idx val="0"/>
          <c:order val="0"/>
          <c:tx>
            <c:v>Cycle time</c:v>
          </c:tx>
          <c:spPr>
            <a:ln w="19050" cap="rnd">
              <a:solidFill>
                <a:schemeClr val="accent1"/>
              </a:solidFill>
              <a:round/>
            </a:ln>
            <a:effectLst/>
          </c:spPr>
          <c:marker>
            <c:symbol val="none"/>
          </c:marker>
          <c:yVal>
            <c:numRef>
              <c:f>'Process Parameter 401 '!$EQ$10:$KT$10</c:f>
              <c:numCache>
                <c:formatCode>General</c:formatCode>
                <c:ptCount val="160"/>
                <c:pt idx="0">
                  <c:v>7.85</c:v>
                </c:pt>
                <c:pt idx="1">
                  <c:v>7.85</c:v>
                </c:pt>
                <c:pt idx="2">
                  <c:v>7.84</c:v>
                </c:pt>
                <c:pt idx="3">
                  <c:v>7.87</c:v>
                </c:pt>
                <c:pt idx="4">
                  <c:v>7.98</c:v>
                </c:pt>
                <c:pt idx="5">
                  <c:v>7.99</c:v>
                </c:pt>
                <c:pt idx="6">
                  <c:v>7.84</c:v>
                </c:pt>
                <c:pt idx="7">
                  <c:v>7.86</c:v>
                </c:pt>
                <c:pt idx="8">
                  <c:v>7.97</c:v>
                </c:pt>
                <c:pt idx="9">
                  <c:v>7.84</c:v>
                </c:pt>
                <c:pt idx="10">
                  <c:v>7.82</c:v>
                </c:pt>
                <c:pt idx="11">
                  <c:v>7.95</c:v>
                </c:pt>
                <c:pt idx="12">
                  <c:v>7.86</c:v>
                </c:pt>
                <c:pt idx="13">
                  <c:v>7.81</c:v>
                </c:pt>
                <c:pt idx="14">
                  <c:v>7.83</c:v>
                </c:pt>
                <c:pt idx="15">
                  <c:v>7.95</c:v>
                </c:pt>
                <c:pt idx="16">
                  <c:v>7.9</c:v>
                </c:pt>
                <c:pt idx="17">
                  <c:v>7.85</c:v>
                </c:pt>
                <c:pt idx="18">
                  <c:v>7.84</c:v>
                </c:pt>
                <c:pt idx="19">
                  <c:v>7.85</c:v>
                </c:pt>
                <c:pt idx="20">
                  <c:v>7.92</c:v>
                </c:pt>
                <c:pt idx="21">
                  <c:v>7.89</c:v>
                </c:pt>
                <c:pt idx="22">
                  <c:v>7.85</c:v>
                </c:pt>
                <c:pt idx="23">
                  <c:v>7.88</c:v>
                </c:pt>
                <c:pt idx="24">
                  <c:v>7.82</c:v>
                </c:pt>
                <c:pt idx="25">
                  <c:v>7.88</c:v>
                </c:pt>
                <c:pt idx="26">
                  <c:v>7.89</c:v>
                </c:pt>
                <c:pt idx="27">
                  <c:v>7.87</c:v>
                </c:pt>
                <c:pt idx="28">
                  <c:v>7.92</c:v>
                </c:pt>
                <c:pt idx="29">
                  <c:v>7.83</c:v>
                </c:pt>
                <c:pt idx="30">
                  <c:v>7.84</c:v>
                </c:pt>
                <c:pt idx="31">
                  <c:v>7.81</c:v>
                </c:pt>
                <c:pt idx="32">
                  <c:v>7.81</c:v>
                </c:pt>
                <c:pt idx="33">
                  <c:v>7.8</c:v>
                </c:pt>
                <c:pt idx="34">
                  <c:v>7.86</c:v>
                </c:pt>
                <c:pt idx="35">
                  <c:v>7.78</c:v>
                </c:pt>
                <c:pt idx="36">
                  <c:v>7.89</c:v>
                </c:pt>
                <c:pt idx="37">
                  <c:v>7.85</c:v>
                </c:pt>
                <c:pt idx="38">
                  <c:v>7.83</c:v>
                </c:pt>
                <c:pt idx="39">
                  <c:v>7.81</c:v>
                </c:pt>
                <c:pt idx="40">
                  <c:v>7.88</c:v>
                </c:pt>
                <c:pt idx="41">
                  <c:v>7.78</c:v>
                </c:pt>
                <c:pt idx="42">
                  <c:v>7.87</c:v>
                </c:pt>
                <c:pt idx="43">
                  <c:v>7.82</c:v>
                </c:pt>
                <c:pt idx="44">
                  <c:v>7.81</c:v>
                </c:pt>
                <c:pt idx="45">
                  <c:v>7.84</c:v>
                </c:pt>
                <c:pt idx="46">
                  <c:v>7.78</c:v>
                </c:pt>
                <c:pt idx="47">
                  <c:v>7.79</c:v>
                </c:pt>
                <c:pt idx="48">
                  <c:v>7.89</c:v>
                </c:pt>
                <c:pt idx="49">
                  <c:v>7.82</c:v>
                </c:pt>
                <c:pt idx="50">
                  <c:v>7.89</c:v>
                </c:pt>
                <c:pt idx="51">
                  <c:v>7.89</c:v>
                </c:pt>
                <c:pt idx="52">
                  <c:v>7.88</c:v>
                </c:pt>
                <c:pt idx="53">
                  <c:v>7.83</c:v>
                </c:pt>
                <c:pt idx="54">
                  <c:v>7.87</c:v>
                </c:pt>
                <c:pt idx="55">
                  <c:v>7.92</c:v>
                </c:pt>
                <c:pt idx="56">
                  <c:v>7.81</c:v>
                </c:pt>
                <c:pt idx="57">
                  <c:v>7.89</c:v>
                </c:pt>
                <c:pt idx="58">
                  <c:v>7.9</c:v>
                </c:pt>
                <c:pt idx="59">
                  <c:v>7.9</c:v>
                </c:pt>
                <c:pt idx="60">
                  <c:v>7.81</c:v>
                </c:pt>
                <c:pt idx="61">
                  <c:v>7.85</c:v>
                </c:pt>
                <c:pt idx="62">
                  <c:v>7.81</c:v>
                </c:pt>
                <c:pt idx="63">
                  <c:v>7.81</c:v>
                </c:pt>
                <c:pt idx="64">
                  <c:v>7.91</c:v>
                </c:pt>
                <c:pt idx="65">
                  <c:v>7.82</c:v>
                </c:pt>
                <c:pt idx="66">
                  <c:v>7.93</c:v>
                </c:pt>
                <c:pt idx="67">
                  <c:v>7.93</c:v>
                </c:pt>
                <c:pt idx="68">
                  <c:v>7.82</c:v>
                </c:pt>
                <c:pt idx="69">
                  <c:v>7.87</c:v>
                </c:pt>
                <c:pt idx="70">
                  <c:v>7.97</c:v>
                </c:pt>
                <c:pt idx="71">
                  <c:v>7.81</c:v>
                </c:pt>
                <c:pt idx="72">
                  <c:v>7.82</c:v>
                </c:pt>
                <c:pt idx="73">
                  <c:v>7.91</c:v>
                </c:pt>
                <c:pt idx="74">
                  <c:v>7.95</c:v>
                </c:pt>
                <c:pt idx="75">
                  <c:v>7.81</c:v>
                </c:pt>
                <c:pt idx="76">
                  <c:v>7.9</c:v>
                </c:pt>
                <c:pt idx="77">
                  <c:v>7.84</c:v>
                </c:pt>
                <c:pt idx="78">
                  <c:v>7.82</c:v>
                </c:pt>
                <c:pt idx="79">
                  <c:v>7.94</c:v>
                </c:pt>
                <c:pt idx="80">
                  <c:v>7.99</c:v>
                </c:pt>
                <c:pt idx="81">
                  <c:v>8.0399999999999991</c:v>
                </c:pt>
                <c:pt idx="82">
                  <c:v>7.99</c:v>
                </c:pt>
                <c:pt idx="83">
                  <c:v>8.01</c:v>
                </c:pt>
                <c:pt idx="84">
                  <c:v>7.94</c:v>
                </c:pt>
                <c:pt idx="85">
                  <c:v>7.88</c:v>
                </c:pt>
                <c:pt idx="86">
                  <c:v>8.0299999999999994</c:v>
                </c:pt>
                <c:pt idx="87">
                  <c:v>8.02</c:v>
                </c:pt>
                <c:pt idx="88">
                  <c:v>7.93</c:v>
                </c:pt>
                <c:pt idx="89">
                  <c:v>7.88</c:v>
                </c:pt>
                <c:pt idx="90">
                  <c:v>8.02</c:v>
                </c:pt>
                <c:pt idx="91">
                  <c:v>8.0299999999999994</c:v>
                </c:pt>
                <c:pt idx="92">
                  <c:v>7.97</c:v>
                </c:pt>
                <c:pt idx="93">
                  <c:v>7.93</c:v>
                </c:pt>
                <c:pt idx="94">
                  <c:v>8.07</c:v>
                </c:pt>
                <c:pt idx="95">
                  <c:v>8.02</c:v>
                </c:pt>
                <c:pt idx="96">
                  <c:v>7.92</c:v>
                </c:pt>
                <c:pt idx="97">
                  <c:v>7.89</c:v>
                </c:pt>
                <c:pt idx="98">
                  <c:v>7.89</c:v>
                </c:pt>
                <c:pt idx="99">
                  <c:v>7.84</c:v>
                </c:pt>
                <c:pt idx="100">
                  <c:v>7.89</c:v>
                </c:pt>
                <c:pt idx="101">
                  <c:v>7.88</c:v>
                </c:pt>
                <c:pt idx="102">
                  <c:v>7.85</c:v>
                </c:pt>
                <c:pt idx="103">
                  <c:v>7.84</c:v>
                </c:pt>
                <c:pt idx="104">
                  <c:v>7.88</c:v>
                </c:pt>
                <c:pt idx="105">
                  <c:v>7.85</c:v>
                </c:pt>
                <c:pt idx="106">
                  <c:v>7.91</c:v>
                </c:pt>
                <c:pt idx="107">
                  <c:v>7.9</c:v>
                </c:pt>
                <c:pt idx="108">
                  <c:v>7.84</c:v>
                </c:pt>
                <c:pt idx="109">
                  <c:v>7.86</c:v>
                </c:pt>
                <c:pt idx="110">
                  <c:v>7.9</c:v>
                </c:pt>
                <c:pt idx="111">
                  <c:v>7.88</c:v>
                </c:pt>
                <c:pt idx="112">
                  <c:v>7.96</c:v>
                </c:pt>
                <c:pt idx="113">
                  <c:v>8.0500000000000007</c:v>
                </c:pt>
                <c:pt idx="114">
                  <c:v>8.0500000000000007</c:v>
                </c:pt>
                <c:pt idx="115">
                  <c:v>8.11</c:v>
                </c:pt>
                <c:pt idx="116">
                  <c:v>8.08</c:v>
                </c:pt>
                <c:pt idx="117">
                  <c:v>7.98</c:v>
                </c:pt>
                <c:pt idx="118">
                  <c:v>7.97</c:v>
                </c:pt>
                <c:pt idx="119">
                  <c:v>8.17</c:v>
                </c:pt>
                <c:pt idx="120">
                  <c:v>8.09</c:v>
                </c:pt>
                <c:pt idx="121">
                  <c:v>8</c:v>
                </c:pt>
                <c:pt idx="122">
                  <c:v>7.98</c:v>
                </c:pt>
                <c:pt idx="123">
                  <c:v>8</c:v>
                </c:pt>
                <c:pt idx="124">
                  <c:v>8.06</c:v>
                </c:pt>
                <c:pt idx="125">
                  <c:v>7.88</c:v>
                </c:pt>
                <c:pt idx="126">
                  <c:v>8.0399999999999991</c:v>
                </c:pt>
                <c:pt idx="127">
                  <c:v>7.92</c:v>
                </c:pt>
                <c:pt idx="128">
                  <c:v>7.82</c:v>
                </c:pt>
                <c:pt idx="129">
                  <c:v>7.84</c:v>
                </c:pt>
                <c:pt idx="130">
                  <c:v>7.89</c:v>
                </c:pt>
                <c:pt idx="131">
                  <c:v>7.91</c:v>
                </c:pt>
                <c:pt idx="132">
                  <c:v>7.96</c:v>
                </c:pt>
                <c:pt idx="133">
                  <c:v>7.79</c:v>
                </c:pt>
                <c:pt idx="134">
                  <c:v>7.83</c:v>
                </c:pt>
                <c:pt idx="135">
                  <c:v>7.86</c:v>
                </c:pt>
                <c:pt idx="136">
                  <c:v>7.97</c:v>
                </c:pt>
                <c:pt idx="137">
                  <c:v>7.9</c:v>
                </c:pt>
                <c:pt idx="138">
                  <c:v>7.91</c:v>
                </c:pt>
                <c:pt idx="139">
                  <c:v>7.88</c:v>
                </c:pt>
                <c:pt idx="140">
                  <c:v>7.9</c:v>
                </c:pt>
                <c:pt idx="141">
                  <c:v>7.89</c:v>
                </c:pt>
                <c:pt idx="142">
                  <c:v>7.85</c:v>
                </c:pt>
                <c:pt idx="143">
                  <c:v>7.89</c:v>
                </c:pt>
                <c:pt idx="144">
                  <c:v>7.91</c:v>
                </c:pt>
                <c:pt idx="145">
                  <c:v>7.89</c:v>
                </c:pt>
                <c:pt idx="146">
                  <c:v>7.83</c:v>
                </c:pt>
                <c:pt idx="147">
                  <c:v>7.8</c:v>
                </c:pt>
                <c:pt idx="148">
                  <c:v>7.89</c:v>
                </c:pt>
                <c:pt idx="149">
                  <c:v>7.84</c:v>
                </c:pt>
                <c:pt idx="150">
                  <c:v>7.85</c:v>
                </c:pt>
                <c:pt idx="151">
                  <c:v>7.81</c:v>
                </c:pt>
                <c:pt idx="152">
                  <c:v>7.82</c:v>
                </c:pt>
                <c:pt idx="153">
                  <c:v>7.81</c:v>
                </c:pt>
                <c:pt idx="154">
                  <c:v>7.81</c:v>
                </c:pt>
                <c:pt idx="155">
                  <c:v>7.87</c:v>
                </c:pt>
                <c:pt idx="156">
                  <c:v>7.82</c:v>
                </c:pt>
                <c:pt idx="157">
                  <c:v>7.88</c:v>
                </c:pt>
                <c:pt idx="158">
                  <c:v>7.8</c:v>
                </c:pt>
                <c:pt idx="159">
                  <c:v>7.88</c:v>
                </c:pt>
              </c:numCache>
            </c:numRef>
          </c:yVal>
          <c:smooth val="1"/>
          <c:extLst>
            <c:ext xmlns:c16="http://schemas.microsoft.com/office/drawing/2014/chart" uri="{C3380CC4-5D6E-409C-BE32-E72D297353CC}">
              <c16:uniqueId val="{00000000-F898-49AC-9D82-EA97BC6A3315}"/>
            </c:ext>
          </c:extLst>
        </c:ser>
        <c:ser>
          <c:idx val="1"/>
          <c:order val="1"/>
          <c:tx>
            <c:v>Average back pressure</c:v>
          </c:tx>
          <c:spPr>
            <a:ln w="19050" cap="rnd">
              <a:solidFill>
                <a:schemeClr val="accent2"/>
              </a:solidFill>
              <a:round/>
            </a:ln>
            <a:effectLst/>
          </c:spPr>
          <c:marker>
            <c:symbol val="none"/>
          </c:marker>
          <c:yVal>
            <c:numRef>
              <c:f>'Process Parameter 401 '!$FG$20:$KT$20</c:f>
              <c:numCache>
                <c:formatCode>General</c:formatCode>
                <c:ptCount val="144"/>
                <c:pt idx="0">
                  <c:v>7.2</c:v>
                </c:pt>
                <c:pt idx="1">
                  <c:v>7.2</c:v>
                </c:pt>
                <c:pt idx="2">
                  <c:v>7.2</c:v>
                </c:pt>
                <c:pt idx="3">
                  <c:v>7.2</c:v>
                </c:pt>
                <c:pt idx="4">
                  <c:v>7.3</c:v>
                </c:pt>
                <c:pt idx="5">
                  <c:v>7.2</c:v>
                </c:pt>
                <c:pt idx="6">
                  <c:v>7.3</c:v>
                </c:pt>
                <c:pt idx="7">
                  <c:v>7.2</c:v>
                </c:pt>
                <c:pt idx="8">
                  <c:v>7.2</c:v>
                </c:pt>
                <c:pt idx="9">
                  <c:v>7.3</c:v>
                </c:pt>
                <c:pt idx="10">
                  <c:v>7.3</c:v>
                </c:pt>
                <c:pt idx="11">
                  <c:v>7.3</c:v>
                </c:pt>
                <c:pt idx="12">
                  <c:v>7.2</c:v>
                </c:pt>
                <c:pt idx="13">
                  <c:v>7.2</c:v>
                </c:pt>
                <c:pt idx="14">
                  <c:v>7.3</c:v>
                </c:pt>
                <c:pt idx="15">
                  <c:v>7.2</c:v>
                </c:pt>
                <c:pt idx="16">
                  <c:v>7.2</c:v>
                </c:pt>
                <c:pt idx="17">
                  <c:v>7.2</c:v>
                </c:pt>
                <c:pt idx="18">
                  <c:v>7.3</c:v>
                </c:pt>
                <c:pt idx="19">
                  <c:v>7.2</c:v>
                </c:pt>
                <c:pt idx="20">
                  <c:v>7.2</c:v>
                </c:pt>
                <c:pt idx="21">
                  <c:v>7.2</c:v>
                </c:pt>
                <c:pt idx="22">
                  <c:v>7.2</c:v>
                </c:pt>
                <c:pt idx="23">
                  <c:v>7.3</c:v>
                </c:pt>
                <c:pt idx="24">
                  <c:v>7.2</c:v>
                </c:pt>
                <c:pt idx="25">
                  <c:v>7.2</c:v>
                </c:pt>
                <c:pt idx="26">
                  <c:v>7.3</c:v>
                </c:pt>
                <c:pt idx="27">
                  <c:v>7.1</c:v>
                </c:pt>
                <c:pt idx="28">
                  <c:v>7.1</c:v>
                </c:pt>
                <c:pt idx="29">
                  <c:v>7.1</c:v>
                </c:pt>
                <c:pt idx="30">
                  <c:v>7.1</c:v>
                </c:pt>
                <c:pt idx="31">
                  <c:v>7.1</c:v>
                </c:pt>
                <c:pt idx="32">
                  <c:v>7.3</c:v>
                </c:pt>
                <c:pt idx="33">
                  <c:v>7.2</c:v>
                </c:pt>
                <c:pt idx="34">
                  <c:v>7.2</c:v>
                </c:pt>
                <c:pt idx="35">
                  <c:v>7.2</c:v>
                </c:pt>
                <c:pt idx="36">
                  <c:v>7.2</c:v>
                </c:pt>
                <c:pt idx="37">
                  <c:v>7.2</c:v>
                </c:pt>
                <c:pt idx="38">
                  <c:v>7.3</c:v>
                </c:pt>
                <c:pt idx="39">
                  <c:v>7.3</c:v>
                </c:pt>
                <c:pt idx="40">
                  <c:v>7.2</c:v>
                </c:pt>
                <c:pt idx="41">
                  <c:v>7.3</c:v>
                </c:pt>
                <c:pt idx="42">
                  <c:v>7.3</c:v>
                </c:pt>
                <c:pt idx="43">
                  <c:v>7.2</c:v>
                </c:pt>
                <c:pt idx="44">
                  <c:v>7.2</c:v>
                </c:pt>
                <c:pt idx="45">
                  <c:v>7.2</c:v>
                </c:pt>
                <c:pt idx="46">
                  <c:v>7.2</c:v>
                </c:pt>
                <c:pt idx="47">
                  <c:v>7.2</c:v>
                </c:pt>
                <c:pt idx="48">
                  <c:v>7.2</c:v>
                </c:pt>
                <c:pt idx="49">
                  <c:v>7.2</c:v>
                </c:pt>
                <c:pt idx="50">
                  <c:v>7.2</c:v>
                </c:pt>
                <c:pt idx="51">
                  <c:v>7.2</c:v>
                </c:pt>
                <c:pt idx="52">
                  <c:v>7.3</c:v>
                </c:pt>
                <c:pt idx="53">
                  <c:v>7.2</c:v>
                </c:pt>
                <c:pt idx="54">
                  <c:v>7.2</c:v>
                </c:pt>
                <c:pt idx="55">
                  <c:v>7.3</c:v>
                </c:pt>
                <c:pt idx="56">
                  <c:v>7.2</c:v>
                </c:pt>
                <c:pt idx="57">
                  <c:v>7.2</c:v>
                </c:pt>
                <c:pt idx="58">
                  <c:v>7.2</c:v>
                </c:pt>
                <c:pt idx="59">
                  <c:v>7.2</c:v>
                </c:pt>
                <c:pt idx="60">
                  <c:v>7.3</c:v>
                </c:pt>
                <c:pt idx="61">
                  <c:v>7.2</c:v>
                </c:pt>
                <c:pt idx="62">
                  <c:v>7.3</c:v>
                </c:pt>
                <c:pt idx="63">
                  <c:v>7.2</c:v>
                </c:pt>
                <c:pt idx="64">
                  <c:v>7.2</c:v>
                </c:pt>
                <c:pt idx="65">
                  <c:v>7.2</c:v>
                </c:pt>
                <c:pt idx="66">
                  <c:v>7.3</c:v>
                </c:pt>
                <c:pt idx="67">
                  <c:v>7.2</c:v>
                </c:pt>
                <c:pt idx="68">
                  <c:v>7.2</c:v>
                </c:pt>
                <c:pt idx="69">
                  <c:v>7.2</c:v>
                </c:pt>
                <c:pt idx="70">
                  <c:v>7.2</c:v>
                </c:pt>
                <c:pt idx="71">
                  <c:v>7.2</c:v>
                </c:pt>
                <c:pt idx="72">
                  <c:v>7.2</c:v>
                </c:pt>
                <c:pt idx="73">
                  <c:v>7.2</c:v>
                </c:pt>
                <c:pt idx="74">
                  <c:v>7.2</c:v>
                </c:pt>
                <c:pt idx="75">
                  <c:v>7.2</c:v>
                </c:pt>
                <c:pt idx="76">
                  <c:v>7.2</c:v>
                </c:pt>
                <c:pt idx="77">
                  <c:v>7.2</c:v>
                </c:pt>
                <c:pt idx="78">
                  <c:v>7.2</c:v>
                </c:pt>
                <c:pt idx="79">
                  <c:v>7.2</c:v>
                </c:pt>
                <c:pt idx="80">
                  <c:v>6.3</c:v>
                </c:pt>
                <c:pt idx="81">
                  <c:v>6.2</c:v>
                </c:pt>
                <c:pt idx="82">
                  <c:v>6.2</c:v>
                </c:pt>
                <c:pt idx="83">
                  <c:v>6.3</c:v>
                </c:pt>
                <c:pt idx="84">
                  <c:v>6.2</c:v>
                </c:pt>
                <c:pt idx="85">
                  <c:v>6.3</c:v>
                </c:pt>
                <c:pt idx="86">
                  <c:v>6.2</c:v>
                </c:pt>
                <c:pt idx="87">
                  <c:v>6.2</c:v>
                </c:pt>
                <c:pt idx="88">
                  <c:v>6.3</c:v>
                </c:pt>
                <c:pt idx="89">
                  <c:v>6.3</c:v>
                </c:pt>
                <c:pt idx="90">
                  <c:v>6.3</c:v>
                </c:pt>
                <c:pt idx="91">
                  <c:v>6.3</c:v>
                </c:pt>
                <c:pt idx="92">
                  <c:v>6.2</c:v>
                </c:pt>
                <c:pt idx="93">
                  <c:v>6.2</c:v>
                </c:pt>
                <c:pt idx="94">
                  <c:v>6.3</c:v>
                </c:pt>
                <c:pt idx="95">
                  <c:v>6.2</c:v>
                </c:pt>
                <c:pt idx="96">
                  <c:v>5.2</c:v>
                </c:pt>
                <c:pt idx="97">
                  <c:v>5.2</c:v>
                </c:pt>
                <c:pt idx="98">
                  <c:v>5.0999999999999996</c:v>
                </c:pt>
                <c:pt idx="99">
                  <c:v>5.0999999999999996</c:v>
                </c:pt>
                <c:pt idx="100">
                  <c:v>5.2</c:v>
                </c:pt>
                <c:pt idx="101">
                  <c:v>5.2</c:v>
                </c:pt>
                <c:pt idx="102">
                  <c:v>5.0999999999999996</c:v>
                </c:pt>
                <c:pt idx="103">
                  <c:v>5.2</c:v>
                </c:pt>
                <c:pt idx="104">
                  <c:v>5.2</c:v>
                </c:pt>
                <c:pt idx="105">
                  <c:v>5.0999999999999996</c:v>
                </c:pt>
                <c:pt idx="106">
                  <c:v>5.0999999999999996</c:v>
                </c:pt>
                <c:pt idx="107">
                  <c:v>5.0999999999999996</c:v>
                </c:pt>
                <c:pt idx="108">
                  <c:v>5.0999999999999996</c:v>
                </c:pt>
                <c:pt idx="109">
                  <c:v>5.2</c:v>
                </c:pt>
                <c:pt idx="110">
                  <c:v>5.2</c:v>
                </c:pt>
                <c:pt idx="111">
                  <c:v>5.2</c:v>
                </c:pt>
                <c:pt idx="112">
                  <c:v>5.0999999999999996</c:v>
                </c:pt>
                <c:pt idx="113">
                  <c:v>5.2</c:v>
                </c:pt>
                <c:pt idx="114">
                  <c:v>5.2</c:v>
                </c:pt>
                <c:pt idx="115">
                  <c:v>5.2</c:v>
                </c:pt>
                <c:pt idx="116">
                  <c:v>5.2</c:v>
                </c:pt>
                <c:pt idx="117">
                  <c:v>5.2</c:v>
                </c:pt>
                <c:pt idx="118">
                  <c:v>5.2</c:v>
                </c:pt>
                <c:pt idx="119">
                  <c:v>5.0999999999999996</c:v>
                </c:pt>
                <c:pt idx="120">
                  <c:v>5.2</c:v>
                </c:pt>
                <c:pt idx="121">
                  <c:v>5.2</c:v>
                </c:pt>
                <c:pt idx="122">
                  <c:v>5.2</c:v>
                </c:pt>
                <c:pt idx="123">
                  <c:v>5.2</c:v>
                </c:pt>
                <c:pt idx="124">
                  <c:v>5.2</c:v>
                </c:pt>
                <c:pt idx="125">
                  <c:v>5.0999999999999996</c:v>
                </c:pt>
                <c:pt idx="126">
                  <c:v>5.2</c:v>
                </c:pt>
                <c:pt idx="127">
                  <c:v>5.2</c:v>
                </c:pt>
                <c:pt idx="128">
                  <c:v>5.2</c:v>
                </c:pt>
                <c:pt idx="129">
                  <c:v>5.2</c:v>
                </c:pt>
                <c:pt idx="130">
                  <c:v>5.0999999999999996</c:v>
                </c:pt>
                <c:pt idx="131">
                  <c:v>5.2</c:v>
                </c:pt>
                <c:pt idx="132">
                  <c:v>5.2</c:v>
                </c:pt>
                <c:pt idx="133">
                  <c:v>5.0999999999999996</c:v>
                </c:pt>
                <c:pt idx="134">
                  <c:v>5.2</c:v>
                </c:pt>
                <c:pt idx="135">
                  <c:v>5.2</c:v>
                </c:pt>
                <c:pt idx="136">
                  <c:v>5.0999999999999996</c:v>
                </c:pt>
                <c:pt idx="137">
                  <c:v>5.0999999999999996</c:v>
                </c:pt>
                <c:pt idx="138">
                  <c:v>5.0999999999999996</c:v>
                </c:pt>
                <c:pt idx="139">
                  <c:v>5.0999999999999996</c:v>
                </c:pt>
                <c:pt idx="140">
                  <c:v>5.2</c:v>
                </c:pt>
                <c:pt idx="141">
                  <c:v>5.0999999999999996</c:v>
                </c:pt>
                <c:pt idx="142">
                  <c:v>5.2</c:v>
                </c:pt>
                <c:pt idx="143">
                  <c:v>5.0999999999999996</c:v>
                </c:pt>
              </c:numCache>
            </c:numRef>
          </c:yVal>
          <c:smooth val="1"/>
          <c:extLst>
            <c:ext xmlns:c16="http://schemas.microsoft.com/office/drawing/2014/chart" uri="{C3380CC4-5D6E-409C-BE32-E72D297353CC}">
              <c16:uniqueId val="{00000001-F898-49AC-9D82-EA97BC6A3315}"/>
            </c:ext>
          </c:extLst>
        </c:ser>
        <c:dLbls>
          <c:showLegendKey val="0"/>
          <c:showVal val="0"/>
          <c:showCatName val="0"/>
          <c:showSerName val="0"/>
          <c:showPercent val="0"/>
          <c:showBubbleSize val="0"/>
        </c:dLbls>
        <c:axId val="659929912"/>
        <c:axId val="659929584"/>
      </c:scatterChart>
      <c:valAx>
        <c:axId val="659929912"/>
        <c:scaling>
          <c:orientation val="minMax"/>
        </c:scaling>
        <c:delete val="1"/>
        <c:axPos val="b"/>
        <c:majorTickMark val="none"/>
        <c:minorTickMark val="none"/>
        <c:tickLblPos val="nextTo"/>
        <c:crossAx val="659929584"/>
        <c:crosses val="autoZero"/>
        <c:crossBetween val="midCat"/>
        <c:majorUnit val="5"/>
      </c:valAx>
      <c:valAx>
        <c:axId val="659929584"/>
        <c:scaling>
          <c:orientation val="minMax"/>
          <c:min val="5"/>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59929912"/>
        <c:crosses val="autoZero"/>
        <c:crossBetween val="midCat"/>
      </c:valAx>
      <c:spPr>
        <a:noFill/>
        <a:ln>
          <a:noFill/>
        </a:ln>
        <a:effectLst/>
      </c:spPr>
    </c:plotArea>
    <c:legend>
      <c:legendPos val="r"/>
      <c:layout>
        <c:manualLayout>
          <c:xMode val="edge"/>
          <c:yMode val="edge"/>
          <c:x val="0.55201611050904587"/>
          <c:y val="0.41464643875881818"/>
          <c:w val="0.26611204339779532"/>
          <c:h val="0.111446028259056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plasicizing</a:t>
            </a:r>
            <a:r>
              <a:rPr lang="de-DE" baseline="0"/>
              <a:t> time and Avareage back pressure </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5.8928258967629044E-2"/>
          <c:y val="0.19614289682952016"/>
          <c:w val="0.8966272965879265"/>
          <c:h val="0.66379507304834673"/>
        </c:manualLayout>
      </c:layout>
      <c:lineChart>
        <c:grouping val="standard"/>
        <c:varyColors val="0"/>
        <c:ser>
          <c:idx val="0"/>
          <c:order val="0"/>
          <c:tx>
            <c:v>plasticizing time</c:v>
          </c:tx>
          <c:spPr>
            <a:ln w="28575" cap="rnd">
              <a:solidFill>
                <a:schemeClr val="accent1"/>
              </a:solidFill>
              <a:round/>
            </a:ln>
            <a:effectLst/>
          </c:spPr>
          <c:marker>
            <c:symbol val="none"/>
          </c:marker>
          <c:val>
            <c:numRef>
              <c:f>'Process Parameter 401 '!$FG$12:$KT$12</c:f>
              <c:numCache>
                <c:formatCode>General</c:formatCode>
                <c:ptCount val="144"/>
                <c:pt idx="0">
                  <c:v>4.1100000000000003</c:v>
                </c:pt>
                <c:pt idx="1">
                  <c:v>4.08</c:v>
                </c:pt>
                <c:pt idx="2">
                  <c:v>4.09</c:v>
                </c:pt>
                <c:pt idx="3">
                  <c:v>4.13</c:v>
                </c:pt>
                <c:pt idx="4">
                  <c:v>4.1100000000000003</c:v>
                </c:pt>
                <c:pt idx="5">
                  <c:v>4.0999999999999996</c:v>
                </c:pt>
                <c:pt idx="6">
                  <c:v>4.1399999999999997</c:v>
                </c:pt>
                <c:pt idx="7">
                  <c:v>4.0999999999999996</c:v>
                </c:pt>
                <c:pt idx="8">
                  <c:v>4.1100000000000003</c:v>
                </c:pt>
                <c:pt idx="9">
                  <c:v>4.0999999999999996</c:v>
                </c:pt>
                <c:pt idx="10">
                  <c:v>4.13</c:v>
                </c:pt>
                <c:pt idx="11">
                  <c:v>4.1100000000000003</c:v>
                </c:pt>
                <c:pt idx="12">
                  <c:v>4.0999999999999996</c:v>
                </c:pt>
                <c:pt idx="13">
                  <c:v>4.12</c:v>
                </c:pt>
                <c:pt idx="14">
                  <c:v>4.13</c:v>
                </c:pt>
                <c:pt idx="15">
                  <c:v>4.08</c:v>
                </c:pt>
                <c:pt idx="16">
                  <c:v>3.97</c:v>
                </c:pt>
                <c:pt idx="17">
                  <c:v>3.97</c:v>
                </c:pt>
                <c:pt idx="18">
                  <c:v>4</c:v>
                </c:pt>
                <c:pt idx="19">
                  <c:v>4.03</c:v>
                </c:pt>
                <c:pt idx="20">
                  <c:v>4.04</c:v>
                </c:pt>
                <c:pt idx="21">
                  <c:v>4.0199999999999996</c:v>
                </c:pt>
                <c:pt idx="22">
                  <c:v>4.01</c:v>
                </c:pt>
                <c:pt idx="23">
                  <c:v>3.99</c:v>
                </c:pt>
                <c:pt idx="24">
                  <c:v>3.99</c:v>
                </c:pt>
                <c:pt idx="25">
                  <c:v>3.98</c:v>
                </c:pt>
                <c:pt idx="26">
                  <c:v>4</c:v>
                </c:pt>
                <c:pt idx="27">
                  <c:v>4.03</c:v>
                </c:pt>
                <c:pt idx="28">
                  <c:v>3.97</c:v>
                </c:pt>
                <c:pt idx="29">
                  <c:v>4.01</c:v>
                </c:pt>
                <c:pt idx="30">
                  <c:v>4.03</c:v>
                </c:pt>
                <c:pt idx="31">
                  <c:v>3.98</c:v>
                </c:pt>
                <c:pt idx="32">
                  <c:v>4.26</c:v>
                </c:pt>
                <c:pt idx="33">
                  <c:v>4.24</c:v>
                </c:pt>
                <c:pt idx="34">
                  <c:v>4.25</c:v>
                </c:pt>
                <c:pt idx="35">
                  <c:v>4.33</c:v>
                </c:pt>
                <c:pt idx="36">
                  <c:v>4.26</c:v>
                </c:pt>
                <c:pt idx="37">
                  <c:v>4.28</c:v>
                </c:pt>
                <c:pt idx="38">
                  <c:v>4.29</c:v>
                </c:pt>
                <c:pt idx="39">
                  <c:v>4.29</c:v>
                </c:pt>
                <c:pt idx="40">
                  <c:v>4.29</c:v>
                </c:pt>
                <c:pt idx="41">
                  <c:v>4.3</c:v>
                </c:pt>
                <c:pt idx="42">
                  <c:v>4.2</c:v>
                </c:pt>
                <c:pt idx="43">
                  <c:v>4.2699999999999996</c:v>
                </c:pt>
                <c:pt idx="44">
                  <c:v>4.3</c:v>
                </c:pt>
                <c:pt idx="45">
                  <c:v>4.25</c:v>
                </c:pt>
                <c:pt idx="46">
                  <c:v>4.26</c:v>
                </c:pt>
                <c:pt idx="47">
                  <c:v>4.29</c:v>
                </c:pt>
                <c:pt idx="48">
                  <c:v>4.2699999999999996</c:v>
                </c:pt>
                <c:pt idx="49">
                  <c:v>4.22</c:v>
                </c:pt>
                <c:pt idx="50">
                  <c:v>4.28</c:v>
                </c:pt>
                <c:pt idx="51">
                  <c:v>4.33</c:v>
                </c:pt>
                <c:pt idx="52">
                  <c:v>4.29</c:v>
                </c:pt>
                <c:pt idx="53">
                  <c:v>4.2</c:v>
                </c:pt>
                <c:pt idx="54">
                  <c:v>4.28</c:v>
                </c:pt>
                <c:pt idx="55">
                  <c:v>4.26</c:v>
                </c:pt>
                <c:pt idx="56">
                  <c:v>4.16</c:v>
                </c:pt>
                <c:pt idx="57">
                  <c:v>4.25</c:v>
                </c:pt>
                <c:pt idx="58">
                  <c:v>4.24</c:v>
                </c:pt>
                <c:pt idx="59">
                  <c:v>4.21</c:v>
                </c:pt>
                <c:pt idx="60">
                  <c:v>4.3</c:v>
                </c:pt>
                <c:pt idx="61">
                  <c:v>4.33</c:v>
                </c:pt>
                <c:pt idx="62">
                  <c:v>4.2699999999999996</c:v>
                </c:pt>
                <c:pt idx="63">
                  <c:v>4.26</c:v>
                </c:pt>
                <c:pt idx="64">
                  <c:v>4.22</c:v>
                </c:pt>
                <c:pt idx="65">
                  <c:v>4.21</c:v>
                </c:pt>
                <c:pt idx="66">
                  <c:v>4.1900000000000004</c:v>
                </c:pt>
                <c:pt idx="67">
                  <c:v>4.18</c:v>
                </c:pt>
                <c:pt idx="68">
                  <c:v>4.2300000000000004</c:v>
                </c:pt>
                <c:pt idx="69">
                  <c:v>4.28</c:v>
                </c:pt>
                <c:pt idx="70">
                  <c:v>4.22</c:v>
                </c:pt>
                <c:pt idx="71">
                  <c:v>4.24</c:v>
                </c:pt>
                <c:pt idx="72">
                  <c:v>4.25</c:v>
                </c:pt>
                <c:pt idx="73">
                  <c:v>4.2</c:v>
                </c:pt>
                <c:pt idx="74">
                  <c:v>4.2</c:v>
                </c:pt>
                <c:pt idx="75">
                  <c:v>4.22</c:v>
                </c:pt>
                <c:pt idx="76">
                  <c:v>4.17</c:v>
                </c:pt>
                <c:pt idx="77">
                  <c:v>4.2</c:v>
                </c:pt>
                <c:pt idx="78">
                  <c:v>4.22</c:v>
                </c:pt>
                <c:pt idx="79">
                  <c:v>4.24</c:v>
                </c:pt>
                <c:pt idx="80">
                  <c:v>4.07</c:v>
                </c:pt>
                <c:pt idx="81">
                  <c:v>4.08</c:v>
                </c:pt>
                <c:pt idx="82">
                  <c:v>4.12</c:v>
                </c:pt>
                <c:pt idx="83">
                  <c:v>4.08</c:v>
                </c:pt>
                <c:pt idx="84">
                  <c:v>4.08</c:v>
                </c:pt>
                <c:pt idx="85">
                  <c:v>4.09</c:v>
                </c:pt>
                <c:pt idx="86">
                  <c:v>4.1100000000000003</c:v>
                </c:pt>
                <c:pt idx="87">
                  <c:v>4.08</c:v>
                </c:pt>
                <c:pt idx="88">
                  <c:v>4.08</c:v>
                </c:pt>
                <c:pt idx="89">
                  <c:v>4.0999999999999996</c:v>
                </c:pt>
                <c:pt idx="90">
                  <c:v>4.1500000000000004</c:v>
                </c:pt>
                <c:pt idx="91">
                  <c:v>4.16</c:v>
                </c:pt>
                <c:pt idx="92">
                  <c:v>4.0999999999999996</c:v>
                </c:pt>
                <c:pt idx="93">
                  <c:v>4.0999999999999996</c:v>
                </c:pt>
                <c:pt idx="94">
                  <c:v>4.08</c:v>
                </c:pt>
                <c:pt idx="95">
                  <c:v>4.12</c:v>
                </c:pt>
                <c:pt idx="96">
                  <c:v>3.81</c:v>
                </c:pt>
                <c:pt idx="97">
                  <c:v>3.86</c:v>
                </c:pt>
                <c:pt idx="98">
                  <c:v>3.82</c:v>
                </c:pt>
                <c:pt idx="99">
                  <c:v>3.82</c:v>
                </c:pt>
                <c:pt idx="100">
                  <c:v>3.83</c:v>
                </c:pt>
                <c:pt idx="101">
                  <c:v>3.85</c:v>
                </c:pt>
                <c:pt idx="102">
                  <c:v>3.85</c:v>
                </c:pt>
                <c:pt idx="103">
                  <c:v>3.83</c:v>
                </c:pt>
                <c:pt idx="104">
                  <c:v>3.86</c:v>
                </c:pt>
                <c:pt idx="105">
                  <c:v>3.85</c:v>
                </c:pt>
                <c:pt idx="106">
                  <c:v>3.84</c:v>
                </c:pt>
                <c:pt idx="107">
                  <c:v>3.82</c:v>
                </c:pt>
                <c:pt idx="108">
                  <c:v>3.84</c:v>
                </c:pt>
                <c:pt idx="109">
                  <c:v>3.81</c:v>
                </c:pt>
                <c:pt idx="110">
                  <c:v>3.86</c:v>
                </c:pt>
                <c:pt idx="111">
                  <c:v>3.85</c:v>
                </c:pt>
                <c:pt idx="112">
                  <c:v>3.87</c:v>
                </c:pt>
                <c:pt idx="113">
                  <c:v>3.9</c:v>
                </c:pt>
                <c:pt idx="114">
                  <c:v>3.86</c:v>
                </c:pt>
                <c:pt idx="115">
                  <c:v>3.86</c:v>
                </c:pt>
                <c:pt idx="116">
                  <c:v>3.82</c:v>
                </c:pt>
                <c:pt idx="117">
                  <c:v>3.89</c:v>
                </c:pt>
                <c:pt idx="118">
                  <c:v>3.9</c:v>
                </c:pt>
                <c:pt idx="119">
                  <c:v>3.92</c:v>
                </c:pt>
                <c:pt idx="120">
                  <c:v>3.85</c:v>
                </c:pt>
                <c:pt idx="121">
                  <c:v>3.86</c:v>
                </c:pt>
                <c:pt idx="122">
                  <c:v>3.83</c:v>
                </c:pt>
                <c:pt idx="123">
                  <c:v>3.83</c:v>
                </c:pt>
                <c:pt idx="124">
                  <c:v>3.81</c:v>
                </c:pt>
                <c:pt idx="125">
                  <c:v>3.82</c:v>
                </c:pt>
                <c:pt idx="126">
                  <c:v>3.86</c:v>
                </c:pt>
                <c:pt idx="127">
                  <c:v>3.87</c:v>
                </c:pt>
                <c:pt idx="128">
                  <c:v>3.82</c:v>
                </c:pt>
                <c:pt idx="129">
                  <c:v>3.81</c:v>
                </c:pt>
                <c:pt idx="130">
                  <c:v>3.79</c:v>
                </c:pt>
                <c:pt idx="131">
                  <c:v>3.8</c:v>
                </c:pt>
                <c:pt idx="132">
                  <c:v>3.8</c:v>
                </c:pt>
                <c:pt idx="133">
                  <c:v>3.78</c:v>
                </c:pt>
                <c:pt idx="134">
                  <c:v>3.85</c:v>
                </c:pt>
                <c:pt idx="135">
                  <c:v>3.79</c:v>
                </c:pt>
                <c:pt idx="136">
                  <c:v>3.81</c:v>
                </c:pt>
                <c:pt idx="137">
                  <c:v>3.79</c:v>
                </c:pt>
                <c:pt idx="138">
                  <c:v>3.77</c:v>
                </c:pt>
                <c:pt idx="139">
                  <c:v>3.81</c:v>
                </c:pt>
                <c:pt idx="140">
                  <c:v>3.8</c:v>
                </c:pt>
                <c:pt idx="141">
                  <c:v>3.79</c:v>
                </c:pt>
                <c:pt idx="142">
                  <c:v>3.8</c:v>
                </c:pt>
                <c:pt idx="143">
                  <c:v>3.77</c:v>
                </c:pt>
              </c:numCache>
            </c:numRef>
          </c:val>
          <c:smooth val="0"/>
          <c:extLst>
            <c:ext xmlns:c16="http://schemas.microsoft.com/office/drawing/2014/chart" uri="{C3380CC4-5D6E-409C-BE32-E72D297353CC}">
              <c16:uniqueId val="{00000000-644E-4FCF-A0DE-D470FF464072}"/>
            </c:ext>
          </c:extLst>
        </c:ser>
        <c:ser>
          <c:idx val="1"/>
          <c:order val="1"/>
          <c:tx>
            <c:v>Avarage back pressure</c:v>
          </c:tx>
          <c:spPr>
            <a:ln w="28575" cap="rnd">
              <a:solidFill>
                <a:schemeClr val="accent2"/>
              </a:solidFill>
              <a:round/>
            </a:ln>
            <a:effectLst/>
          </c:spPr>
          <c:marker>
            <c:symbol val="none"/>
          </c:marker>
          <c:val>
            <c:numRef>
              <c:f>'Process Parameter 401 '!$FG$20:$KT$20</c:f>
              <c:numCache>
                <c:formatCode>General</c:formatCode>
                <c:ptCount val="144"/>
                <c:pt idx="0">
                  <c:v>7.2</c:v>
                </c:pt>
                <c:pt idx="1">
                  <c:v>7.2</c:v>
                </c:pt>
                <c:pt idx="2">
                  <c:v>7.2</c:v>
                </c:pt>
                <c:pt idx="3">
                  <c:v>7.2</c:v>
                </c:pt>
                <c:pt idx="4">
                  <c:v>7.3</c:v>
                </c:pt>
                <c:pt idx="5">
                  <c:v>7.2</c:v>
                </c:pt>
                <c:pt idx="6">
                  <c:v>7.3</c:v>
                </c:pt>
                <c:pt idx="7">
                  <c:v>7.2</c:v>
                </c:pt>
                <c:pt idx="8">
                  <c:v>7.2</c:v>
                </c:pt>
                <c:pt idx="9">
                  <c:v>7.3</c:v>
                </c:pt>
                <c:pt idx="10">
                  <c:v>7.3</c:v>
                </c:pt>
                <c:pt idx="11">
                  <c:v>7.3</c:v>
                </c:pt>
                <c:pt idx="12">
                  <c:v>7.2</c:v>
                </c:pt>
                <c:pt idx="13">
                  <c:v>7.2</c:v>
                </c:pt>
                <c:pt idx="14">
                  <c:v>7.3</c:v>
                </c:pt>
                <c:pt idx="15">
                  <c:v>7.2</c:v>
                </c:pt>
                <c:pt idx="16">
                  <c:v>7.2</c:v>
                </c:pt>
                <c:pt idx="17">
                  <c:v>7.2</c:v>
                </c:pt>
                <c:pt idx="18">
                  <c:v>7.3</c:v>
                </c:pt>
                <c:pt idx="19">
                  <c:v>7.2</c:v>
                </c:pt>
                <c:pt idx="20">
                  <c:v>7.2</c:v>
                </c:pt>
                <c:pt idx="21">
                  <c:v>7.2</c:v>
                </c:pt>
                <c:pt idx="22">
                  <c:v>7.2</c:v>
                </c:pt>
                <c:pt idx="23">
                  <c:v>7.3</c:v>
                </c:pt>
                <c:pt idx="24">
                  <c:v>7.2</c:v>
                </c:pt>
                <c:pt idx="25">
                  <c:v>7.2</c:v>
                </c:pt>
                <c:pt idx="26">
                  <c:v>7.3</c:v>
                </c:pt>
                <c:pt idx="27">
                  <c:v>7.1</c:v>
                </c:pt>
                <c:pt idx="28">
                  <c:v>7.1</c:v>
                </c:pt>
                <c:pt idx="29">
                  <c:v>7.1</c:v>
                </c:pt>
                <c:pt idx="30">
                  <c:v>7.1</c:v>
                </c:pt>
                <c:pt idx="31">
                  <c:v>7.1</c:v>
                </c:pt>
                <c:pt idx="32">
                  <c:v>7.3</c:v>
                </c:pt>
                <c:pt idx="33">
                  <c:v>7.2</c:v>
                </c:pt>
                <c:pt idx="34">
                  <c:v>7.2</c:v>
                </c:pt>
                <c:pt idx="35">
                  <c:v>7.2</c:v>
                </c:pt>
                <c:pt idx="36">
                  <c:v>7.2</c:v>
                </c:pt>
                <c:pt idx="37">
                  <c:v>7.2</c:v>
                </c:pt>
                <c:pt idx="38">
                  <c:v>7.3</c:v>
                </c:pt>
                <c:pt idx="39">
                  <c:v>7.3</c:v>
                </c:pt>
                <c:pt idx="40">
                  <c:v>7.2</c:v>
                </c:pt>
                <c:pt idx="41">
                  <c:v>7.3</c:v>
                </c:pt>
                <c:pt idx="42">
                  <c:v>7.3</c:v>
                </c:pt>
                <c:pt idx="43">
                  <c:v>7.2</c:v>
                </c:pt>
                <c:pt idx="44">
                  <c:v>7.2</c:v>
                </c:pt>
                <c:pt idx="45">
                  <c:v>7.2</c:v>
                </c:pt>
                <c:pt idx="46">
                  <c:v>7.2</c:v>
                </c:pt>
                <c:pt idx="47">
                  <c:v>7.2</c:v>
                </c:pt>
                <c:pt idx="48">
                  <c:v>7.2</c:v>
                </c:pt>
                <c:pt idx="49">
                  <c:v>7.2</c:v>
                </c:pt>
                <c:pt idx="50">
                  <c:v>7.2</c:v>
                </c:pt>
                <c:pt idx="51">
                  <c:v>7.2</c:v>
                </c:pt>
                <c:pt idx="52">
                  <c:v>7.3</c:v>
                </c:pt>
                <c:pt idx="53">
                  <c:v>7.2</c:v>
                </c:pt>
                <c:pt idx="54">
                  <c:v>7.2</c:v>
                </c:pt>
                <c:pt idx="55">
                  <c:v>7.3</c:v>
                </c:pt>
                <c:pt idx="56">
                  <c:v>7.2</c:v>
                </c:pt>
                <c:pt idx="57">
                  <c:v>7.2</c:v>
                </c:pt>
                <c:pt idx="58">
                  <c:v>7.2</c:v>
                </c:pt>
                <c:pt idx="59">
                  <c:v>7.2</c:v>
                </c:pt>
                <c:pt idx="60">
                  <c:v>7.3</c:v>
                </c:pt>
                <c:pt idx="61">
                  <c:v>7.2</c:v>
                </c:pt>
                <c:pt idx="62">
                  <c:v>7.3</c:v>
                </c:pt>
                <c:pt idx="63">
                  <c:v>7.2</c:v>
                </c:pt>
                <c:pt idx="64">
                  <c:v>7.2</c:v>
                </c:pt>
                <c:pt idx="65">
                  <c:v>7.2</c:v>
                </c:pt>
                <c:pt idx="66">
                  <c:v>7.3</c:v>
                </c:pt>
                <c:pt idx="67">
                  <c:v>7.2</c:v>
                </c:pt>
                <c:pt idx="68">
                  <c:v>7.2</c:v>
                </c:pt>
                <c:pt idx="69">
                  <c:v>7.2</c:v>
                </c:pt>
                <c:pt idx="70">
                  <c:v>7.2</c:v>
                </c:pt>
                <c:pt idx="71">
                  <c:v>7.2</c:v>
                </c:pt>
                <c:pt idx="72">
                  <c:v>7.2</c:v>
                </c:pt>
                <c:pt idx="73">
                  <c:v>7.2</c:v>
                </c:pt>
                <c:pt idx="74">
                  <c:v>7.2</c:v>
                </c:pt>
                <c:pt idx="75">
                  <c:v>7.2</c:v>
                </c:pt>
                <c:pt idx="76">
                  <c:v>7.2</c:v>
                </c:pt>
                <c:pt idx="77">
                  <c:v>7.2</c:v>
                </c:pt>
                <c:pt idx="78">
                  <c:v>7.2</c:v>
                </c:pt>
                <c:pt idx="79">
                  <c:v>7.2</c:v>
                </c:pt>
                <c:pt idx="80">
                  <c:v>6.3</c:v>
                </c:pt>
                <c:pt idx="81">
                  <c:v>6.2</c:v>
                </c:pt>
                <c:pt idx="82">
                  <c:v>6.2</c:v>
                </c:pt>
                <c:pt idx="83">
                  <c:v>6.3</c:v>
                </c:pt>
                <c:pt idx="84">
                  <c:v>6.2</c:v>
                </c:pt>
                <c:pt idx="85">
                  <c:v>6.3</c:v>
                </c:pt>
                <c:pt idx="86">
                  <c:v>6.2</c:v>
                </c:pt>
                <c:pt idx="87">
                  <c:v>6.2</c:v>
                </c:pt>
                <c:pt idx="88">
                  <c:v>6.3</c:v>
                </c:pt>
                <c:pt idx="89">
                  <c:v>6.3</c:v>
                </c:pt>
                <c:pt idx="90">
                  <c:v>6.3</c:v>
                </c:pt>
                <c:pt idx="91">
                  <c:v>6.3</c:v>
                </c:pt>
                <c:pt idx="92">
                  <c:v>6.2</c:v>
                </c:pt>
                <c:pt idx="93">
                  <c:v>6.2</c:v>
                </c:pt>
                <c:pt idx="94">
                  <c:v>6.3</c:v>
                </c:pt>
                <c:pt idx="95">
                  <c:v>6.2</c:v>
                </c:pt>
                <c:pt idx="96">
                  <c:v>5.2</c:v>
                </c:pt>
                <c:pt idx="97">
                  <c:v>5.2</c:v>
                </c:pt>
                <c:pt idx="98">
                  <c:v>5.0999999999999996</c:v>
                </c:pt>
                <c:pt idx="99">
                  <c:v>5.0999999999999996</c:v>
                </c:pt>
                <c:pt idx="100">
                  <c:v>5.2</c:v>
                </c:pt>
                <c:pt idx="101">
                  <c:v>5.2</c:v>
                </c:pt>
                <c:pt idx="102">
                  <c:v>5.0999999999999996</c:v>
                </c:pt>
                <c:pt idx="103">
                  <c:v>5.2</c:v>
                </c:pt>
                <c:pt idx="104">
                  <c:v>5.2</c:v>
                </c:pt>
                <c:pt idx="105">
                  <c:v>5.0999999999999996</c:v>
                </c:pt>
                <c:pt idx="106">
                  <c:v>5.0999999999999996</c:v>
                </c:pt>
                <c:pt idx="107">
                  <c:v>5.0999999999999996</c:v>
                </c:pt>
                <c:pt idx="108">
                  <c:v>5.0999999999999996</c:v>
                </c:pt>
                <c:pt idx="109">
                  <c:v>5.2</c:v>
                </c:pt>
                <c:pt idx="110">
                  <c:v>5.2</c:v>
                </c:pt>
                <c:pt idx="111">
                  <c:v>5.2</c:v>
                </c:pt>
                <c:pt idx="112">
                  <c:v>5.0999999999999996</c:v>
                </c:pt>
                <c:pt idx="113">
                  <c:v>5.2</c:v>
                </c:pt>
                <c:pt idx="114">
                  <c:v>5.2</c:v>
                </c:pt>
                <c:pt idx="115">
                  <c:v>5.2</c:v>
                </c:pt>
                <c:pt idx="116">
                  <c:v>5.2</c:v>
                </c:pt>
                <c:pt idx="117">
                  <c:v>5.2</c:v>
                </c:pt>
                <c:pt idx="118">
                  <c:v>5.2</c:v>
                </c:pt>
                <c:pt idx="119">
                  <c:v>5.0999999999999996</c:v>
                </c:pt>
                <c:pt idx="120">
                  <c:v>5.2</c:v>
                </c:pt>
                <c:pt idx="121">
                  <c:v>5.2</c:v>
                </c:pt>
                <c:pt idx="122">
                  <c:v>5.2</c:v>
                </c:pt>
                <c:pt idx="123">
                  <c:v>5.2</c:v>
                </c:pt>
                <c:pt idx="124">
                  <c:v>5.2</c:v>
                </c:pt>
                <c:pt idx="125">
                  <c:v>5.0999999999999996</c:v>
                </c:pt>
                <c:pt idx="126">
                  <c:v>5.2</c:v>
                </c:pt>
                <c:pt idx="127">
                  <c:v>5.2</c:v>
                </c:pt>
                <c:pt idx="128">
                  <c:v>5.2</c:v>
                </c:pt>
                <c:pt idx="129">
                  <c:v>5.2</c:v>
                </c:pt>
                <c:pt idx="130">
                  <c:v>5.0999999999999996</c:v>
                </c:pt>
                <c:pt idx="131">
                  <c:v>5.2</c:v>
                </c:pt>
                <c:pt idx="132">
                  <c:v>5.2</c:v>
                </c:pt>
                <c:pt idx="133">
                  <c:v>5.0999999999999996</c:v>
                </c:pt>
                <c:pt idx="134">
                  <c:v>5.2</c:v>
                </c:pt>
                <c:pt idx="135">
                  <c:v>5.2</c:v>
                </c:pt>
                <c:pt idx="136">
                  <c:v>5.0999999999999996</c:v>
                </c:pt>
                <c:pt idx="137">
                  <c:v>5.0999999999999996</c:v>
                </c:pt>
                <c:pt idx="138">
                  <c:v>5.0999999999999996</c:v>
                </c:pt>
                <c:pt idx="139">
                  <c:v>5.0999999999999996</c:v>
                </c:pt>
                <c:pt idx="140">
                  <c:v>5.2</c:v>
                </c:pt>
                <c:pt idx="141">
                  <c:v>5.0999999999999996</c:v>
                </c:pt>
                <c:pt idx="142">
                  <c:v>5.2</c:v>
                </c:pt>
                <c:pt idx="143">
                  <c:v>5.0999999999999996</c:v>
                </c:pt>
              </c:numCache>
            </c:numRef>
          </c:val>
          <c:smooth val="0"/>
          <c:extLst>
            <c:ext xmlns:c16="http://schemas.microsoft.com/office/drawing/2014/chart" uri="{C3380CC4-5D6E-409C-BE32-E72D297353CC}">
              <c16:uniqueId val="{00000001-644E-4FCF-A0DE-D470FF464072}"/>
            </c:ext>
          </c:extLst>
        </c:ser>
        <c:dLbls>
          <c:showLegendKey val="0"/>
          <c:showVal val="0"/>
          <c:showCatName val="0"/>
          <c:showSerName val="0"/>
          <c:showPercent val="0"/>
          <c:showBubbleSize val="0"/>
        </c:dLbls>
        <c:smooth val="0"/>
        <c:axId val="666888000"/>
        <c:axId val="666888328"/>
      </c:lineChart>
      <c:dateAx>
        <c:axId val="666888000"/>
        <c:scaling>
          <c:orientation val="minMax"/>
        </c:scaling>
        <c:delete val="1"/>
        <c:axPos val="b"/>
        <c:majorTickMark val="none"/>
        <c:minorTickMark val="none"/>
        <c:tickLblPos val="nextTo"/>
        <c:crossAx val="666888328"/>
        <c:crosses val="autoZero"/>
        <c:auto val="0"/>
        <c:lblOffset val="100"/>
        <c:baseTimeUnit val="days"/>
      </c:dateAx>
      <c:valAx>
        <c:axId val="666888328"/>
        <c:scaling>
          <c:orientation val="minMax"/>
          <c:min val="3"/>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66888000"/>
        <c:crosses val="autoZero"/>
        <c:crossBetween val="between"/>
      </c:valAx>
      <c:spPr>
        <a:noFill/>
        <a:ln w="25400">
          <a:noFill/>
        </a:ln>
        <a:effectLst/>
      </c:spPr>
    </c:plotArea>
    <c:legend>
      <c:legendPos val="l"/>
      <c:layout>
        <c:manualLayout>
          <c:xMode val="edge"/>
          <c:yMode val="edge"/>
          <c:x val="0.16944444444444445"/>
          <c:y val="0.46542293979859173"/>
          <c:w val="0.31248665791776026"/>
          <c:h val="0.132159494928410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plaasticizing</a:t>
            </a:r>
            <a:r>
              <a:rPr lang="de-DE" baseline="0"/>
              <a:t> time(s) and Cycle time (s)</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4.17082449038274E-2"/>
          <c:y val="9.9503546099290782E-2"/>
          <c:w val="0.91582887459156648"/>
          <c:h val="0.85110347908639084"/>
        </c:manualLayout>
      </c:layout>
      <c:lineChart>
        <c:grouping val="standard"/>
        <c:varyColors val="0"/>
        <c:ser>
          <c:idx val="0"/>
          <c:order val="0"/>
          <c:tx>
            <c:strRef>
              <c:f>'Process Parameter 401 '!$B$10</c:f>
              <c:strCache>
                <c:ptCount val="1"/>
                <c:pt idx="0">
                  <c:v>1. Cycle time(s)</c:v>
                </c:pt>
              </c:strCache>
            </c:strRef>
          </c:tx>
          <c:spPr>
            <a:ln w="28575" cap="rnd">
              <a:solidFill>
                <a:schemeClr val="accent1"/>
              </a:solidFill>
              <a:round/>
            </a:ln>
            <a:effectLst/>
          </c:spPr>
          <c:marker>
            <c:symbol val="none"/>
          </c:marker>
          <c:val>
            <c:numRef>
              <c:f>'Process Parameter 401 '!$C$10:$KT$10</c:f>
              <c:numCache>
                <c:formatCode>General</c:formatCode>
                <c:ptCount val="304"/>
                <c:pt idx="0">
                  <c:v>8.9600000000000009</c:v>
                </c:pt>
                <c:pt idx="1">
                  <c:v>9.08</c:v>
                </c:pt>
                <c:pt idx="2">
                  <c:v>8.9600000000000009</c:v>
                </c:pt>
                <c:pt idx="3">
                  <c:v>9.0399999999999991</c:v>
                </c:pt>
                <c:pt idx="4">
                  <c:v>8.9499999999999993</c:v>
                </c:pt>
                <c:pt idx="5">
                  <c:v>9.08</c:v>
                </c:pt>
                <c:pt idx="6">
                  <c:v>8.9499999999999993</c:v>
                </c:pt>
                <c:pt idx="7">
                  <c:v>9.0500000000000007</c:v>
                </c:pt>
                <c:pt idx="8">
                  <c:v>8.9499999999999993</c:v>
                </c:pt>
                <c:pt idx="9">
                  <c:v>9.02</c:v>
                </c:pt>
                <c:pt idx="10">
                  <c:v>8.94</c:v>
                </c:pt>
                <c:pt idx="11">
                  <c:v>9.06</c:v>
                </c:pt>
                <c:pt idx="12">
                  <c:v>8.9499999999999993</c:v>
                </c:pt>
                <c:pt idx="13">
                  <c:v>9.0500000000000007</c:v>
                </c:pt>
                <c:pt idx="14">
                  <c:v>8.98</c:v>
                </c:pt>
                <c:pt idx="15">
                  <c:v>9.0399999999999991</c:v>
                </c:pt>
                <c:pt idx="16">
                  <c:v>9.1300000000000008</c:v>
                </c:pt>
                <c:pt idx="17">
                  <c:v>8.99</c:v>
                </c:pt>
                <c:pt idx="18">
                  <c:v>9.14</c:v>
                </c:pt>
                <c:pt idx="19">
                  <c:v>9.01</c:v>
                </c:pt>
                <c:pt idx="20">
                  <c:v>9.15</c:v>
                </c:pt>
                <c:pt idx="21">
                  <c:v>8.99</c:v>
                </c:pt>
                <c:pt idx="22">
                  <c:v>9.18</c:v>
                </c:pt>
                <c:pt idx="23">
                  <c:v>9.0299999999999994</c:v>
                </c:pt>
                <c:pt idx="24">
                  <c:v>9.18</c:v>
                </c:pt>
                <c:pt idx="25">
                  <c:v>9.01</c:v>
                </c:pt>
                <c:pt idx="26">
                  <c:v>9.16</c:v>
                </c:pt>
                <c:pt idx="27">
                  <c:v>9.0399999999999991</c:v>
                </c:pt>
                <c:pt idx="28">
                  <c:v>9.1999999999999993</c:v>
                </c:pt>
                <c:pt idx="29">
                  <c:v>9.0500000000000007</c:v>
                </c:pt>
                <c:pt idx="30">
                  <c:v>9.2100000000000009</c:v>
                </c:pt>
                <c:pt idx="31">
                  <c:v>9.0299999999999994</c:v>
                </c:pt>
                <c:pt idx="32">
                  <c:v>8.43</c:v>
                </c:pt>
                <c:pt idx="33">
                  <c:v>8.42</c:v>
                </c:pt>
                <c:pt idx="34">
                  <c:v>8.39</c:v>
                </c:pt>
                <c:pt idx="35">
                  <c:v>8.44</c:v>
                </c:pt>
                <c:pt idx="36">
                  <c:v>8.42</c:v>
                </c:pt>
                <c:pt idx="37">
                  <c:v>8.39</c:v>
                </c:pt>
                <c:pt idx="38">
                  <c:v>8.41</c:v>
                </c:pt>
                <c:pt idx="39">
                  <c:v>8.41</c:v>
                </c:pt>
                <c:pt idx="40">
                  <c:v>8.41</c:v>
                </c:pt>
                <c:pt idx="41">
                  <c:v>8.43</c:v>
                </c:pt>
                <c:pt idx="42">
                  <c:v>8.4</c:v>
                </c:pt>
                <c:pt idx="43">
                  <c:v>8.43</c:v>
                </c:pt>
                <c:pt idx="44">
                  <c:v>8.4</c:v>
                </c:pt>
                <c:pt idx="45">
                  <c:v>8.39</c:v>
                </c:pt>
                <c:pt idx="46">
                  <c:v>8.36</c:v>
                </c:pt>
                <c:pt idx="47">
                  <c:v>8.41</c:v>
                </c:pt>
                <c:pt idx="48">
                  <c:v>8.43</c:v>
                </c:pt>
                <c:pt idx="49">
                  <c:v>8.42</c:v>
                </c:pt>
                <c:pt idx="50">
                  <c:v>8.39</c:v>
                </c:pt>
                <c:pt idx="51">
                  <c:v>8.44</c:v>
                </c:pt>
                <c:pt idx="52">
                  <c:v>8.42</c:v>
                </c:pt>
                <c:pt idx="53">
                  <c:v>8.39</c:v>
                </c:pt>
                <c:pt idx="54">
                  <c:v>8.41</c:v>
                </c:pt>
                <c:pt idx="55">
                  <c:v>8.41</c:v>
                </c:pt>
                <c:pt idx="56">
                  <c:v>8.41</c:v>
                </c:pt>
                <c:pt idx="57">
                  <c:v>8.43</c:v>
                </c:pt>
                <c:pt idx="58">
                  <c:v>8.4</c:v>
                </c:pt>
                <c:pt idx="59">
                  <c:v>8.43</c:v>
                </c:pt>
                <c:pt idx="60">
                  <c:v>8.4</c:v>
                </c:pt>
                <c:pt idx="61">
                  <c:v>8.39</c:v>
                </c:pt>
                <c:pt idx="62">
                  <c:v>8.36</c:v>
                </c:pt>
                <c:pt idx="63">
                  <c:v>8.41</c:v>
                </c:pt>
                <c:pt idx="64">
                  <c:v>9.0500000000000007</c:v>
                </c:pt>
                <c:pt idx="65">
                  <c:v>9.0500000000000007</c:v>
                </c:pt>
                <c:pt idx="66">
                  <c:v>9.01</c:v>
                </c:pt>
                <c:pt idx="67">
                  <c:v>9.0399999999999991</c:v>
                </c:pt>
                <c:pt idx="68">
                  <c:v>8.99</c:v>
                </c:pt>
                <c:pt idx="69">
                  <c:v>9.06</c:v>
                </c:pt>
                <c:pt idx="70">
                  <c:v>9.0299999999999994</c:v>
                </c:pt>
                <c:pt idx="71">
                  <c:v>9.0299999999999994</c:v>
                </c:pt>
                <c:pt idx="72">
                  <c:v>9.07</c:v>
                </c:pt>
                <c:pt idx="73">
                  <c:v>9.02</c:v>
                </c:pt>
                <c:pt idx="74">
                  <c:v>9</c:v>
                </c:pt>
                <c:pt idx="75">
                  <c:v>9.0299999999999994</c:v>
                </c:pt>
                <c:pt idx="76">
                  <c:v>9.01</c:v>
                </c:pt>
                <c:pt idx="77">
                  <c:v>9</c:v>
                </c:pt>
                <c:pt idx="78">
                  <c:v>9.0299999999999994</c:v>
                </c:pt>
                <c:pt idx="79">
                  <c:v>9</c:v>
                </c:pt>
                <c:pt idx="80">
                  <c:v>8.93</c:v>
                </c:pt>
                <c:pt idx="81">
                  <c:v>8.85</c:v>
                </c:pt>
                <c:pt idx="82">
                  <c:v>8.9499999999999993</c:v>
                </c:pt>
                <c:pt idx="83">
                  <c:v>8.9</c:v>
                </c:pt>
                <c:pt idx="84">
                  <c:v>8.9499999999999993</c:v>
                </c:pt>
                <c:pt idx="85">
                  <c:v>8.9</c:v>
                </c:pt>
                <c:pt idx="86">
                  <c:v>8.94</c:v>
                </c:pt>
                <c:pt idx="87">
                  <c:v>8.89</c:v>
                </c:pt>
                <c:pt idx="88">
                  <c:v>8.9499999999999993</c:v>
                </c:pt>
                <c:pt idx="89">
                  <c:v>8.9</c:v>
                </c:pt>
                <c:pt idx="90">
                  <c:v>8.9499999999999993</c:v>
                </c:pt>
                <c:pt idx="91">
                  <c:v>8.89</c:v>
                </c:pt>
                <c:pt idx="92">
                  <c:v>8.9600000000000009</c:v>
                </c:pt>
                <c:pt idx="93">
                  <c:v>8.9</c:v>
                </c:pt>
                <c:pt idx="94">
                  <c:v>8.94</c:v>
                </c:pt>
                <c:pt idx="95">
                  <c:v>8.9</c:v>
                </c:pt>
                <c:pt idx="96">
                  <c:v>8.6</c:v>
                </c:pt>
                <c:pt idx="97">
                  <c:v>8.49</c:v>
                </c:pt>
                <c:pt idx="98">
                  <c:v>8.57</c:v>
                </c:pt>
                <c:pt idx="99">
                  <c:v>8.49</c:v>
                </c:pt>
                <c:pt idx="100">
                  <c:v>8.5299999999999994</c:v>
                </c:pt>
                <c:pt idx="101">
                  <c:v>8.5399999999999991</c:v>
                </c:pt>
                <c:pt idx="102">
                  <c:v>8.56</c:v>
                </c:pt>
                <c:pt idx="103">
                  <c:v>8.49</c:v>
                </c:pt>
                <c:pt idx="104">
                  <c:v>8.5399999999999991</c:v>
                </c:pt>
                <c:pt idx="105">
                  <c:v>8.5399999999999991</c:v>
                </c:pt>
                <c:pt idx="106">
                  <c:v>8.58</c:v>
                </c:pt>
                <c:pt idx="107">
                  <c:v>8.4700000000000006</c:v>
                </c:pt>
                <c:pt idx="108">
                  <c:v>8.5299999999999994</c:v>
                </c:pt>
                <c:pt idx="109">
                  <c:v>8.5299999999999994</c:v>
                </c:pt>
                <c:pt idx="110">
                  <c:v>8.5399999999999991</c:v>
                </c:pt>
                <c:pt idx="111">
                  <c:v>8.48</c:v>
                </c:pt>
                <c:pt idx="112">
                  <c:v>8.52</c:v>
                </c:pt>
                <c:pt idx="113">
                  <c:v>8.58</c:v>
                </c:pt>
                <c:pt idx="114">
                  <c:v>8.56</c:v>
                </c:pt>
                <c:pt idx="115">
                  <c:v>8.5299999999999994</c:v>
                </c:pt>
                <c:pt idx="116">
                  <c:v>8.56</c:v>
                </c:pt>
                <c:pt idx="117">
                  <c:v>8.5299999999999994</c:v>
                </c:pt>
                <c:pt idx="118">
                  <c:v>8.5500000000000007</c:v>
                </c:pt>
                <c:pt idx="119">
                  <c:v>8.6300000000000008</c:v>
                </c:pt>
                <c:pt idx="120">
                  <c:v>8.5</c:v>
                </c:pt>
                <c:pt idx="121">
                  <c:v>8.58</c:v>
                </c:pt>
                <c:pt idx="122">
                  <c:v>8.51</c:v>
                </c:pt>
                <c:pt idx="123">
                  <c:v>8.48</c:v>
                </c:pt>
                <c:pt idx="124">
                  <c:v>8.52</c:v>
                </c:pt>
                <c:pt idx="125">
                  <c:v>8.5399999999999991</c:v>
                </c:pt>
                <c:pt idx="126">
                  <c:v>8.56</c:v>
                </c:pt>
                <c:pt idx="127">
                  <c:v>8.6</c:v>
                </c:pt>
                <c:pt idx="128">
                  <c:v>8.85</c:v>
                </c:pt>
                <c:pt idx="129">
                  <c:v>8.77</c:v>
                </c:pt>
                <c:pt idx="130">
                  <c:v>8.84</c:v>
                </c:pt>
                <c:pt idx="131">
                  <c:v>8.74</c:v>
                </c:pt>
                <c:pt idx="132">
                  <c:v>8.83</c:v>
                </c:pt>
                <c:pt idx="133">
                  <c:v>8.76</c:v>
                </c:pt>
                <c:pt idx="134">
                  <c:v>8.83</c:v>
                </c:pt>
                <c:pt idx="135">
                  <c:v>8.7200000000000006</c:v>
                </c:pt>
                <c:pt idx="136">
                  <c:v>8.83</c:v>
                </c:pt>
                <c:pt idx="137">
                  <c:v>8.7799999999999994</c:v>
                </c:pt>
                <c:pt idx="138">
                  <c:v>8.83</c:v>
                </c:pt>
                <c:pt idx="139">
                  <c:v>8.81</c:v>
                </c:pt>
                <c:pt idx="140">
                  <c:v>8.8000000000000007</c:v>
                </c:pt>
                <c:pt idx="141">
                  <c:v>8.81</c:v>
                </c:pt>
                <c:pt idx="142">
                  <c:v>8.86</c:v>
                </c:pt>
                <c:pt idx="143">
                  <c:v>8.82</c:v>
                </c:pt>
                <c:pt idx="144">
                  <c:v>7.85</c:v>
                </c:pt>
                <c:pt idx="145">
                  <c:v>7.85</c:v>
                </c:pt>
                <c:pt idx="146">
                  <c:v>7.84</c:v>
                </c:pt>
                <c:pt idx="147">
                  <c:v>7.87</c:v>
                </c:pt>
                <c:pt idx="148">
                  <c:v>7.98</c:v>
                </c:pt>
                <c:pt idx="149">
                  <c:v>7.99</c:v>
                </c:pt>
                <c:pt idx="150">
                  <c:v>7.84</c:v>
                </c:pt>
                <c:pt idx="151">
                  <c:v>7.86</c:v>
                </c:pt>
                <c:pt idx="152">
                  <c:v>7.97</c:v>
                </c:pt>
                <c:pt idx="153">
                  <c:v>7.84</c:v>
                </c:pt>
                <c:pt idx="154">
                  <c:v>7.82</c:v>
                </c:pt>
                <c:pt idx="155">
                  <c:v>7.95</c:v>
                </c:pt>
                <c:pt idx="156">
                  <c:v>7.86</c:v>
                </c:pt>
                <c:pt idx="157">
                  <c:v>7.81</c:v>
                </c:pt>
                <c:pt idx="158">
                  <c:v>7.83</c:v>
                </c:pt>
                <c:pt idx="159">
                  <c:v>7.95</c:v>
                </c:pt>
                <c:pt idx="160">
                  <c:v>7.9</c:v>
                </c:pt>
                <c:pt idx="161">
                  <c:v>7.85</c:v>
                </c:pt>
                <c:pt idx="162">
                  <c:v>7.84</c:v>
                </c:pt>
                <c:pt idx="163">
                  <c:v>7.85</c:v>
                </c:pt>
                <c:pt idx="164">
                  <c:v>7.92</c:v>
                </c:pt>
                <c:pt idx="165">
                  <c:v>7.89</c:v>
                </c:pt>
                <c:pt idx="166">
                  <c:v>7.85</c:v>
                </c:pt>
                <c:pt idx="167">
                  <c:v>7.88</c:v>
                </c:pt>
                <c:pt idx="168">
                  <c:v>7.82</c:v>
                </c:pt>
                <c:pt idx="169">
                  <c:v>7.88</c:v>
                </c:pt>
                <c:pt idx="170">
                  <c:v>7.89</c:v>
                </c:pt>
                <c:pt idx="171">
                  <c:v>7.87</c:v>
                </c:pt>
                <c:pt idx="172">
                  <c:v>7.92</c:v>
                </c:pt>
                <c:pt idx="173">
                  <c:v>7.83</c:v>
                </c:pt>
                <c:pt idx="174">
                  <c:v>7.84</c:v>
                </c:pt>
                <c:pt idx="175">
                  <c:v>7.81</c:v>
                </c:pt>
                <c:pt idx="176">
                  <c:v>7.81</c:v>
                </c:pt>
                <c:pt idx="177">
                  <c:v>7.8</c:v>
                </c:pt>
                <c:pt idx="178">
                  <c:v>7.86</c:v>
                </c:pt>
                <c:pt idx="179">
                  <c:v>7.78</c:v>
                </c:pt>
                <c:pt idx="180">
                  <c:v>7.89</c:v>
                </c:pt>
                <c:pt idx="181">
                  <c:v>7.85</c:v>
                </c:pt>
                <c:pt idx="182">
                  <c:v>7.83</c:v>
                </c:pt>
                <c:pt idx="183">
                  <c:v>7.81</c:v>
                </c:pt>
                <c:pt idx="184">
                  <c:v>7.88</c:v>
                </c:pt>
                <c:pt idx="185">
                  <c:v>7.78</c:v>
                </c:pt>
                <c:pt idx="186">
                  <c:v>7.87</c:v>
                </c:pt>
                <c:pt idx="187">
                  <c:v>7.82</c:v>
                </c:pt>
                <c:pt idx="188">
                  <c:v>7.81</c:v>
                </c:pt>
                <c:pt idx="189">
                  <c:v>7.84</c:v>
                </c:pt>
                <c:pt idx="190">
                  <c:v>7.78</c:v>
                </c:pt>
                <c:pt idx="191">
                  <c:v>7.79</c:v>
                </c:pt>
                <c:pt idx="192">
                  <c:v>7.89</c:v>
                </c:pt>
                <c:pt idx="193">
                  <c:v>7.82</c:v>
                </c:pt>
                <c:pt idx="194">
                  <c:v>7.89</c:v>
                </c:pt>
                <c:pt idx="195">
                  <c:v>7.89</c:v>
                </c:pt>
                <c:pt idx="196">
                  <c:v>7.88</c:v>
                </c:pt>
                <c:pt idx="197">
                  <c:v>7.83</c:v>
                </c:pt>
                <c:pt idx="198">
                  <c:v>7.87</c:v>
                </c:pt>
                <c:pt idx="199">
                  <c:v>7.92</c:v>
                </c:pt>
                <c:pt idx="200">
                  <c:v>7.81</c:v>
                </c:pt>
                <c:pt idx="201">
                  <c:v>7.89</c:v>
                </c:pt>
                <c:pt idx="202">
                  <c:v>7.9</c:v>
                </c:pt>
                <c:pt idx="203">
                  <c:v>7.9</c:v>
                </c:pt>
                <c:pt idx="204">
                  <c:v>7.81</c:v>
                </c:pt>
                <c:pt idx="205">
                  <c:v>7.85</c:v>
                </c:pt>
                <c:pt idx="206">
                  <c:v>7.81</c:v>
                </c:pt>
                <c:pt idx="207">
                  <c:v>7.81</c:v>
                </c:pt>
                <c:pt idx="208">
                  <c:v>7.91</c:v>
                </c:pt>
                <c:pt idx="209">
                  <c:v>7.82</c:v>
                </c:pt>
                <c:pt idx="210">
                  <c:v>7.93</c:v>
                </c:pt>
                <c:pt idx="211">
                  <c:v>7.93</c:v>
                </c:pt>
                <c:pt idx="212">
                  <c:v>7.82</c:v>
                </c:pt>
                <c:pt idx="213">
                  <c:v>7.87</c:v>
                </c:pt>
                <c:pt idx="214">
                  <c:v>7.97</c:v>
                </c:pt>
                <c:pt idx="215">
                  <c:v>7.81</c:v>
                </c:pt>
                <c:pt idx="216">
                  <c:v>7.82</c:v>
                </c:pt>
                <c:pt idx="217">
                  <c:v>7.91</c:v>
                </c:pt>
                <c:pt idx="218">
                  <c:v>7.95</c:v>
                </c:pt>
                <c:pt idx="219">
                  <c:v>7.81</c:v>
                </c:pt>
                <c:pt idx="220">
                  <c:v>7.9</c:v>
                </c:pt>
                <c:pt idx="221">
                  <c:v>7.84</c:v>
                </c:pt>
                <c:pt idx="222">
                  <c:v>7.82</c:v>
                </c:pt>
                <c:pt idx="223">
                  <c:v>7.94</c:v>
                </c:pt>
                <c:pt idx="224">
                  <c:v>7.99</c:v>
                </c:pt>
                <c:pt idx="225">
                  <c:v>8.0399999999999991</c:v>
                </c:pt>
                <c:pt idx="226">
                  <c:v>7.99</c:v>
                </c:pt>
                <c:pt idx="227">
                  <c:v>8.01</c:v>
                </c:pt>
                <c:pt idx="228">
                  <c:v>7.94</c:v>
                </c:pt>
                <c:pt idx="229">
                  <c:v>7.88</c:v>
                </c:pt>
                <c:pt idx="230">
                  <c:v>8.0299999999999994</c:v>
                </c:pt>
                <c:pt idx="231">
                  <c:v>8.02</c:v>
                </c:pt>
                <c:pt idx="232">
                  <c:v>7.93</c:v>
                </c:pt>
                <c:pt idx="233">
                  <c:v>7.88</c:v>
                </c:pt>
                <c:pt idx="234">
                  <c:v>8.02</c:v>
                </c:pt>
                <c:pt idx="235">
                  <c:v>8.0299999999999994</c:v>
                </c:pt>
                <c:pt idx="236">
                  <c:v>7.97</c:v>
                </c:pt>
                <c:pt idx="237">
                  <c:v>7.93</c:v>
                </c:pt>
                <c:pt idx="238">
                  <c:v>8.07</c:v>
                </c:pt>
                <c:pt idx="239">
                  <c:v>8.02</c:v>
                </c:pt>
                <c:pt idx="240">
                  <c:v>7.92</c:v>
                </c:pt>
                <c:pt idx="241">
                  <c:v>7.89</c:v>
                </c:pt>
                <c:pt idx="242">
                  <c:v>7.89</c:v>
                </c:pt>
                <c:pt idx="243">
                  <c:v>7.84</c:v>
                </c:pt>
                <c:pt idx="244">
                  <c:v>7.89</c:v>
                </c:pt>
                <c:pt idx="245">
                  <c:v>7.88</c:v>
                </c:pt>
                <c:pt idx="246">
                  <c:v>7.85</c:v>
                </c:pt>
                <c:pt idx="247">
                  <c:v>7.84</c:v>
                </c:pt>
                <c:pt idx="248">
                  <c:v>7.88</c:v>
                </c:pt>
                <c:pt idx="249">
                  <c:v>7.85</c:v>
                </c:pt>
                <c:pt idx="250">
                  <c:v>7.91</c:v>
                </c:pt>
                <c:pt idx="251">
                  <c:v>7.9</c:v>
                </c:pt>
                <c:pt idx="252">
                  <c:v>7.84</c:v>
                </c:pt>
                <c:pt idx="253">
                  <c:v>7.86</c:v>
                </c:pt>
                <c:pt idx="254">
                  <c:v>7.9</c:v>
                </c:pt>
                <c:pt idx="255">
                  <c:v>7.88</c:v>
                </c:pt>
                <c:pt idx="256">
                  <c:v>7.96</c:v>
                </c:pt>
                <c:pt idx="257">
                  <c:v>8.0500000000000007</c:v>
                </c:pt>
                <c:pt idx="258">
                  <c:v>8.0500000000000007</c:v>
                </c:pt>
                <c:pt idx="259">
                  <c:v>8.11</c:v>
                </c:pt>
                <c:pt idx="260">
                  <c:v>8.08</c:v>
                </c:pt>
                <c:pt idx="261">
                  <c:v>7.98</c:v>
                </c:pt>
                <c:pt idx="262">
                  <c:v>7.97</c:v>
                </c:pt>
                <c:pt idx="263">
                  <c:v>8.17</c:v>
                </c:pt>
                <c:pt idx="264">
                  <c:v>8.09</c:v>
                </c:pt>
                <c:pt idx="265">
                  <c:v>8</c:v>
                </c:pt>
                <c:pt idx="266">
                  <c:v>7.98</c:v>
                </c:pt>
                <c:pt idx="267">
                  <c:v>8</c:v>
                </c:pt>
                <c:pt idx="268">
                  <c:v>8.06</c:v>
                </c:pt>
                <c:pt idx="269">
                  <c:v>7.88</c:v>
                </c:pt>
                <c:pt idx="270">
                  <c:v>8.0399999999999991</c:v>
                </c:pt>
                <c:pt idx="271">
                  <c:v>7.92</c:v>
                </c:pt>
                <c:pt idx="272">
                  <c:v>7.82</c:v>
                </c:pt>
                <c:pt idx="273">
                  <c:v>7.84</c:v>
                </c:pt>
                <c:pt idx="274">
                  <c:v>7.89</c:v>
                </c:pt>
                <c:pt idx="275">
                  <c:v>7.91</c:v>
                </c:pt>
                <c:pt idx="276">
                  <c:v>7.96</c:v>
                </c:pt>
                <c:pt idx="277">
                  <c:v>7.79</c:v>
                </c:pt>
                <c:pt idx="278">
                  <c:v>7.83</c:v>
                </c:pt>
                <c:pt idx="279">
                  <c:v>7.86</c:v>
                </c:pt>
                <c:pt idx="280">
                  <c:v>7.97</c:v>
                </c:pt>
                <c:pt idx="281">
                  <c:v>7.9</c:v>
                </c:pt>
                <c:pt idx="282">
                  <c:v>7.91</c:v>
                </c:pt>
                <c:pt idx="283">
                  <c:v>7.88</c:v>
                </c:pt>
                <c:pt idx="284">
                  <c:v>7.9</c:v>
                </c:pt>
                <c:pt idx="285">
                  <c:v>7.89</c:v>
                </c:pt>
                <c:pt idx="286">
                  <c:v>7.85</c:v>
                </c:pt>
                <c:pt idx="287">
                  <c:v>7.89</c:v>
                </c:pt>
                <c:pt idx="288">
                  <c:v>7.91</c:v>
                </c:pt>
                <c:pt idx="289">
                  <c:v>7.89</c:v>
                </c:pt>
                <c:pt idx="290">
                  <c:v>7.83</c:v>
                </c:pt>
                <c:pt idx="291">
                  <c:v>7.8</c:v>
                </c:pt>
                <c:pt idx="292">
                  <c:v>7.89</c:v>
                </c:pt>
                <c:pt idx="293">
                  <c:v>7.84</c:v>
                </c:pt>
                <c:pt idx="294">
                  <c:v>7.85</c:v>
                </c:pt>
                <c:pt idx="295">
                  <c:v>7.81</c:v>
                </c:pt>
                <c:pt idx="296">
                  <c:v>7.82</c:v>
                </c:pt>
                <c:pt idx="297">
                  <c:v>7.81</c:v>
                </c:pt>
                <c:pt idx="298">
                  <c:v>7.81</c:v>
                </c:pt>
                <c:pt idx="299">
                  <c:v>7.87</c:v>
                </c:pt>
                <c:pt idx="300">
                  <c:v>7.82</c:v>
                </c:pt>
                <c:pt idx="301">
                  <c:v>7.88</c:v>
                </c:pt>
                <c:pt idx="302">
                  <c:v>7.8</c:v>
                </c:pt>
                <c:pt idx="303">
                  <c:v>7.88</c:v>
                </c:pt>
              </c:numCache>
            </c:numRef>
          </c:val>
          <c:smooth val="0"/>
          <c:extLst>
            <c:ext xmlns:c16="http://schemas.microsoft.com/office/drawing/2014/chart" uri="{C3380CC4-5D6E-409C-BE32-E72D297353CC}">
              <c16:uniqueId val="{00000000-7AA6-4F84-A860-B542624F66B0}"/>
            </c:ext>
          </c:extLst>
        </c:ser>
        <c:ser>
          <c:idx val="1"/>
          <c:order val="1"/>
          <c:tx>
            <c:strRef>
              <c:f>'Process Parameter 401 '!$B$12</c:f>
              <c:strCache>
                <c:ptCount val="1"/>
                <c:pt idx="0">
                  <c:v>3.Plasticizing time(s)</c:v>
                </c:pt>
              </c:strCache>
            </c:strRef>
          </c:tx>
          <c:spPr>
            <a:ln w="28575" cap="rnd">
              <a:solidFill>
                <a:schemeClr val="accent2"/>
              </a:solidFill>
              <a:round/>
            </a:ln>
            <a:effectLst/>
          </c:spPr>
          <c:marker>
            <c:symbol val="none"/>
          </c:marker>
          <c:val>
            <c:numRef>
              <c:f>'Process Parameter 401 '!$C$12:$KT$12</c:f>
              <c:numCache>
                <c:formatCode>General</c:formatCode>
                <c:ptCount val="304"/>
                <c:pt idx="0">
                  <c:v>4.47</c:v>
                </c:pt>
                <c:pt idx="1">
                  <c:v>4.3499999999999996</c:v>
                </c:pt>
                <c:pt idx="2">
                  <c:v>4.3600000000000003</c:v>
                </c:pt>
                <c:pt idx="3">
                  <c:v>4.3600000000000003</c:v>
                </c:pt>
                <c:pt idx="4">
                  <c:v>4.37</c:v>
                </c:pt>
                <c:pt idx="5">
                  <c:v>4.4000000000000004</c:v>
                </c:pt>
                <c:pt idx="6">
                  <c:v>4.33</c:v>
                </c:pt>
                <c:pt idx="7">
                  <c:v>4.3499999999999996</c:v>
                </c:pt>
                <c:pt idx="8">
                  <c:v>4.3600000000000003</c:v>
                </c:pt>
                <c:pt idx="9">
                  <c:v>4.34</c:v>
                </c:pt>
                <c:pt idx="10">
                  <c:v>4.4000000000000004</c:v>
                </c:pt>
                <c:pt idx="11">
                  <c:v>4.3600000000000003</c:v>
                </c:pt>
                <c:pt idx="12">
                  <c:v>4.38</c:v>
                </c:pt>
                <c:pt idx="13">
                  <c:v>4.3899999999999997</c:v>
                </c:pt>
                <c:pt idx="14">
                  <c:v>4.3899999999999997</c:v>
                </c:pt>
                <c:pt idx="15">
                  <c:v>4.4000000000000004</c:v>
                </c:pt>
                <c:pt idx="16">
                  <c:v>4.3899999999999997</c:v>
                </c:pt>
                <c:pt idx="17">
                  <c:v>4.38</c:v>
                </c:pt>
                <c:pt idx="18">
                  <c:v>4.38</c:v>
                </c:pt>
                <c:pt idx="19">
                  <c:v>4.4000000000000004</c:v>
                </c:pt>
                <c:pt idx="20">
                  <c:v>4.42</c:v>
                </c:pt>
                <c:pt idx="21">
                  <c:v>4.41</c:v>
                </c:pt>
                <c:pt idx="22">
                  <c:v>4.3600000000000003</c:v>
                </c:pt>
                <c:pt idx="23">
                  <c:v>4.3899999999999997</c:v>
                </c:pt>
                <c:pt idx="24">
                  <c:v>4.38</c:v>
                </c:pt>
                <c:pt idx="25">
                  <c:v>4.3899999999999997</c:v>
                </c:pt>
                <c:pt idx="26">
                  <c:v>4.3899999999999997</c:v>
                </c:pt>
                <c:pt idx="27">
                  <c:v>4.3899999999999997</c:v>
                </c:pt>
                <c:pt idx="28">
                  <c:v>4.37</c:v>
                </c:pt>
                <c:pt idx="29">
                  <c:v>4.37</c:v>
                </c:pt>
                <c:pt idx="30">
                  <c:v>4.38</c:v>
                </c:pt>
                <c:pt idx="31">
                  <c:v>4.45</c:v>
                </c:pt>
                <c:pt idx="32">
                  <c:v>4.3899999999999997</c:v>
                </c:pt>
                <c:pt idx="33">
                  <c:v>4.34</c:v>
                </c:pt>
                <c:pt idx="34">
                  <c:v>4.37</c:v>
                </c:pt>
                <c:pt idx="35">
                  <c:v>4.33</c:v>
                </c:pt>
                <c:pt idx="36">
                  <c:v>4.37</c:v>
                </c:pt>
                <c:pt idx="37">
                  <c:v>4.38</c:v>
                </c:pt>
                <c:pt idx="38">
                  <c:v>4.42</c:v>
                </c:pt>
                <c:pt idx="39">
                  <c:v>4.37</c:v>
                </c:pt>
                <c:pt idx="40">
                  <c:v>4.3899999999999997</c:v>
                </c:pt>
                <c:pt idx="41">
                  <c:v>4.3600000000000003</c:v>
                </c:pt>
                <c:pt idx="42">
                  <c:v>4.37</c:v>
                </c:pt>
                <c:pt idx="43">
                  <c:v>4.38</c:v>
                </c:pt>
                <c:pt idx="44">
                  <c:v>4.42</c:v>
                </c:pt>
                <c:pt idx="45">
                  <c:v>4.3899999999999997</c:v>
                </c:pt>
                <c:pt idx="46">
                  <c:v>4.3499999999999996</c:v>
                </c:pt>
                <c:pt idx="47">
                  <c:v>4.3600000000000003</c:v>
                </c:pt>
                <c:pt idx="48">
                  <c:v>4.3600000000000003</c:v>
                </c:pt>
                <c:pt idx="49">
                  <c:v>4.26</c:v>
                </c:pt>
                <c:pt idx="50">
                  <c:v>4.32</c:v>
                </c:pt>
                <c:pt idx="51">
                  <c:v>4.28</c:v>
                </c:pt>
                <c:pt idx="52">
                  <c:v>4.3</c:v>
                </c:pt>
                <c:pt idx="53">
                  <c:v>4.3099999999999996</c:v>
                </c:pt>
                <c:pt idx="54">
                  <c:v>4.2699999999999996</c:v>
                </c:pt>
                <c:pt idx="55">
                  <c:v>4.29</c:v>
                </c:pt>
                <c:pt idx="56">
                  <c:v>4.34</c:v>
                </c:pt>
                <c:pt idx="57">
                  <c:v>4.3</c:v>
                </c:pt>
                <c:pt idx="58">
                  <c:v>4.32</c:v>
                </c:pt>
                <c:pt idx="59">
                  <c:v>4.3099999999999996</c:v>
                </c:pt>
                <c:pt idx="60">
                  <c:v>4.3</c:v>
                </c:pt>
                <c:pt idx="61">
                  <c:v>4.3099999999999996</c:v>
                </c:pt>
                <c:pt idx="62">
                  <c:v>4.3099999999999996</c:v>
                </c:pt>
                <c:pt idx="63">
                  <c:v>4.3499999999999996</c:v>
                </c:pt>
                <c:pt idx="64">
                  <c:v>4.26</c:v>
                </c:pt>
                <c:pt idx="65">
                  <c:v>4.21</c:v>
                </c:pt>
                <c:pt idx="66">
                  <c:v>4.24</c:v>
                </c:pt>
                <c:pt idx="67">
                  <c:v>4.2699999999999996</c:v>
                </c:pt>
                <c:pt idx="68">
                  <c:v>4.2</c:v>
                </c:pt>
                <c:pt idx="69">
                  <c:v>4.22</c:v>
                </c:pt>
                <c:pt idx="70">
                  <c:v>4.3099999999999996</c:v>
                </c:pt>
                <c:pt idx="71">
                  <c:v>4.21</c:v>
                </c:pt>
                <c:pt idx="72">
                  <c:v>4.25</c:v>
                </c:pt>
                <c:pt idx="73">
                  <c:v>4.24</c:v>
                </c:pt>
                <c:pt idx="74">
                  <c:v>4.25</c:v>
                </c:pt>
                <c:pt idx="75">
                  <c:v>4.24</c:v>
                </c:pt>
                <c:pt idx="76">
                  <c:v>4.3099999999999996</c:v>
                </c:pt>
                <c:pt idx="77">
                  <c:v>4.28</c:v>
                </c:pt>
                <c:pt idx="78">
                  <c:v>4.2300000000000004</c:v>
                </c:pt>
                <c:pt idx="79">
                  <c:v>4.25</c:v>
                </c:pt>
                <c:pt idx="80">
                  <c:v>4.41</c:v>
                </c:pt>
                <c:pt idx="81">
                  <c:v>4.4400000000000004</c:v>
                </c:pt>
                <c:pt idx="82">
                  <c:v>4.43</c:v>
                </c:pt>
                <c:pt idx="83">
                  <c:v>4.4800000000000004</c:v>
                </c:pt>
                <c:pt idx="84">
                  <c:v>4.43</c:v>
                </c:pt>
                <c:pt idx="85">
                  <c:v>4.45</c:v>
                </c:pt>
                <c:pt idx="86">
                  <c:v>4.4800000000000004</c:v>
                </c:pt>
                <c:pt idx="87">
                  <c:v>4.47</c:v>
                </c:pt>
                <c:pt idx="88">
                  <c:v>4.46</c:v>
                </c:pt>
                <c:pt idx="89">
                  <c:v>4.45</c:v>
                </c:pt>
                <c:pt idx="90">
                  <c:v>4.42</c:v>
                </c:pt>
                <c:pt idx="91">
                  <c:v>4.46</c:v>
                </c:pt>
                <c:pt idx="92">
                  <c:v>4.4400000000000004</c:v>
                </c:pt>
                <c:pt idx="93">
                  <c:v>4.4000000000000004</c:v>
                </c:pt>
                <c:pt idx="94">
                  <c:v>4.46</c:v>
                </c:pt>
                <c:pt idx="95">
                  <c:v>4.43</c:v>
                </c:pt>
                <c:pt idx="96">
                  <c:v>4.4800000000000004</c:v>
                </c:pt>
                <c:pt idx="97">
                  <c:v>4.5</c:v>
                </c:pt>
                <c:pt idx="98">
                  <c:v>4.41</c:v>
                </c:pt>
                <c:pt idx="99">
                  <c:v>4.49</c:v>
                </c:pt>
                <c:pt idx="100">
                  <c:v>4.5199999999999996</c:v>
                </c:pt>
                <c:pt idx="101">
                  <c:v>4.5199999999999996</c:v>
                </c:pt>
                <c:pt idx="102">
                  <c:v>4.42</c:v>
                </c:pt>
                <c:pt idx="103">
                  <c:v>4.4800000000000004</c:v>
                </c:pt>
                <c:pt idx="104">
                  <c:v>4.49</c:v>
                </c:pt>
                <c:pt idx="105">
                  <c:v>4.46</c:v>
                </c:pt>
                <c:pt idx="106">
                  <c:v>4.5</c:v>
                </c:pt>
                <c:pt idx="107">
                  <c:v>4.4800000000000004</c:v>
                </c:pt>
                <c:pt idx="108">
                  <c:v>4.51</c:v>
                </c:pt>
                <c:pt idx="109">
                  <c:v>4.47</c:v>
                </c:pt>
                <c:pt idx="110">
                  <c:v>4.45</c:v>
                </c:pt>
                <c:pt idx="111">
                  <c:v>4.4800000000000004</c:v>
                </c:pt>
                <c:pt idx="112">
                  <c:v>4.47</c:v>
                </c:pt>
                <c:pt idx="113">
                  <c:v>4.4400000000000004</c:v>
                </c:pt>
                <c:pt idx="114">
                  <c:v>4.47</c:v>
                </c:pt>
                <c:pt idx="115">
                  <c:v>4.51</c:v>
                </c:pt>
                <c:pt idx="116">
                  <c:v>4.46</c:v>
                </c:pt>
                <c:pt idx="117">
                  <c:v>4.47</c:v>
                </c:pt>
                <c:pt idx="118">
                  <c:v>4.5</c:v>
                </c:pt>
                <c:pt idx="119">
                  <c:v>4.41</c:v>
                </c:pt>
                <c:pt idx="120">
                  <c:v>4.47</c:v>
                </c:pt>
                <c:pt idx="121">
                  <c:v>4.42</c:v>
                </c:pt>
                <c:pt idx="122">
                  <c:v>4.51</c:v>
                </c:pt>
                <c:pt idx="123">
                  <c:v>4.4400000000000004</c:v>
                </c:pt>
                <c:pt idx="124">
                  <c:v>4.5</c:v>
                </c:pt>
                <c:pt idx="125">
                  <c:v>4.47</c:v>
                </c:pt>
                <c:pt idx="126">
                  <c:v>4.49</c:v>
                </c:pt>
                <c:pt idx="127">
                  <c:v>4.4800000000000004</c:v>
                </c:pt>
                <c:pt idx="128">
                  <c:v>4.4800000000000004</c:v>
                </c:pt>
                <c:pt idx="129">
                  <c:v>4.6399999999999997</c:v>
                </c:pt>
                <c:pt idx="130">
                  <c:v>4.6399999999999997</c:v>
                </c:pt>
                <c:pt idx="131">
                  <c:v>4.66</c:v>
                </c:pt>
                <c:pt idx="132">
                  <c:v>4.63</c:v>
                </c:pt>
                <c:pt idx="133">
                  <c:v>4.62</c:v>
                </c:pt>
                <c:pt idx="134">
                  <c:v>4.58</c:v>
                </c:pt>
                <c:pt idx="135">
                  <c:v>4.5999999999999996</c:v>
                </c:pt>
                <c:pt idx="136">
                  <c:v>4.5999999999999996</c:v>
                </c:pt>
                <c:pt idx="137">
                  <c:v>4.55</c:v>
                </c:pt>
                <c:pt idx="138">
                  <c:v>4.57</c:v>
                </c:pt>
                <c:pt idx="139">
                  <c:v>4.57</c:v>
                </c:pt>
                <c:pt idx="140">
                  <c:v>4.54</c:v>
                </c:pt>
                <c:pt idx="141">
                  <c:v>4.54</c:v>
                </c:pt>
                <c:pt idx="142">
                  <c:v>4.57</c:v>
                </c:pt>
                <c:pt idx="143">
                  <c:v>4.54</c:v>
                </c:pt>
                <c:pt idx="144">
                  <c:v>4.0999999999999996</c:v>
                </c:pt>
                <c:pt idx="145">
                  <c:v>4.0999999999999996</c:v>
                </c:pt>
                <c:pt idx="146">
                  <c:v>4.1399999999999997</c:v>
                </c:pt>
                <c:pt idx="147">
                  <c:v>4.1100000000000003</c:v>
                </c:pt>
                <c:pt idx="148">
                  <c:v>4.0999999999999996</c:v>
                </c:pt>
                <c:pt idx="149">
                  <c:v>4.17</c:v>
                </c:pt>
                <c:pt idx="150">
                  <c:v>4.1399999999999997</c:v>
                </c:pt>
                <c:pt idx="151">
                  <c:v>4.18</c:v>
                </c:pt>
                <c:pt idx="152">
                  <c:v>4.1399999999999997</c:v>
                </c:pt>
                <c:pt idx="153">
                  <c:v>4.1100000000000003</c:v>
                </c:pt>
                <c:pt idx="154">
                  <c:v>4.1399999999999997</c:v>
                </c:pt>
                <c:pt idx="155">
                  <c:v>4.16</c:v>
                </c:pt>
                <c:pt idx="156">
                  <c:v>4.1500000000000004</c:v>
                </c:pt>
                <c:pt idx="157">
                  <c:v>4.16</c:v>
                </c:pt>
                <c:pt idx="158">
                  <c:v>4.16</c:v>
                </c:pt>
                <c:pt idx="159">
                  <c:v>4.12</c:v>
                </c:pt>
                <c:pt idx="160">
                  <c:v>4.1100000000000003</c:v>
                </c:pt>
                <c:pt idx="161">
                  <c:v>4.08</c:v>
                </c:pt>
                <c:pt idx="162">
                  <c:v>4.09</c:v>
                </c:pt>
                <c:pt idx="163">
                  <c:v>4.13</c:v>
                </c:pt>
                <c:pt idx="164">
                  <c:v>4.1100000000000003</c:v>
                </c:pt>
                <c:pt idx="165">
                  <c:v>4.0999999999999996</c:v>
                </c:pt>
                <c:pt idx="166">
                  <c:v>4.1399999999999997</c:v>
                </c:pt>
                <c:pt idx="167">
                  <c:v>4.0999999999999996</c:v>
                </c:pt>
                <c:pt idx="168">
                  <c:v>4.1100000000000003</c:v>
                </c:pt>
                <c:pt idx="169">
                  <c:v>4.0999999999999996</c:v>
                </c:pt>
                <c:pt idx="170">
                  <c:v>4.13</c:v>
                </c:pt>
                <c:pt idx="171">
                  <c:v>4.1100000000000003</c:v>
                </c:pt>
                <c:pt idx="172">
                  <c:v>4.0999999999999996</c:v>
                </c:pt>
                <c:pt idx="173">
                  <c:v>4.12</c:v>
                </c:pt>
                <c:pt idx="174">
                  <c:v>4.13</c:v>
                </c:pt>
                <c:pt idx="175">
                  <c:v>4.08</c:v>
                </c:pt>
                <c:pt idx="176">
                  <c:v>3.97</c:v>
                </c:pt>
                <c:pt idx="177">
                  <c:v>3.97</c:v>
                </c:pt>
                <c:pt idx="178">
                  <c:v>4</c:v>
                </c:pt>
                <c:pt idx="179">
                  <c:v>4.03</c:v>
                </c:pt>
                <c:pt idx="180">
                  <c:v>4.04</c:v>
                </c:pt>
                <c:pt idx="181">
                  <c:v>4.0199999999999996</c:v>
                </c:pt>
                <c:pt idx="182">
                  <c:v>4.01</c:v>
                </c:pt>
                <c:pt idx="183">
                  <c:v>3.99</c:v>
                </c:pt>
                <c:pt idx="184">
                  <c:v>3.99</c:v>
                </c:pt>
                <c:pt idx="185">
                  <c:v>3.98</c:v>
                </c:pt>
                <c:pt idx="186">
                  <c:v>4</c:v>
                </c:pt>
                <c:pt idx="187">
                  <c:v>4.03</c:v>
                </c:pt>
                <c:pt idx="188">
                  <c:v>3.97</c:v>
                </c:pt>
                <c:pt idx="189">
                  <c:v>4.01</c:v>
                </c:pt>
                <c:pt idx="190">
                  <c:v>4.03</c:v>
                </c:pt>
                <c:pt idx="191">
                  <c:v>3.98</c:v>
                </c:pt>
                <c:pt idx="192">
                  <c:v>4.26</c:v>
                </c:pt>
                <c:pt idx="193">
                  <c:v>4.24</c:v>
                </c:pt>
                <c:pt idx="194">
                  <c:v>4.25</c:v>
                </c:pt>
                <c:pt idx="195">
                  <c:v>4.33</c:v>
                </c:pt>
                <c:pt idx="196">
                  <c:v>4.26</c:v>
                </c:pt>
                <c:pt idx="197">
                  <c:v>4.28</c:v>
                </c:pt>
                <c:pt idx="198">
                  <c:v>4.29</c:v>
                </c:pt>
                <c:pt idx="199">
                  <c:v>4.29</c:v>
                </c:pt>
                <c:pt idx="200">
                  <c:v>4.29</c:v>
                </c:pt>
                <c:pt idx="201">
                  <c:v>4.3</c:v>
                </c:pt>
                <c:pt idx="202">
                  <c:v>4.2</c:v>
                </c:pt>
                <c:pt idx="203">
                  <c:v>4.2699999999999996</c:v>
                </c:pt>
                <c:pt idx="204">
                  <c:v>4.3</c:v>
                </c:pt>
                <c:pt idx="205">
                  <c:v>4.25</c:v>
                </c:pt>
                <c:pt idx="206">
                  <c:v>4.26</c:v>
                </c:pt>
                <c:pt idx="207">
                  <c:v>4.29</c:v>
                </c:pt>
                <c:pt idx="208">
                  <c:v>4.2699999999999996</c:v>
                </c:pt>
                <c:pt idx="209">
                  <c:v>4.22</c:v>
                </c:pt>
                <c:pt idx="210">
                  <c:v>4.28</c:v>
                </c:pt>
                <c:pt idx="211">
                  <c:v>4.33</c:v>
                </c:pt>
                <c:pt idx="212">
                  <c:v>4.29</c:v>
                </c:pt>
                <c:pt idx="213">
                  <c:v>4.2</c:v>
                </c:pt>
                <c:pt idx="214">
                  <c:v>4.28</c:v>
                </c:pt>
                <c:pt idx="215">
                  <c:v>4.26</c:v>
                </c:pt>
                <c:pt idx="216">
                  <c:v>4.16</c:v>
                </c:pt>
                <c:pt idx="217">
                  <c:v>4.25</c:v>
                </c:pt>
                <c:pt idx="218">
                  <c:v>4.24</c:v>
                </c:pt>
                <c:pt idx="219">
                  <c:v>4.21</c:v>
                </c:pt>
                <c:pt idx="220">
                  <c:v>4.3</c:v>
                </c:pt>
                <c:pt idx="221">
                  <c:v>4.33</c:v>
                </c:pt>
                <c:pt idx="222">
                  <c:v>4.2699999999999996</c:v>
                </c:pt>
                <c:pt idx="223">
                  <c:v>4.26</c:v>
                </c:pt>
                <c:pt idx="224">
                  <c:v>4.22</c:v>
                </c:pt>
                <c:pt idx="225">
                  <c:v>4.21</c:v>
                </c:pt>
                <c:pt idx="226">
                  <c:v>4.1900000000000004</c:v>
                </c:pt>
                <c:pt idx="227">
                  <c:v>4.18</c:v>
                </c:pt>
                <c:pt idx="228">
                  <c:v>4.2300000000000004</c:v>
                </c:pt>
                <c:pt idx="229">
                  <c:v>4.28</c:v>
                </c:pt>
                <c:pt idx="230">
                  <c:v>4.22</c:v>
                </c:pt>
                <c:pt idx="231">
                  <c:v>4.24</c:v>
                </c:pt>
                <c:pt idx="232">
                  <c:v>4.25</c:v>
                </c:pt>
                <c:pt idx="233">
                  <c:v>4.2</c:v>
                </c:pt>
                <c:pt idx="234">
                  <c:v>4.2</c:v>
                </c:pt>
                <c:pt idx="235">
                  <c:v>4.22</c:v>
                </c:pt>
                <c:pt idx="236">
                  <c:v>4.17</c:v>
                </c:pt>
                <c:pt idx="237">
                  <c:v>4.2</c:v>
                </c:pt>
                <c:pt idx="238">
                  <c:v>4.22</c:v>
                </c:pt>
                <c:pt idx="239">
                  <c:v>4.24</c:v>
                </c:pt>
                <c:pt idx="240">
                  <c:v>4.07</c:v>
                </c:pt>
                <c:pt idx="241">
                  <c:v>4.08</c:v>
                </c:pt>
                <c:pt idx="242">
                  <c:v>4.12</c:v>
                </c:pt>
                <c:pt idx="243">
                  <c:v>4.08</c:v>
                </c:pt>
                <c:pt idx="244">
                  <c:v>4.08</c:v>
                </c:pt>
                <c:pt idx="245">
                  <c:v>4.09</c:v>
                </c:pt>
                <c:pt idx="246">
                  <c:v>4.1100000000000003</c:v>
                </c:pt>
                <c:pt idx="247">
                  <c:v>4.08</c:v>
                </c:pt>
                <c:pt idx="248">
                  <c:v>4.08</c:v>
                </c:pt>
                <c:pt idx="249">
                  <c:v>4.0999999999999996</c:v>
                </c:pt>
                <c:pt idx="250">
                  <c:v>4.1500000000000004</c:v>
                </c:pt>
                <c:pt idx="251">
                  <c:v>4.16</c:v>
                </c:pt>
                <c:pt idx="252">
                  <c:v>4.0999999999999996</c:v>
                </c:pt>
                <c:pt idx="253">
                  <c:v>4.0999999999999996</c:v>
                </c:pt>
                <c:pt idx="254">
                  <c:v>4.08</c:v>
                </c:pt>
                <c:pt idx="255">
                  <c:v>4.12</c:v>
                </c:pt>
                <c:pt idx="256">
                  <c:v>3.81</c:v>
                </c:pt>
                <c:pt idx="257">
                  <c:v>3.86</c:v>
                </c:pt>
                <c:pt idx="258">
                  <c:v>3.82</c:v>
                </c:pt>
                <c:pt idx="259">
                  <c:v>3.82</c:v>
                </c:pt>
                <c:pt idx="260">
                  <c:v>3.83</c:v>
                </c:pt>
                <c:pt idx="261">
                  <c:v>3.85</c:v>
                </c:pt>
                <c:pt idx="262">
                  <c:v>3.85</c:v>
                </c:pt>
                <c:pt idx="263">
                  <c:v>3.83</c:v>
                </c:pt>
                <c:pt idx="264">
                  <c:v>3.86</c:v>
                </c:pt>
                <c:pt idx="265">
                  <c:v>3.85</c:v>
                </c:pt>
                <c:pt idx="266">
                  <c:v>3.84</c:v>
                </c:pt>
                <c:pt idx="267">
                  <c:v>3.82</c:v>
                </c:pt>
                <c:pt idx="268">
                  <c:v>3.84</c:v>
                </c:pt>
                <c:pt idx="269">
                  <c:v>3.81</c:v>
                </c:pt>
                <c:pt idx="270">
                  <c:v>3.86</c:v>
                </c:pt>
                <c:pt idx="271">
                  <c:v>3.85</c:v>
                </c:pt>
                <c:pt idx="272">
                  <c:v>3.87</c:v>
                </c:pt>
                <c:pt idx="273">
                  <c:v>3.9</c:v>
                </c:pt>
                <c:pt idx="274">
                  <c:v>3.86</c:v>
                </c:pt>
                <c:pt idx="275">
                  <c:v>3.86</c:v>
                </c:pt>
                <c:pt idx="276">
                  <c:v>3.82</c:v>
                </c:pt>
                <c:pt idx="277">
                  <c:v>3.89</c:v>
                </c:pt>
                <c:pt idx="278">
                  <c:v>3.9</c:v>
                </c:pt>
                <c:pt idx="279">
                  <c:v>3.92</c:v>
                </c:pt>
                <c:pt idx="280">
                  <c:v>3.85</c:v>
                </c:pt>
                <c:pt idx="281">
                  <c:v>3.86</c:v>
                </c:pt>
                <c:pt idx="282">
                  <c:v>3.83</c:v>
                </c:pt>
                <c:pt idx="283">
                  <c:v>3.83</c:v>
                </c:pt>
                <c:pt idx="284">
                  <c:v>3.81</c:v>
                </c:pt>
                <c:pt idx="285">
                  <c:v>3.82</c:v>
                </c:pt>
                <c:pt idx="286">
                  <c:v>3.86</c:v>
                </c:pt>
                <c:pt idx="287">
                  <c:v>3.87</c:v>
                </c:pt>
                <c:pt idx="288">
                  <c:v>3.82</c:v>
                </c:pt>
                <c:pt idx="289">
                  <c:v>3.81</c:v>
                </c:pt>
                <c:pt idx="290">
                  <c:v>3.79</c:v>
                </c:pt>
                <c:pt idx="291">
                  <c:v>3.8</c:v>
                </c:pt>
                <c:pt idx="292">
                  <c:v>3.8</c:v>
                </c:pt>
                <c:pt idx="293">
                  <c:v>3.78</c:v>
                </c:pt>
                <c:pt idx="294">
                  <c:v>3.85</c:v>
                </c:pt>
                <c:pt idx="295">
                  <c:v>3.79</c:v>
                </c:pt>
                <c:pt idx="296">
                  <c:v>3.81</c:v>
                </c:pt>
                <c:pt idx="297">
                  <c:v>3.79</c:v>
                </c:pt>
                <c:pt idx="298">
                  <c:v>3.77</c:v>
                </c:pt>
                <c:pt idx="299">
                  <c:v>3.81</c:v>
                </c:pt>
                <c:pt idx="300">
                  <c:v>3.8</c:v>
                </c:pt>
                <c:pt idx="301">
                  <c:v>3.79</c:v>
                </c:pt>
                <c:pt idx="302">
                  <c:v>3.8</c:v>
                </c:pt>
                <c:pt idx="303">
                  <c:v>3.77</c:v>
                </c:pt>
              </c:numCache>
            </c:numRef>
          </c:val>
          <c:smooth val="0"/>
          <c:extLst>
            <c:ext xmlns:c16="http://schemas.microsoft.com/office/drawing/2014/chart" uri="{C3380CC4-5D6E-409C-BE32-E72D297353CC}">
              <c16:uniqueId val="{00000001-7AA6-4F84-A860-B542624F66B0}"/>
            </c:ext>
          </c:extLst>
        </c:ser>
        <c:dLbls>
          <c:showLegendKey val="0"/>
          <c:showVal val="0"/>
          <c:showCatName val="0"/>
          <c:showSerName val="0"/>
          <c:showPercent val="0"/>
          <c:showBubbleSize val="0"/>
        </c:dLbls>
        <c:smooth val="0"/>
        <c:axId val="563923000"/>
        <c:axId val="563923656"/>
      </c:lineChart>
      <c:catAx>
        <c:axId val="563923000"/>
        <c:scaling>
          <c:orientation val="minMax"/>
        </c:scaling>
        <c:delete val="1"/>
        <c:axPos val="b"/>
        <c:majorTickMark val="none"/>
        <c:minorTickMark val="none"/>
        <c:tickLblPos val="nextTo"/>
        <c:crossAx val="563923656"/>
        <c:crosses val="autoZero"/>
        <c:auto val="1"/>
        <c:lblAlgn val="ctr"/>
        <c:lblOffset val="100"/>
        <c:noMultiLvlLbl val="0"/>
      </c:catAx>
      <c:valAx>
        <c:axId val="563923656"/>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63923000"/>
        <c:crosses val="autoZero"/>
        <c:crossBetween val="between"/>
      </c:valAx>
      <c:spPr>
        <a:noFill/>
        <a:ln>
          <a:noFill/>
        </a:ln>
        <a:effectLst/>
      </c:spPr>
    </c:plotArea>
    <c:legend>
      <c:legendPos val="l"/>
      <c:layout>
        <c:manualLayout>
          <c:xMode val="edge"/>
          <c:yMode val="edge"/>
          <c:x val="0.51592399813096457"/>
          <c:y val="0.49094525418365259"/>
          <c:w val="0.16458411614428028"/>
          <c:h val="7.97877924833863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de-DE" b="1">
                <a:solidFill>
                  <a:schemeClr val="tx1"/>
                </a:solidFill>
              </a:rPr>
              <a:t>Cooling</a:t>
            </a:r>
            <a:r>
              <a:rPr lang="de-DE" b="1" baseline="0">
                <a:solidFill>
                  <a:schemeClr val="tx1"/>
                </a:solidFill>
              </a:rPr>
              <a:t> and Cycle time 401</a:t>
            </a:r>
            <a:endParaRPr lang="de-DE" b="1">
              <a:solidFill>
                <a:schemeClr val="tx1"/>
              </a:solidFill>
            </a:endParaRPr>
          </a:p>
        </c:rich>
      </c:tx>
      <c:layout>
        <c:manualLayout>
          <c:xMode val="edge"/>
          <c:yMode val="edge"/>
          <c:x val="0.38419055802742441"/>
          <c:y val="2.8095138545534588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de-DE"/>
        </a:p>
      </c:txPr>
    </c:title>
    <c:autoTitleDeleted val="0"/>
    <c:plotArea>
      <c:layout>
        <c:manualLayout>
          <c:layoutTarget val="inner"/>
          <c:xMode val="edge"/>
          <c:yMode val="edge"/>
          <c:x val="8.1848728078248653E-2"/>
          <c:y val="0.16950961916149543"/>
          <c:w val="0.88738911463757664"/>
          <c:h val="0.74039471903639176"/>
        </c:manualLayout>
      </c:layout>
      <c:barChart>
        <c:barDir val="col"/>
        <c:grouping val="clustered"/>
        <c:varyColors val="0"/>
        <c:ser>
          <c:idx val="1"/>
          <c:order val="0"/>
          <c:spPr>
            <a:solidFill>
              <a:schemeClr val="accent2"/>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'!$C$34:$L$34</c:f>
              <c:numCache>
                <c:formatCode>General</c:formatCode>
                <c:ptCount val="10"/>
                <c:pt idx="0">
                  <c:v>9.07</c:v>
                </c:pt>
                <c:pt idx="1">
                  <c:v>9.44</c:v>
                </c:pt>
                <c:pt idx="2">
                  <c:v>9.2200000000000006</c:v>
                </c:pt>
                <c:pt idx="3">
                  <c:v>9.9499999999999993</c:v>
                </c:pt>
                <c:pt idx="4" formatCode="0.00">
                  <c:v>9.9499999999999993</c:v>
                </c:pt>
                <c:pt idx="5">
                  <c:v>7.85</c:v>
                </c:pt>
                <c:pt idx="6">
                  <c:v>7.85</c:v>
                </c:pt>
                <c:pt idx="7">
                  <c:v>7.8</c:v>
                </c:pt>
                <c:pt idx="8">
                  <c:v>7.82</c:v>
                </c:pt>
                <c:pt idx="9">
                  <c:v>8.0399999999999991</c:v>
                </c:pt>
              </c:numCache>
            </c:numRef>
          </c:val>
          <c:extLst>
            <c:ext xmlns:c16="http://schemas.microsoft.com/office/drawing/2014/chart" uri="{C3380CC4-5D6E-409C-BE32-E72D297353CC}">
              <c16:uniqueId val="{00000001-8CBF-E94D-91D4-2E9893BC0B9A}"/>
            </c:ext>
          </c:extLst>
        </c:ser>
        <c:ser>
          <c:idx val="2"/>
          <c:order val="1"/>
          <c:spPr>
            <a:solidFill>
              <a:schemeClr val="accent3"/>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'!$C$35:$L$35</c:f>
              <c:numCache>
                <c:formatCode>General</c:formatCode>
                <c:ptCount val="10"/>
                <c:pt idx="0">
                  <c:v>9.08</c:v>
                </c:pt>
                <c:pt idx="1">
                  <c:v>9.43</c:v>
                </c:pt>
                <c:pt idx="2">
                  <c:v>9.1999999999999993</c:v>
                </c:pt>
                <c:pt idx="3">
                  <c:v>9.94</c:v>
                </c:pt>
                <c:pt idx="4" formatCode="0.00">
                  <c:v>9.5399999999999991</c:v>
                </c:pt>
                <c:pt idx="5">
                  <c:v>7.84</c:v>
                </c:pt>
                <c:pt idx="6">
                  <c:v>7.84</c:v>
                </c:pt>
                <c:pt idx="7">
                  <c:v>7.86</c:v>
                </c:pt>
                <c:pt idx="8">
                  <c:v>7.89</c:v>
                </c:pt>
                <c:pt idx="9">
                  <c:v>7.99</c:v>
                </c:pt>
              </c:numCache>
            </c:numRef>
          </c:val>
          <c:extLst>
            <c:ext xmlns:c16="http://schemas.microsoft.com/office/drawing/2014/chart" uri="{C3380CC4-5D6E-409C-BE32-E72D297353CC}">
              <c16:uniqueId val="{00000002-8CBF-E94D-91D4-2E9893BC0B9A}"/>
            </c:ext>
          </c:extLst>
        </c:ser>
        <c:ser>
          <c:idx val="3"/>
          <c:order val="2"/>
          <c:spPr>
            <a:solidFill>
              <a:schemeClr val="accent4"/>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'!$C$36:$L$36</c:f>
              <c:numCache>
                <c:formatCode>General</c:formatCode>
                <c:ptCount val="10"/>
                <c:pt idx="0">
                  <c:v>9.08</c:v>
                </c:pt>
                <c:pt idx="1">
                  <c:v>9.43</c:v>
                </c:pt>
                <c:pt idx="2">
                  <c:v>9.4600000000000009</c:v>
                </c:pt>
                <c:pt idx="3">
                  <c:v>9.94</c:v>
                </c:pt>
                <c:pt idx="4" formatCode="0.00">
                  <c:v>9.9600000000000009</c:v>
                </c:pt>
                <c:pt idx="5">
                  <c:v>7.87</c:v>
                </c:pt>
                <c:pt idx="6">
                  <c:v>7.85</c:v>
                </c:pt>
                <c:pt idx="7">
                  <c:v>7.78</c:v>
                </c:pt>
                <c:pt idx="8">
                  <c:v>7.89</c:v>
                </c:pt>
                <c:pt idx="9">
                  <c:v>8.01</c:v>
                </c:pt>
              </c:numCache>
            </c:numRef>
          </c:val>
          <c:extLst>
            <c:ext xmlns:c16="http://schemas.microsoft.com/office/drawing/2014/chart" uri="{C3380CC4-5D6E-409C-BE32-E72D297353CC}">
              <c16:uniqueId val="{0000001C-8CBF-E94D-91D4-2E9893BC0B9A}"/>
            </c:ext>
          </c:extLst>
        </c:ser>
        <c:ser>
          <c:idx val="4"/>
          <c:order val="3"/>
          <c:spPr>
            <a:solidFill>
              <a:schemeClr val="accent5"/>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'!$C$37:$L$37</c:f>
              <c:numCache>
                <c:formatCode>General</c:formatCode>
                <c:ptCount val="10"/>
                <c:pt idx="0">
                  <c:v>9.09</c:v>
                </c:pt>
                <c:pt idx="1">
                  <c:v>9.44</c:v>
                </c:pt>
                <c:pt idx="2">
                  <c:v>9.3800000000000008</c:v>
                </c:pt>
                <c:pt idx="3">
                  <c:v>9.94</c:v>
                </c:pt>
                <c:pt idx="4" formatCode="0.00">
                  <c:v>9.8266666666666698</c:v>
                </c:pt>
                <c:pt idx="5">
                  <c:v>7.98</c:v>
                </c:pt>
                <c:pt idx="6">
                  <c:v>7.92</c:v>
                </c:pt>
                <c:pt idx="7">
                  <c:v>7.89</c:v>
                </c:pt>
                <c:pt idx="8">
                  <c:v>7.88</c:v>
                </c:pt>
                <c:pt idx="9">
                  <c:v>7.94</c:v>
                </c:pt>
              </c:numCache>
            </c:numRef>
          </c:val>
          <c:extLst>
            <c:ext xmlns:c16="http://schemas.microsoft.com/office/drawing/2014/chart" uri="{C3380CC4-5D6E-409C-BE32-E72D297353CC}">
              <c16:uniqueId val="{0000001D-8CBF-E94D-91D4-2E9893BC0B9A}"/>
            </c:ext>
          </c:extLst>
        </c:ser>
        <c:ser>
          <c:idx val="5"/>
          <c:order val="4"/>
          <c:spPr>
            <a:solidFill>
              <a:schemeClr val="accent6"/>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'!$C$38:$L$38</c:f>
              <c:numCache>
                <c:formatCode>General</c:formatCode>
                <c:ptCount val="10"/>
                <c:pt idx="0">
                  <c:v>9.09</c:v>
                </c:pt>
                <c:pt idx="1">
                  <c:v>9.44</c:v>
                </c:pt>
                <c:pt idx="2">
                  <c:v>9.2100000000000009</c:v>
                </c:pt>
                <c:pt idx="3">
                  <c:v>9.94</c:v>
                </c:pt>
                <c:pt idx="4" formatCode="0.00">
                  <c:v>9.8316666666666706</c:v>
                </c:pt>
                <c:pt idx="5">
                  <c:v>7.99</c:v>
                </c:pt>
                <c:pt idx="6">
                  <c:v>7.89</c:v>
                </c:pt>
                <c:pt idx="7">
                  <c:v>7.85</c:v>
                </c:pt>
                <c:pt idx="8">
                  <c:v>7.83</c:v>
                </c:pt>
                <c:pt idx="9">
                  <c:v>7.88</c:v>
                </c:pt>
              </c:numCache>
            </c:numRef>
          </c:val>
          <c:extLst>
            <c:ext xmlns:c16="http://schemas.microsoft.com/office/drawing/2014/chart" uri="{C3380CC4-5D6E-409C-BE32-E72D297353CC}">
              <c16:uniqueId val="{0000001E-8CBF-E94D-91D4-2E9893BC0B9A}"/>
            </c:ext>
          </c:extLst>
        </c:ser>
        <c:ser>
          <c:idx val="6"/>
          <c:order val="5"/>
          <c:spPr>
            <a:solidFill>
              <a:schemeClr val="accent1">
                <a:lumMod val="60000"/>
              </a:schemeClr>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'!$C$39:$L$39</c:f>
              <c:numCache>
                <c:formatCode>General</c:formatCode>
                <c:ptCount val="10"/>
                <c:pt idx="0">
                  <c:v>9.07</c:v>
                </c:pt>
                <c:pt idx="1">
                  <c:v>9.43</c:v>
                </c:pt>
                <c:pt idx="2">
                  <c:v>9.1999999999999993</c:v>
                </c:pt>
                <c:pt idx="3">
                  <c:v>9.94</c:v>
                </c:pt>
                <c:pt idx="4" formatCode="0.00">
                  <c:v>9.8366666666666696</c:v>
                </c:pt>
                <c:pt idx="5">
                  <c:v>7.84</c:v>
                </c:pt>
                <c:pt idx="6">
                  <c:v>7.85</c:v>
                </c:pt>
                <c:pt idx="7">
                  <c:v>7.83</c:v>
                </c:pt>
                <c:pt idx="8">
                  <c:v>7.87</c:v>
                </c:pt>
                <c:pt idx="9">
                  <c:v>8.0299999999999994</c:v>
                </c:pt>
              </c:numCache>
            </c:numRef>
          </c:val>
          <c:extLst>
            <c:ext xmlns:c16="http://schemas.microsoft.com/office/drawing/2014/chart" uri="{C3380CC4-5D6E-409C-BE32-E72D297353CC}">
              <c16:uniqueId val="{0000001F-8CBF-E94D-91D4-2E9893BC0B9A}"/>
            </c:ext>
          </c:extLst>
        </c:ser>
        <c:ser>
          <c:idx val="7"/>
          <c:order val="6"/>
          <c:spPr>
            <a:solidFill>
              <a:schemeClr val="accent2">
                <a:lumMod val="60000"/>
              </a:schemeClr>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'!$C$40:$L$40</c:f>
              <c:numCache>
                <c:formatCode>General</c:formatCode>
                <c:ptCount val="10"/>
                <c:pt idx="0">
                  <c:v>9.08</c:v>
                </c:pt>
                <c:pt idx="1">
                  <c:v>9.44</c:v>
                </c:pt>
                <c:pt idx="2">
                  <c:v>9.4499999999999993</c:v>
                </c:pt>
                <c:pt idx="3">
                  <c:v>9.9499999999999993</c:v>
                </c:pt>
                <c:pt idx="4" formatCode="0.00">
                  <c:v>9.8416666666666703</c:v>
                </c:pt>
                <c:pt idx="5">
                  <c:v>7.86</c:v>
                </c:pt>
                <c:pt idx="6">
                  <c:v>7.88</c:v>
                </c:pt>
                <c:pt idx="7">
                  <c:v>7.81</c:v>
                </c:pt>
                <c:pt idx="8">
                  <c:v>7.92</c:v>
                </c:pt>
                <c:pt idx="9">
                  <c:v>8.02</c:v>
                </c:pt>
              </c:numCache>
            </c:numRef>
          </c:val>
          <c:extLst>
            <c:ext xmlns:c16="http://schemas.microsoft.com/office/drawing/2014/chart" uri="{C3380CC4-5D6E-409C-BE32-E72D297353CC}">
              <c16:uniqueId val="{00000020-8CBF-E94D-91D4-2E9893BC0B9A}"/>
            </c:ext>
          </c:extLst>
        </c:ser>
        <c:ser>
          <c:idx val="8"/>
          <c:order val="7"/>
          <c:spPr>
            <a:solidFill>
              <a:schemeClr val="accent3">
                <a:lumMod val="60000"/>
              </a:schemeClr>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'!$C$41:$L$41</c:f>
              <c:numCache>
                <c:formatCode>General</c:formatCode>
                <c:ptCount val="10"/>
                <c:pt idx="0">
                  <c:v>9.07</c:v>
                </c:pt>
                <c:pt idx="1">
                  <c:v>9.43</c:v>
                </c:pt>
                <c:pt idx="2">
                  <c:v>9.2200000000000006</c:v>
                </c:pt>
                <c:pt idx="3">
                  <c:v>9.9499999999999993</c:v>
                </c:pt>
                <c:pt idx="4" formatCode="0.00">
                  <c:v>9.8466666666666693</c:v>
                </c:pt>
                <c:pt idx="5">
                  <c:v>7.97</c:v>
                </c:pt>
                <c:pt idx="6">
                  <c:v>7.82</c:v>
                </c:pt>
                <c:pt idx="7">
                  <c:v>7.88</c:v>
                </c:pt>
                <c:pt idx="8">
                  <c:v>7.81</c:v>
                </c:pt>
                <c:pt idx="9">
                  <c:v>7.93</c:v>
                </c:pt>
              </c:numCache>
            </c:numRef>
          </c:val>
          <c:extLst>
            <c:ext xmlns:c16="http://schemas.microsoft.com/office/drawing/2014/chart" uri="{C3380CC4-5D6E-409C-BE32-E72D297353CC}">
              <c16:uniqueId val="{00000021-8CBF-E94D-91D4-2E9893BC0B9A}"/>
            </c:ext>
          </c:extLst>
        </c:ser>
        <c:ser>
          <c:idx val="9"/>
          <c:order val="8"/>
          <c:spPr>
            <a:solidFill>
              <a:schemeClr val="accent4">
                <a:lumMod val="60000"/>
              </a:schemeClr>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'!$C$42:$L$42</c:f>
              <c:numCache>
                <c:formatCode>General</c:formatCode>
                <c:ptCount val="10"/>
                <c:pt idx="0">
                  <c:v>9.07</c:v>
                </c:pt>
                <c:pt idx="1">
                  <c:v>9.43</c:v>
                </c:pt>
                <c:pt idx="2">
                  <c:v>9.19</c:v>
                </c:pt>
                <c:pt idx="3">
                  <c:v>9.9499999999999993</c:v>
                </c:pt>
                <c:pt idx="4" formatCode="0.00">
                  <c:v>9.8516666666666701</c:v>
                </c:pt>
                <c:pt idx="5">
                  <c:v>7.84</c:v>
                </c:pt>
                <c:pt idx="6">
                  <c:v>7.88</c:v>
                </c:pt>
                <c:pt idx="7">
                  <c:v>7.78</c:v>
                </c:pt>
                <c:pt idx="8">
                  <c:v>7.89</c:v>
                </c:pt>
                <c:pt idx="9">
                  <c:v>7.88</c:v>
                </c:pt>
              </c:numCache>
            </c:numRef>
          </c:val>
          <c:extLst>
            <c:ext xmlns:c16="http://schemas.microsoft.com/office/drawing/2014/chart" uri="{C3380CC4-5D6E-409C-BE32-E72D297353CC}">
              <c16:uniqueId val="{00000022-8CBF-E94D-91D4-2E9893BC0B9A}"/>
            </c:ext>
          </c:extLst>
        </c:ser>
        <c:ser>
          <c:idx val="10"/>
          <c:order val="9"/>
          <c:spPr>
            <a:solidFill>
              <a:schemeClr val="accent5">
                <a:lumMod val="60000"/>
              </a:schemeClr>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'!$C$43:$L$43</c:f>
              <c:numCache>
                <c:formatCode>General</c:formatCode>
                <c:ptCount val="10"/>
                <c:pt idx="0">
                  <c:v>9.09</c:v>
                </c:pt>
                <c:pt idx="1">
                  <c:v>9.44</c:v>
                </c:pt>
                <c:pt idx="2">
                  <c:v>9.2200000000000006</c:v>
                </c:pt>
                <c:pt idx="3">
                  <c:v>9.94</c:v>
                </c:pt>
                <c:pt idx="4" formatCode="0.00">
                  <c:v>9.8566666666666691</c:v>
                </c:pt>
                <c:pt idx="5">
                  <c:v>7.82</c:v>
                </c:pt>
                <c:pt idx="6">
                  <c:v>7.89</c:v>
                </c:pt>
                <c:pt idx="7">
                  <c:v>7.87</c:v>
                </c:pt>
                <c:pt idx="8">
                  <c:v>7.9</c:v>
                </c:pt>
                <c:pt idx="9">
                  <c:v>8.02</c:v>
                </c:pt>
              </c:numCache>
            </c:numRef>
          </c:val>
          <c:extLst>
            <c:ext xmlns:c16="http://schemas.microsoft.com/office/drawing/2014/chart" uri="{C3380CC4-5D6E-409C-BE32-E72D297353CC}">
              <c16:uniqueId val="{00000023-8CBF-E94D-91D4-2E9893BC0B9A}"/>
            </c:ext>
          </c:extLst>
        </c:ser>
        <c:ser>
          <c:idx val="0"/>
          <c:order val="10"/>
          <c:spPr>
            <a:solidFill>
              <a:schemeClr val="accent1"/>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'!$C$44:$L$44</c:f>
              <c:numCache>
                <c:formatCode>General</c:formatCode>
                <c:ptCount val="10"/>
                <c:pt idx="0">
                  <c:v>9.07</c:v>
                </c:pt>
                <c:pt idx="1">
                  <c:v>9.4499999999999993</c:v>
                </c:pt>
                <c:pt idx="2">
                  <c:v>9.18</c:v>
                </c:pt>
                <c:pt idx="3">
                  <c:v>9.94</c:v>
                </c:pt>
                <c:pt idx="4" formatCode="0.00">
                  <c:v>9.8616666666666699</c:v>
                </c:pt>
                <c:pt idx="5">
                  <c:v>7.95</c:v>
                </c:pt>
                <c:pt idx="6">
                  <c:v>7.87</c:v>
                </c:pt>
                <c:pt idx="7">
                  <c:v>7.82</c:v>
                </c:pt>
                <c:pt idx="8">
                  <c:v>7.9</c:v>
                </c:pt>
                <c:pt idx="9">
                  <c:v>8.0299999999999994</c:v>
                </c:pt>
              </c:numCache>
            </c:numRef>
          </c:val>
          <c:extLst>
            <c:ext xmlns:c16="http://schemas.microsoft.com/office/drawing/2014/chart" uri="{C3380CC4-5D6E-409C-BE32-E72D297353CC}">
              <c16:uniqueId val="{0000002C-8CBF-E94D-91D4-2E9893BC0B9A}"/>
            </c:ext>
          </c:extLst>
        </c:ser>
        <c:ser>
          <c:idx val="11"/>
          <c:order val="11"/>
          <c:spPr>
            <a:solidFill>
              <a:schemeClr val="accent6">
                <a:lumMod val="60000"/>
              </a:schemeClr>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'!$C$45:$L$45</c:f>
              <c:numCache>
                <c:formatCode>General</c:formatCode>
                <c:ptCount val="10"/>
                <c:pt idx="0">
                  <c:v>9.08</c:v>
                </c:pt>
                <c:pt idx="1">
                  <c:v>9.44</c:v>
                </c:pt>
                <c:pt idx="2">
                  <c:v>9.1999999999999993</c:v>
                </c:pt>
                <c:pt idx="3">
                  <c:v>9.94</c:v>
                </c:pt>
                <c:pt idx="4" formatCode="0.00">
                  <c:v>9.8666666666666707</c:v>
                </c:pt>
                <c:pt idx="5">
                  <c:v>7.86</c:v>
                </c:pt>
                <c:pt idx="6">
                  <c:v>7.92</c:v>
                </c:pt>
                <c:pt idx="7">
                  <c:v>7.81</c:v>
                </c:pt>
                <c:pt idx="8">
                  <c:v>7.81</c:v>
                </c:pt>
                <c:pt idx="9">
                  <c:v>7.97</c:v>
                </c:pt>
              </c:numCache>
            </c:numRef>
          </c:val>
          <c:extLst>
            <c:ext xmlns:c16="http://schemas.microsoft.com/office/drawing/2014/chart" uri="{C3380CC4-5D6E-409C-BE32-E72D297353CC}">
              <c16:uniqueId val="{0000002D-8CBF-E94D-91D4-2E9893BC0B9A}"/>
            </c:ext>
          </c:extLst>
        </c:ser>
        <c:ser>
          <c:idx val="12"/>
          <c:order val="12"/>
          <c:spPr>
            <a:solidFill>
              <a:schemeClr val="accent1">
                <a:lumMod val="80000"/>
                <a:lumOff val="20000"/>
              </a:schemeClr>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'!$C$46:$L$46</c:f>
              <c:numCache>
                <c:formatCode>General</c:formatCode>
                <c:ptCount val="10"/>
                <c:pt idx="0">
                  <c:v>9.07</c:v>
                </c:pt>
                <c:pt idx="1">
                  <c:v>9.43</c:v>
                </c:pt>
                <c:pt idx="2">
                  <c:v>9.2100000000000009</c:v>
                </c:pt>
                <c:pt idx="3">
                  <c:v>9.94</c:v>
                </c:pt>
                <c:pt idx="4" formatCode="0.00">
                  <c:v>9.8716666666666804</c:v>
                </c:pt>
                <c:pt idx="5">
                  <c:v>7.81</c:v>
                </c:pt>
                <c:pt idx="6">
                  <c:v>7.83</c:v>
                </c:pt>
                <c:pt idx="7">
                  <c:v>7.84</c:v>
                </c:pt>
                <c:pt idx="8">
                  <c:v>7.85</c:v>
                </c:pt>
                <c:pt idx="9">
                  <c:v>7.93</c:v>
                </c:pt>
              </c:numCache>
            </c:numRef>
          </c:val>
          <c:extLst>
            <c:ext xmlns:c16="http://schemas.microsoft.com/office/drawing/2014/chart" uri="{C3380CC4-5D6E-409C-BE32-E72D297353CC}">
              <c16:uniqueId val="{0000002E-8CBF-E94D-91D4-2E9893BC0B9A}"/>
            </c:ext>
          </c:extLst>
        </c:ser>
        <c:ser>
          <c:idx val="13"/>
          <c:order val="13"/>
          <c:spPr>
            <a:solidFill>
              <a:schemeClr val="accent2">
                <a:lumMod val="80000"/>
                <a:lumOff val="20000"/>
              </a:schemeClr>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'!$C$47:$L$47</c:f>
              <c:numCache>
                <c:formatCode>General</c:formatCode>
                <c:ptCount val="10"/>
                <c:pt idx="0">
                  <c:v>9.08</c:v>
                </c:pt>
                <c:pt idx="1">
                  <c:v>9.44</c:v>
                </c:pt>
                <c:pt idx="2">
                  <c:v>9.2100000000000009</c:v>
                </c:pt>
                <c:pt idx="3">
                  <c:v>9.9499999999999993</c:v>
                </c:pt>
                <c:pt idx="4" formatCode="0.00">
                  <c:v>9.8766666666666794</c:v>
                </c:pt>
                <c:pt idx="5">
                  <c:v>7.83</c:v>
                </c:pt>
                <c:pt idx="6">
                  <c:v>7.84</c:v>
                </c:pt>
                <c:pt idx="7">
                  <c:v>7.78</c:v>
                </c:pt>
                <c:pt idx="8">
                  <c:v>7.81</c:v>
                </c:pt>
                <c:pt idx="9">
                  <c:v>8.07</c:v>
                </c:pt>
              </c:numCache>
            </c:numRef>
          </c:val>
          <c:extLst>
            <c:ext xmlns:c16="http://schemas.microsoft.com/office/drawing/2014/chart" uri="{C3380CC4-5D6E-409C-BE32-E72D297353CC}">
              <c16:uniqueId val="{0000002F-8CBF-E94D-91D4-2E9893BC0B9A}"/>
            </c:ext>
          </c:extLst>
        </c:ser>
        <c:ser>
          <c:idx val="14"/>
          <c:order val="14"/>
          <c:spPr>
            <a:solidFill>
              <a:schemeClr val="accent3">
                <a:lumMod val="80000"/>
                <a:lumOff val="20000"/>
              </a:schemeClr>
            </a:solidFill>
            <a:ln>
              <a:noFill/>
            </a:ln>
            <a:effectLst/>
          </c:spPr>
          <c:invertIfNegative val="0"/>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'!$C$48:$L$48</c:f>
              <c:numCache>
                <c:formatCode>General</c:formatCode>
                <c:ptCount val="10"/>
                <c:pt idx="0">
                  <c:v>9.07</c:v>
                </c:pt>
                <c:pt idx="1">
                  <c:v>9.43</c:v>
                </c:pt>
                <c:pt idx="2">
                  <c:v>9.4499999999999993</c:v>
                </c:pt>
                <c:pt idx="3">
                  <c:v>9.9499999999999993</c:v>
                </c:pt>
                <c:pt idx="4" formatCode="0.00">
                  <c:v>9.8816666666666801</c:v>
                </c:pt>
                <c:pt idx="5">
                  <c:v>7.95</c:v>
                </c:pt>
                <c:pt idx="6">
                  <c:v>7.81</c:v>
                </c:pt>
                <c:pt idx="7">
                  <c:v>7.79</c:v>
                </c:pt>
                <c:pt idx="8">
                  <c:v>7.81</c:v>
                </c:pt>
                <c:pt idx="9">
                  <c:v>8.02</c:v>
                </c:pt>
              </c:numCache>
            </c:numRef>
          </c:val>
          <c:extLst>
            <c:ext xmlns:c16="http://schemas.microsoft.com/office/drawing/2014/chart" uri="{C3380CC4-5D6E-409C-BE32-E72D297353CC}">
              <c16:uniqueId val="{00000030-8CBF-E94D-91D4-2E9893BC0B9A}"/>
            </c:ext>
          </c:extLst>
        </c:ser>
        <c:dLbls>
          <c:showLegendKey val="0"/>
          <c:showVal val="0"/>
          <c:showCatName val="0"/>
          <c:showSerName val="0"/>
          <c:showPercent val="0"/>
          <c:showBubbleSize val="0"/>
        </c:dLbls>
        <c:gapWidth val="500"/>
        <c:overlap val="-25"/>
        <c:axId val="657476248"/>
        <c:axId val="657472968"/>
      </c:barChart>
      <c:lineChart>
        <c:grouping val="standard"/>
        <c:varyColors val="0"/>
        <c:ser>
          <c:idx val="15"/>
          <c:order val="15"/>
          <c:spPr>
            <a:ln w="28575" cap="rnd">
              <a:noFill/>
              <a:round/>
            </a:ln>
            <a:effectLst/>
          </c:spPr>
          <c:marker>
            <c:symbol val="none"/>
          </c:marker>
          <c:dLbls>
            <c:dLbl>
              <c:idx val="0"/>
              <c:tx>
                <c:rich>
                  <a:bodyPr/>
                  <a:lstStyle/>
                  <a:p>
                    <a:r>
                      <a:rPr lang="en-US" sz="1600" b="1">
                        <a:solidFill>
                          <a:schemeClr val="tx1"/>
                        </a:solidFill>
                      </a:rPr>
                      <a:t>2,5</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6C1-4F3A-8459-68E3BDE0779A}"/>
                </c:ext>
              </c:extLst>
            </c:dLbl>
            <c:dLbl>
              <c:idx val="1"/>
              <c:tx>
                <c:rich>
                  <a:bodyPr/>
                  <a:lstStyle/>
                  <a:p>
                    <a:r>
                      <a:rPr lang="en-US" sz="1600" b="1">
                        <a:solidFill>
                          <a:schemeClr val="tx1"/>
                        </a:solidFill>
                      </a:rPr>
                      <a:t>2,5</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C1-4F3A-8459-68E3BDE0779A}"/>
                </c:ext>
              </c:extLst>
            </c:dLbl>
            <c:dLbl>
              <c:idx val="2"/>
              <c:tx>
                <c:rich>
                  <a:bodyPr/>
                  <a:lstStyle/>
                  <a:p>
                    <a:r>
                      <a:rPr lang="en-US" sz="1600" b="1">
                        <a:solidFill>
                          <a:schemeClr val="tx1"/>
                        </a:solidFill>
                      </a:rPr>
                      <a:t>2,5</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6C1-4F3A-8459-68E3BDE0779A}"/>
                </c:ext>
              </c:extLst>
            </c:dLbl>
            <c:dLbl>
              <c:idx val="3"/>
              <c:tx>
                <c:rich>
                  <a:bodyPr/>
                  <a:lstStyle/>
                  <a:p>
                    <a:r>
                      <a:rPr lang="en-US" sz="1600" b="1">
                        <a:solidFill>
                          <a:schemeClr val="tx1"/>
                        </a:solidFill>
                      </a:rPr>
                      <a:t>3,5</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C1-4F3A-8459-68E3BDE0779A}"/>
                </c:ext>
              </c:extLst>
            </c:dLbl>
            <c:dLbl>
              <c:idx val="4"/>
              <c:tx>
                <c:rich>
                  <a:bodyPr/>
                  <a:lstStyle/>
                  <a:p>
                    <a:r>
                      <a:rPr lang="en-US" sz="1600" b="1">
                        <a:solidFill>
                          <a:schemeClr val="tx1"/>
                        </a:solidFill>
                      </a:rPr>
                      <a:t>3,5</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6C1-4F3A-8459-68E3BDE0779A}"/>
                </c:ext>
              </c:extLst>
            </c:dLbl>
            <c:dLbl>
              <c:idx val="5"/>
              <c:tx>
                <c:rich>
                  <a:bodyPr/>
                  <a:lstStyle/>
                  <a:p>
                    <a:r>
                      <a:rPr lang="en-US"/>
                      <a:t>2</a:t>
                    </a:r>
                  </a:p>
                </c:rich>
              </c:tx>
              <c:dLblPos val="t"/>
              <c:showLegendKey val="0"/>
              <c:showVal val="1"/>
              <c:showCatName val="0"/>
              <c:showSerName val="0"/>
              <c:showPercent val="0"/>
              <c:showBubbleSize val="0"/>
              <c:extLst>
                <c:ext xmlns:c15="http://schemas.microsoft.com/office/drawing/2012/chart" uri="{CE6537A1-D6FC-4f65-9D91-7224C49458BB}">
                  <c15:layout>
                    <c:manualLayout>
                      <c:w val="5.3517273136335912E-2"/>
                      <c:h val="5.722787993744631E-2"/>
                    </c:manualLayout>
                  </c15:layout>
                </c:ext>
                <c:ext xmlns:c16="http://schemas.microsoft.com/office/drawing/2014/chart" uri="{C3380CC4-5D6E-409C-BE32-E72D297353CC}">
                  <c16:uniqueId val="{00000005-36C1-4F3A-8459-68E3BDE0779A}"/>
                </c:ext>
              </c:extLst>
            </c:dLbl>
            <c:dLbl>
              <c:idx val="6"/>
              <c:tx>
                <c:rich>
                  <a:bodyPr/>
                  <a:lstStyle/>
                  <a:p>
                    <a:r>
                      <a:rPr lang="en-US"/>
                      <a:t>2</a:t>
                    </a:r>
                  </a:p>
                </c:rich>
              </c:tx>
              <c:dLblPos val="t"/>
              <c:showLegendKey val="0"/>
              <c:showVal val="1"/>
              <c:showCatName val="0"/>
              <c:showSerName val="0"/>
              <c:showPercent val="0"/>
              <c:showBubbleSize val="0"/>
              <c:extLst>
                <c:ext xmlns:c15="http://schemas.microsoft.com/office/drawing/2012/chart" uri="{CE6537A1-D6FC-4f65-9D91-7224C49458BB}">
                  <c15:layout>
                    <c:manualLayout>
                      <c:w val="5.9382926353606286E-2"/>
                      <c:h val="5.722787993744631E-2"/>
                    </c:manualLayout>
                  </c15:layout>
                </c:ext>
                <c:ext xmlns:c16="http://schemas.microsoft.com/office/drawing/2014/chart" uri="{C3380CC4-5D6E-409C-BE32-E72D297353CC}">
                  <c16:uniqueId val="{00000006-36C1-4F3A-8459-68E3BDE0779A}"/>
                </c:ext>
              </c:extLst>
            </c:dLbl>
            <c:dLbl>
              <c:idx val="7"/>
              <c:tx>
                <c:rich>
                  <a:bodyPr/>
                  <a:lstStyle/>
                  <a:p>
                    <a:r>
                      <a:rPr lang="en-US"/>
                      <a:t>2</a:t>
                    </a:r>
                  </a:p>
                </c:rich>
              </c:tx>
              <c:dLblPos val="t"/>
              <c:showLegendKey val="0"/>
              <c:showVal val="1"/>
              <c:showCatName val="0"/>
              <c:showSerName val="0"/>
              <c:showPercent val="0"/>
              <c:showBubbleSize val="0"/>
              <c:extLst>
                <c:ext xmlns:c15="http://schemas.microsoft.com/office/drawing/2012/chart" uri="{CE6537A1-D6FC-4f65-9D91-7224C49458BB}">
                  <c15:layout>
                    <c:manualLayout>
                      <c:w val="5.7916513049288687E-2"/>
                      <c:h val="5.722787993744631E-2"/>
                    </c:manualLayout>
                  </c15:layout>
                </c:ext>
                <c:ext xmlns:c16="http://schemas.microsoft.com/office/drawing/2014/chart" uri="{C3380CC4-5D6E-409C-BE32-E72D297353CC}">
                  <c16:uniqueId val="{00000007-36C1-4F3A-8459-68E3BDE0779A}"/>
                </c:ext>
              </c:extLst>
            </c:dLbl>
            <c:dLbl>
              <c:idx val="8"/>
              <c:tx>
                <c:rich>
                  <a:bodyPr/>
                  <a:lstStyle/>
                  <a:p>
                    <a:r>
                      <a:rPr lang="en-US"/>
                      <a:t>2</a:t>
                    </a:r>
                  </a:p>
                </c:rich>
              </c:tx>
              <c:dLblPos val="t"/>
              <c:showLegendKey val="0"/>
              <c:showVal val="1"/>
              <c:showCatName val="0"/>
              <c:showSerName val="0"/>
              <c:showPercent val="0"/>
              <c:showBubbleSize val="0"/>
              <c:extLst>
                <c:ext xmlns:c15="http://schemas.microsoft.com/office/drawing/2012/chart" uri="{CE6537A1-D6FC-4f65-9D91-7224C49458BB}">
                  <c15:layout>
                    <c:manualLayout>
                      <c:w val="6.0937901784255503E-2"/>
                      <c:h val="5.9320217187504999E-2"/>
                    </c:manualLayout>
                  </c15:layout>
                </c:ext>
                <c:ext xmlns:c16="http://schemas.microsoft.com/office/drawing/2014/chart" uri="{C3380CC4-5D6E-409C-BE32-E72D297353CC}">
                  <c16:uniqueId val="{0000000B-36C1-4F3A-8459-68E3BDE0779A}"/>
                </c:ext>
              </c:extLst>
            </c:dLbl>
            <c:dLbl>
              <c:idx val="9"/>
              <c:tx>
                <c:rich>
                  <a:bodyPr/>
                  <a:lstStyle/>
                  <a:p>
                    <a:r>
                      <a:rPr lang="en-US"/>
                      <a:t>2</a:t>
                    </a:r>
                  </a:p>
                </c:rich>
              </c:tx>
              <c:dLblPos val="t"/>
              <c:showLegendKey val="0"/>
              <c:showVal val="1"/>
              <c:showCatName val="0"/>
              <c:showSerName val="0"/>
              <c:showPercent val="0"/>
              <c:showBubbleSize val="0"/>
              <c:extLst>
                <c:ext xmlns:c15="http://schemas.microsoft.com/office/drawing/2012/chart" uri="{CE6537A1-D6FC-4f65-9D91-7224C49458BB}">
                  <c15:layout>
                    <c:manualLayout>
                      <c:w val="5.6425274637850763E-2"/>
                      <c:h val="6.0927723929679246E-2"/>
                    </c:manualLayout>
                  </c15:layout>
                </c:ext>
                <c:ext xmlns:c16="http://schemas.microsoft.com/office/drawing/2014/chart" uri="{C3380CC4-5D6E-409C-BE32-E72D297353CC}">
                  <c16:uniqueId val="{0000000A-36C1-4F3A-8459-68E3BDE0779A}"/>
                </c:ext>
              </c:extLst>
            </c:dLbl>
            <c:spPr>
              <a:gradFill>
                <a:gsLst>
                  <a:gs pos="94000">
                    <a:srgbClr val="4C5484"/>
                  </a:gs>
                  <a:gs pos="73000">
                    <a:srgbClr val="7030A0">
                      <a:alpha val="64000"/>
                      <a:lumMod val="100000"/>
                    </a:srgbClr>
                  </a:gs>
                  <a:gs pos="45000">
                    <a:srgbClr val="277768">
                      <a:alpha val="10000"/>
                    </a:srgbClr>
                  </a:gs>
                </a:gsLst>
                <a:path path="circle">
                  <a:fillToRect l="50000" t="130000" r="50000" b="-30000"/>
                </a:path>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600" b="1" i="0" u="none" strike="noStrike" kern="1200" baseline="0">
                    <a:solidFill>
                      <a:schemeClr val="tx1"/>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'!$C$49:$L$49</c:f>
              <c:numCache>
                <c:formatCode>General</c:formatCode>
                <c:ptCount val="10"/>
                <c:pt idx="0">
                  <c:v>10</c:v>
                </c:pt>
                <c:pt idx="1">
                  <c:v>10</c:v>
                </c:pt>
                <c:pt idx="2">
                  <c:v>10</c:v>
                </c:pt>
                <c:pt idx="3">
                  <c:v>10</c:v>
                </c:pt>
                <c:pt idx="4">
                  <c:v>10</c:v>
                </c:pt>
                <c:pt idx="5">
                  <c:v>10</c:v>
                </c:pt>
                <c:pt idx="6">
                  <c:v>10</c:v>
                </c:pt>
                <c:pt idx="7">
                  <c:v>10</c:v>
                </c:pt>
                <c:pt idx="8">
                  <c:v>10</c:v>
                </c:pt>
                <c:pt idx="9">
                  <c:v>10</c:v>
                </c:pt>
              </c:numCache>
            </c:numRef>
          </c:val>
          <c:smooth val="0"/>
          <c:extLst>
            <c:ext xmlns:c16="http://schemas.microsoft.com/office/drawing/2014/chart" uri="{C3380CC4-5D6E-409C-BE32-E72D297353CC}">
              <c16:uniqueId val="{00000031-8CBF-E94D-91D4-2E9893BC0B9A}"/>
            </c:ext>
          </c:extLst>
        </c:ser>
        <c:ser>
          <c:idx val="16"/>
          <c:order val="16"/>
          <c:spPr>
            <a:ln w="28575" cap="rnd">
              <a:solidFill>
                <a:schemeClr val="accent5">
                  <a:lumMod val="80000"/>
                  <a:lumOff val="20000"/>
                </a:schemeClr>
              </a:solidFill>
              <a:round/>
            </a:ln>
            <a:effectLst/>
          </c:spPr>
          <c:marker>
            <c:symbol val="none"/>
          </c:marker>
          <c:cat>
            <c:strRef>
              <c:f>'Process Parameter 401 '!$C$32:$L$32</c:f>
              <c:strCache>
                <c:ptCount val="10"/>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pt idx="8">
                  <c:v>05.02.2020
Time 13:00</c:v>
                </c:pt>
                <c:pt idx="9">
                  <c:v>07.02.2020
Time 16:15</c:v>
                </c:pt>
              </c:strCache>
            </c:strRef>
          </c:cat>
          <c:val>
            <c:numRef>
              <c:f>'Process Parameter 401 '!$C$50:$L$50</c:f>
              <c:numCache>
                <c:formatCode>General</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32-8CBF-E94D-91D4-2E9893BC0B9A}"/>
            </c:ext>
          </c:extLst>
        </c:ser>
        <c:dLbls>
          <c:showLegendKey val="0"/>
          <c:showVal val="0"/>
          <c:showCatName val="0"/>
          <c:showSerName val="0"/>
          <c:showPercent val="0"/>
          <c:showBubbleSize val="0"/>
        </c:dLbls>
        <c:upDownBars>
          <c:gapWidth val="24"/>
          <c:upBars>
            <c:spPr>
              <a:solidFill>
                <a:schemeClr val="lt1"/>
              </a:solidFill>
              <a:ln w="9525">
                <a:solidFill>
                  <a:schemeClr val="tx1">
                    <a:lumMod val="15000"/>
                    <a:lumOff val="85000"/>
                  </a:schemeClr>
                </a:solidFill>
              </a:ln>
              <a:effectLst/>
            </c:spPr>
          </c:upBars>
          <c:downBars>
            <c:spPr>
              <a:gradFill>
                <a:gsLst>
                  <a:gs pos="82000">
                    <a:srgbClr val="7030A0">
                      <a:alpha val="56000"/>
                    </a:srgbClr>
                  </a:gs>
                  <a:gs pos="93000">
                    <a:schemeClr val="bg1">
                      <a:alpha val="0"/>
                    </a:schemeClr>
                  </a:gs>
                </a:gsLst>
                <a:path path="circle">
                  <a:fillToRect l="50000" t="130000" r="50000" b="-30000"/>
                </a:path>
              </a:gradFill>
              <a:ln w="9525">
                <a:solidFill>
                  <a:srgbClr val="7030A0"/>
                </a:solidFill>
              </a:ln>
              <a:effectLst/>
            </c:spPr>
          </c:downBars>
        </c:upDownBars>
        <c:marker val="1"/>
        <c:smooth val="0"/>
        <c:axId val="657476248"/>
        <c:axId val="657472968"/>
      </c:lineChart>
      <c:catAx>
        <c:axId val="657476248"/>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de-DE" sz="1200" b="1">
                    <a:solidFill>
                      <a:schemeClr val="bg1"/>
                    </a:solidFill>
                  </a:rPr>
                  <a:t>Cooling</a:t>
                </a:r>
                <a:r>
                  <a:rPr lang="de-DE" sz="1200" b="1" baseline="0">
                    <a:solidFill>
                      <a:schemeClr val="bg1"/>
                    </a:solidFill>
                  </a:rPr>
                  <a:t> time (s) per Cycle  </a:t>
                </a:r>
                <a:endParaRPr lang="de-DE" sz="1200" b="1">
                  <a:solidFill>
                    <a:schemeClr val="bg1"/>
                  </a:solidFill>
                </a:endParaRPr>
              </a:p>
            </c:rich>
          </c:tx>
          <c:layout>
            <c:manualLayout>
              <c:xMode val="edge"/>
              <c:yMode val="edge"/>
              <c:x val="0.76071171619198574"/>
              <c:y val="3.4872601185312727E-2"/>
            </c:manualLayout>
          </c:layout>
          <c:overlay val="0"/>
          <c:spPr>
            <a:gradFill>
              <a:gsLst>
                <a:gs pos="19000">
                  <a:srgbClr val="7030A0"/>
                </a:gs>
                <a:gs pos="100000">
                  <a:schemeClr val="accent1">
                    <a:lumMod val="45000"/>
                    <a:lumOff val="55000"/>
                  </a:schemeClr>
                </a:gs>
                <a:gs pos="92000">
                  <a:schemeClr val="accent1">
                    <a:lumMod val="45000"/>
                    <a:lumOff val="55000"/>
                  </a:schemeClr>
                </a:gs>
                <a:gs pos="100000">
                  <a:schemeClr val="accent1">
                    <a:lumMod val="30000"/>
                    <a:lumOff val="70000"/>
                  </a:schemeClr>
                </a:gs>
              </a:gsLst>
              <a:lin ang="5400000" scaled="1"/>
            </a:gradFill>
            <a:ln>
              <a:gradFill>
                <a:gsLst>
                  <a:gs pos="0">
                    <a:srgbClr val="7030A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de-DE"/>
          </a:p>
        </c:txPr>
        <c:crossAx val="657472968"/>
        <c:crosses val="autoZero"/>
        <c:auto val="1"/>
        <c:lblAlgn val="ctr"/>
        <c:lblOffset val="100"/>
        <c:noMultiLvlLbl val="0"/>
      </c:catAx>
      <c:valAx>
        <c:axId val="657472968"/>
        <c:scaling>
          <c:orientation val="minMax"/>
          <c:max val="10"/>
          <c:min val="6.5"/>
        </c:scaling>
        <c:delete val="0"/>
        <c:axPos val="l"/>
        <c:title>
          <c:tx>
            <c:rich>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de-DE" sz="1200" b="1">
                    <a:solidFill>
                      <a:schemeClr val="tx1"/>
                    </a:solidFill>
                  </a:rPr>
                  <a:t>Cycle</a:t>
                </a:r>
                <a:r>
                  <a:rPr lang="de-DE" sz="1200" b="1" baseline="0">
                    <a:solidFill>
                      <a:schemeClr val="tx1"/>
                    </a:solidFill>
                  </a:rPr>
                  <a:t> time  s</a:t>
                </a:r>
                <a:endParaRPr lang="de-DE" sz="1200" b="1">
                  <a:solidFill>
                    <a:schemeClr val="tx1"/>
                  </a:solidFill>
                </a:endParaRPr>
              </a:p>
            </c:rich>
          </c:tx>
          <c:overlay val="0"/>
          <c:spPr>
            <a:solidFill>
              <a:schemeClr val="bg1"/>
            </a:solidFill>
            <a:ln>
              <a:noFill/>
            </a:ln>
            <a:effectLst/>
          </c:spPr>
          <c:txPr>
            <a:bodyPr rot="-54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de-DE"/>
          </a:p>
        </c:txPr>
        <c:crossAx val="6574762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676036847425776E-4"/>
          <c:y val="0.27028616998259547"/>
          <c:w val="0.9724780059117708"/>
          <c:h val="0.72475760651619636"/>
        </c:manualLayout>
      </c:layout>
      <c:lineChart>
        <c:grouping val="standard"/>
        <c:varyColors val="0"/>
        <c:dLbls>
          <c:showLegendKey val="0"/>
          <c:showVal val="0"/>
          <c:showCatName val="0"/>
          <c:showSerName val="0"/>
          <c:showPercent val="0"/>
          <c:showBubbleSize val="0"/>
        </c:dLbls>
        <c:marker val="1"/>
        <c:smooth val="0"/>
        <c:axId val="102773615"/>
        <c:axId val="117942111"/>
      </c:lineChart>
      <c:catAx>
        <c:axId val="102773615"/>
        <c:scaling>
          <c:orientation val="minMax"/>
        </c:scaling>
        <c:delete val="1"/>
        <c:axPos val="b"/>
        <c:majorTickMark val="none"/>
        <c:minorTickMark val="none"/>
        <c:tickLblPos val="nextTo"/>
        <c:crossAx val="117942111"/>
        <c:crosses val="autoZero"/>
        <c:auto val="1"/>
        <c:lblAlgn val="ctr"/>
        <c:lblOffset val="100"/>
        <c:noMultiLvlLbl val="0"/>
      </c:catAx>
      <c:valAx>
        <c:axId val="117942111"/>
        <c:scaling>
          <c:orientation val="minMax"/>
        </c:scaling>
        <c:delete val="1"/>
        <c:axPos val="l"/>
        <c:numFmt formatCode="General" sourceLinked="1"/>
        <c:majorTickMark val="none"/>
        <c:minorTickMark val="none"/>
        <c:tickLblPos val="nextTo"/>
        <c:crossAx val="10277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446305972767072E-2"/>
          <c:y val="0.17151339651839068"/>
          <c:w val="0.95476054236036501"/>
          <c:h val="0.7860112209787864"/>
        </c:manualLayout>
      </c:layout>
      <c:lineChart>
        <c:grouping val="standard"/>
        <c:varyColors val="0"/>
        <c:ser>
          <c:idx val="0"/>
          <c:order val="0"/>
          <c:spPr>
            <a:ln w="41275" cap="rnd">
              <a:solidFill>
                <a:srgbClr val="FF0000"/>
              </a:solidFill>
              <a:round/>
            </a:ln>
            <a:effectLst/>
          </c:spPr>
          <c:marker>
            <c:symbol val="none"/>
          </c:marker>
          <c:dLbls>
            <c:dLbl>
              <c:idx val="77"/>
              <c:layout>
                <c:manualLayout>
                  <c:x val="3.7116765389150153E-2"/>
                  <c:y val="2.7141061124229576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r>
                      <a:rPr lang="en-US" sz="1200" b="1">
                        <a:solidFill>
                          <a:schemeClr val="tx1"/>
                        </a:solidFill>
                      </a:rPr>
                      <a:t>9,87s</a:t>
                    </a:r>
                  </a:p>
                </c:rich>
              </c:tx>
              <c:spPr>
                <a:solidFill>
                  <a:srgbClr val="00B05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de-DE"/>
                </a:p>
              </c:txPr>
              <c:dLblPos val="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3EB7-0A4F-A218-999DAF3885A4}"/>
                </c:ext>
              </c:extLst>
            </c:dLbl>
            <c:dLbl>
              <c:idx val="83"/>
              <c:layout>
                <c:manualLayout>
                  <c:x val="1.1627098865364055E-3"/>
                  <c:y val="-6.080523100791619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tx1"/>
                        </a:solidFill>
                        <a:latin typeface="+mn-lt"/>
                        <a:ea typeface="+mn-ea"/>
                        <a:cs typeface="+mn-cs"/>
                      </a:defRPr>
                    </a:pPr>
                    <a:fld id="{570188BD-8664-AA4B-87D3-9CDBD7CF9029}" type="VALUE">
                      <a:rPr lang="en-US"/>
                      <a:pPr>
                        <a:defRPr sz="1200" b="1">
                          <a:solidFill>
                            <a:schemeClr val="tx1"/>
                          </a:solidFill>
                        </a:defRPr>
                      </a:pPr>
                      <a:t>[WERT]</a:t>
                    </a:fld>
                    <a:r>
                      <a:rPr lang="en-US"/>
                      <a:t>s</a:t>
                    </a:r>
                  </a:p>
                </c:rich>
              </c:tx>
              <c:spPr>
                <a:solidFill>
                  <a:srgbClr val="00B050"/>
                </a:solid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solidFill>
                      <a:latin typeface="+mn-lt"/>
                      <a:ea typeface="+mn-ea"/>
                      <a:cs typeface="+mn-cs"/>
                    </a:defRPr>
                  </a:pPr>
                  <a:endParaRPr lang="de-DE"/>
                </a:p>
              </c:txPr>
              <c:dLblPos val="r"/>
              <c:showLegendKey val="0"/>
              <c:showVal val="1"/>
              <c:showCatName val="0"/>
              <c:showSerName val="0"/>
              <c:showPercent val="0"/>
              <c:showBubbleSize val="0"/>
              <c:extLst>
                <c:ext xmlns:c15="http://schemas.microsoft.com/office/drawing/2012/chart" uri="{CE6537A1-D6FC-4f65-9D91-7224C49458BB}">
                  <c15:layout>
                    <c:manualLayout>
                      <c:w val="4.6553920774079861E-2"/>
                      <c:h val="6.740090412341973E-2"/>
                    </c:manualLayout>
                  </c15:layout>
                  <c15:dlblFieldTable/>
                  <c15:showDataLabelsRange val="0"/>
                </c:ext>
                <c:ext xmlns:c16="http://schemas.microsoft.com/office/drawing/2014/chart" uri="{C3380CC4-5D6E-409C-BE32-E72D297353CC}">
                  <c16:uniqueId val="{00000001-3EB7-0A4F-A218-999DAF3885A4}"/>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'Process Parameter 401 '!$C$60:$FA$60</c:f>
              <c:numCache>
                <c:formatCode>General</c:formatCode>
                <c:ptCount val="155"/>
                <c:pt idx="0">
                  <c:v>9.08</c:v>
                </c:pt>
                <c:pt idx="1">
                  <c:v>9.07</c:v>
                </c:pt>
                <c:pt idx="2">
                  <c:v>9.08</c:v>
                </c:pt>
                <c:pt idx="3">
                  <c:v>9.08</c:v>
                </c:pt>
                <c:pt idx="4">
                  <c:v>9.09</c:v>
                </c:pt>
                <c:pt idx="5">
                  <c:v>9.09</c:v>
                </c:pt>
                <c:pt idx="6">
                  <c:v>9.07</c:v>
                </c:pt>
                <c:pt idx="7">
                  <c:v>9.08</c:v>
                </c:pt>
                <c:pt idx="8">
                  <c:v>9.07</c:v>
                </c:pt>
                <c:pt idx="9">
                  <c:v>9.07</c:v>
                </c:pt>
                <c:pt idx="10">
                  <c:v>9.09</c:v>
                </c:pt>
                <c:pt idx="11">
                  <c:v>9.07</c:v>
                </c:pt>
                <c:pt idx="12">
                  <c:v>9.08</c:v>
                </c:pt>
                <c:pt idx="13">
                  <c:v>9.07</c:v>
                </c:pt>
                <c:pt idx="14">
                  <c:v>9.08</c:v>
                </c:pt>
                <c:pt idx="15">
                  <c:v>9.07</c:v>
                </c:pt>
                <c:pt idx="16">
                  <c:v>9.44</c:v>
                </c:pt>
                <c:pt idx="17">
                  <c:v>9.44</c:v>
                </c:pt>
                <c:pt idx="18">
                  <c:v>9.43</c:v>
                </c:pt>
                <c:pt idx="19">
                  <c:v>9.43</c:v>
                </c:pt>
                <c:pt idx="20">
                  <c:v>9.44</c:v>
                </c:pt>
                <c:pt idx="21">
                  <c:v>9.44</c:v>
                </c:pt>
                <c:pt idx="22">
                  <c:v>9.43</c:v>
                </c:pt>
                <c:pt idx="23">
                  <c:v>9.44</c:v>
                </c:pt>
                <c:pt idx="24">
                  <c:v>9.43</c:v>
                </c:pt>
                <c:pt idx="25">
                  <c:v>9.43</c:v>
                </c:pt>
                <c:pt idx="26">
                  <c:v>9.44</c:v>
                </c:pt>
                <c:pt idx="27">
                  <c:v>9.4499999999999993</c:v>
                </c:pt>
                <c:pt idx="28">
                  <c:v>9.44</c:v>
                </c:pt>
                <c:pt idx="29">
                  <c:v>9.43</c:v>
                </c:pt>
                <c:pt idx="30">
                  <c:v>9.44</c:v>
                </c:pt>
                <c:pt idx="31">
                  <c:v>9.43</c:v>
                </c:pt>
                <c:pt idx="32">
                  <c:v>9.32</c:v>
                </c:pt>
                <c:pt idx="33">
                  <c:v>9.2200000000000006</c:v>
                </c:pt>
                <c:pt idx="34">
                  <c:v>9.1999999999999993</c:v>
                </c:pt>
                <c:pt idx="35">
                  <c:v>9.4600000000000009</c:v>
                </c:pt>
                <c:pt idx="36">
                  <c:v>9.3800000000000008</c:v>
                </c:pt>
                <c:pt idx="37">
                  <c:v>9.2100000000000009</c:v>
                </c:pt>
                <c:pt idx="38">
                  <c:v>9.1999999999999993</c:v>
                </c:pt>
                <c:pt idx="39">
                  <c:v>9.4499999999999993</c:v>
                </c:pt>
                <c:pt idx="40">
                  <c:v>9.2200000000000006</c:v>
                </c:pt>
                <c:pt idx="41">
                  <c:v>9.19</c:v>
                </c:pt>
                <c:pt idx="42">
                  <c:v>9.2200000000000006</c:v>
                </c:pt>
                <c:pt idx="43">
                  <c:v>9.18</c:v>
                </c:pt>
                <c:pt idx="44">
                  <c:v>9.1999999999999993</c:v>
                </c:pt>
                <c:pt idx="45">
                  <c:v>9.2100000000000009</c:v>
                </c:pt>
                <c:pt idx="46">
                  <c:v>9.2100000000000009</c:v>
                </c:pt>
                <c:pt idx="47">
                  <c:v>9.4499999999999993</c:v>
                </c:pt>
                <c:pt idx="48">
                  <c:v>9.9600000000000009</c:v>
                </c:pt>
                <c:pt idx="49">
                  <c:v>9.9499999999999993</c:v>
                </c:pt>
                <c:pt idx="50">
                  <c:v>9.94</c:v>
                </c:pt>
                <c:pt idx="51">
                  <c:v>9.94</c:v>
                </c:pt>
                <c:pt idx="52">
                  <c:v>9.94</c:v>
                </c:pt>
                <c:pt idx="53">
                  <c:v>9.94</c:v>
                </c:pt>
                <c:pt idx="54">
                  <c:v>9.94</c:v>
                </c:pt>
                <c:pt idx="55">
                  <c:v>9.9499999999999993</c:v>
                </c:pt>
                <c:pt idx="56">
                  <c:v>9.9499999999999993</c:v>
                </c:pt>
                <c:pt idx="57">
                  <c:v>9.9499999999999993</c:v>
                </c:pt>
                <c:pt idx="58">
                  <c:v>9.94</c:v>
                </c:pt>
                <c:pt idx="59">
                  <c:v>9.94</c:v>
                </c:pt>
                <c:pt idx="60">
                  <c:v>9.94</c:v>
                </c:pt>
                <c:pt idx="61">
                  <c:v>9.94</c:v>
                </c:pt>
                <c:pt idx="62">
                  <c:v>9.9499999999999993</c:v>
                </c:pt>
                <c:pt idx="63">
                  <c:v>9.9499999999999993</c:v>
                </c:pt>
                <c:pt idx="64">
                  <c:v>9.86</c:v>
                </c:pt>
                <c:pt idx="65">
                  <c:v>9.9499999999999993</c:v>
                </c:pt>
                <c:pt idx="66">
                  <c:v>9.5399999999999991</c:v>
                </c:pt>
                <c:pt idx="67">
                  <c:v>9.9600000000000009</c:v>
                </c:pt>
                <c:pt idx="68">
                  <c:v>9.8266666666666698</c:v>
                </c:pt>
                <c:pt idx="69">
                  <c:v>9.8316666666666706</c:v>
                </c:pt>
                <c:pt idx="70">
                  <c:v>9.8366666666666696</c:v>
                </c:pt>
                <c:pt idx="71">
                  <c:v>9.8416666666666703</c:v>
                </c:pt>
                <c:pt idx="72">
                  <c:v>9.8466666666666693</c:v>
                </c:pt>
                <c:pt idx="73">
                  <c:v>9.8516666666666701</c:v>
                </c:pt>
                <c:pt idx="74">
                  <c:v>9.8566666666666691</c:v>
                </c:pt>
                <c:pt idx="75">
                  <c:v>9.8616666666666699</c:v>
                </c:pt>
                <c:pt idx="76">
                  <c:v>9.8666666666666707</c:v>
                </c:pt>
                <c:pt idx="77">
                  <c:v>9.8716666666666804</c:v>
                </c:pt>
                <c:pt idx="78">
                  <c:v>9.8766666666666794</c:v>
                </c:pt>
                <c:pt idx="79">
                  <c:v>9.8816666666666801</c:v>
                </c:pt>
                <c:pt idx="80">
                  <c:v>7.85</c:v>
                </c:pt>
                <c:pt idx="81">
                  <c:v>7.84</c:v>
                </c:pt>
                <c:pt idx="82">
                  <c:v>7.87</c:v>
                </c:pt>
                <c:pt idx="83">
                  <c:v>7.98</c:v>
                </c:pt>
                <c:pt idx="84">
                  <c:v>7.99</c:v>
                </c:pt>
                <c:pt idx="85">
                  <c:v>7.84</c:v>
                </c:pt>
                <c:pt idx="86">
                  <c:v>7.86</c:v>
                </c:pt>
                <c:pt idx="87">
                  <c:v>7.97</c:v>
                </c:pt>
                <c:pt idx="88">
                  <c:v>7.84</c:v>
                </c:pt>
                <c:pt idx="89">
                  <c:v>7.82</c:v>
                </c:pt>
                <c:pt idx="90">
                  <c:v>7.95</c:v>
                </c:pt>
                <c:pt idx="91">
                  <c:v>7.86</c:v>
                </c:pt>
                <c:pt idx="92">
                  <c:v>7.81</c:v>
                </c:pt>
                <c:pt idx="93">
                  <c:v>7.83</c:v>
                </c:pt>
                <c:pt idx="94">
                  <c:v>7.95</c:v>
                </c:pt>
                <c:pt idx="95">
                  <c:v>7.85</c:v>
                </c:pt>
                <c:pt idx="96">
                  <c:v>7.84</c:v>
                </c:pt>
                <c:pt idx="97">
                  <c:v>7.85</c:v>
                </c:pt>
                <c:pt idx="98">
                  <c:v>7.92</c:v>
                </c:pt>
                <c:pt idx="99">
                  <c:v>7.89</c:v>
                </c:pt>
                <c:pt idx="100">
                  <c:v>7.85</c:v>
                </c:pt>
                <c:pt idx="101">
                  <c:v>7.88</c:v>
                </c:pt>
                <c:pt idx="102">
                  <c:v>7.82</c:v>
                </c:pt>
                <c:pt idx="103">
                  <c:v>7.88</c:v>
                </c:pt>
                <c:pt idx="104">
                  <c:v>7.89</c:v>
                </c:pt>
                <c:pt idx="105">
                  <c:v>7.87</c:v>
                </c:pt>
                <c:pt idx="106">
                  <c:v>7.92</c:v>
                </c:pt>
                <c:pt idx="107">
                  <c:v>7.83</c:v>
                </c:pt>
                <c:pt idx="108">
                  <c:v>7.84</c:v>
                </c:pt>
                <c:pt idx="109">
                  <c:v>7.81</c:v>
                </c:pt>
                <c:pt idx="110">
                  <c:v>7.8</c:v>
                </c:pt>
                <c:pt idx="111">
                  <c:v>7.86</c:v>
                </c:pt>
                <c:pt idx="112">
                  <c:v>7.78</c:v>
                </c:pt>
                <c:pt idx="113">
                  <c:v>7.89</c:v>
                </c:pt>
                <c:pt idx="114">
                  <c:v>7.85</c:v>
                </c:pt>
                <c:pt idx="115">
                  <c:v>7.83</c:v>
                </c:pt>
                <c:pt idx="116">
                  <c:v>7.81</c:v>
                </c:pt>
                <c:pt idx="117">
                  <c:v>7.88</c:v>
                </c:pt>
                <c:pt idx="118">
                  <c:v>7.78</c:v>
                </c:pt>
                <c:pt idx="119">
                  <c:v>7.87</c:v>
                </c:pt>
                <c:pt idx="120">
                  <c:v>7.82</c:v>
                </c:pt>
                <c:pt idx="121">
                  <c:v>7.81</c:v>
                </c:pt>
                <c:pt idx="122">
                  <c:v>7.84</c:v>
                </c:pt>
                <c:pt idx="123">
                  <c:v>7.78</c:v>
                </c:pt>
                <c:pt idx="124">
                  <c:v>7.79</c:v>
                </c:pt>
                <c:pt idx="125">
                  <c:v>7.82</c:v>
                </c:pt>
                <c:pt idx="126">
                  <c:v>7.89</c:v>
                </c:pt>
                <c:pt idx="127">
                  <c:v>7.89</c:v>
                </c:pt>
                <c:pt idx="128">
                  <c:v>7.88</c:v>
                </c:pt>
                <c:pt idx="129">
                  <c:v>7.83</c:v>
                </c:pt>
                <c:pt idx="130">
                  <c:v>7.87</c:v>
                </c:pt>
                <c:pt idx="131">
                  <c:v>7.92</c:v>
                </c:pt>
                <c:pt idx="132">
                  <c:v>7.81</c:v>
                </c:pt>
                <c:pt idx="133">
                  <c:v>7.89</c:v>
                </c:pt>
                <c:pt idx="134">
                  <c:v>7.9</c:v>
                </c:pt>
                <c:pt idx="135">
                  <c:v>7.9</c:v>
                </c:pt>
                <c:pt idx="136">
                  <c:v>7.81</c:v>
                </c:pt>
                <c:pt idx="137">
                  <c:v>7.85</c:v>
                </c:pt>
                <c:pt idx="138">
                  <c:v>7.81</c:v>
                </c:pt>
                <c:pt idx="139">
                  <c:v>7.81</c:v>
                </c:pt>
                <c:pt idx="140">
                  <c:v>8.0399999999999991</c:v>
                </c:pt>
                <c:pt idx="141">
                  <c:v>7.99</c:v>
                </c:pt>
                <c:pt idx="142">
                  <c:v>8.01</c:v>
                </c:pt>
                <c:pt idx="143">
                  <c:v>7.94</c:v>
                </c:pt>
                <c:pt idx="144">
                  <c:v>7.88</c:v>
                </c:pt>
                <c:pt idx="145">
                  <c:v>8.0299999999999994</c:v>
                </c:pt>
                <c:pt idx="146">
                  <c:v>8.02</c:v>
                </c:pt>
                <c:pt idx="147">
                  <c:v>7.93</c:v>
                </c:pt>
                <c:pt idx="148">
                  <c:v>7.88</c:v>
                </c:pt>
                <c:pt idx="149">
                  <c:v>8.02</c:v>
                </c:pt>
                <c:pt idx="150">
                  <c:v>8.0299999999999994</c:v>
                </c:pt>
                <c:pt idx="151">
                  <c:v>7.97</c:v>
                </c:pt>
                <c:pt idx="152">
                  <c:v>7.93</c:v>
                </c:pt>
                <c:pt idx="153">
                  <c:v>8.07</c:v>
                </c:pt>
                <c:pt idx="154">
                  <c:v>8.02</c:v>
                </c:pt>
              </c:numCache>
            </c:numRef>
          </c:val>
          <c:smooth val="0"/>
          <c:extLst>
            <c:ext xmlns:c16="http://schemas.microsoft.com/office/drawing/2014/chart" uri="{C3380CC4-5D6E-409C-BE32-E72D297353CC}">
              <c16:uniqueId val="{00000000-F642-442A-B2A2-5CEC9E8B00E4}"/>
            </c:ext>
          </c:extLst>
        </c:ser>
        <c:dLbls>
          <c:showLegendKey val="0"/>
          <c:showVal val="0"/>
          <c:showCatName val="0"/>
          <c:showSerName val="0"/>
          <c:showPercent val="0"/>
          <c:showBubbleSize val="0"/>
        </c:dLbls>
        <c:smooth val="0"/>
        <c:axId val="432393720"/>
        <c:axId val="432394048"/>
      </c:lineChart>
      <c:catAx>
        <c:axId val="432393720"/>
        <c:scaling>
          <c:orientation val="minMax"/>
        </c:scaling>
        <c:delete val="1"/>
        <c:axPos val="b"/>
        <c:majorTickMark val="none"/>
        <c:minorTickMark val="none"/>
        <c:tickLblPos val="nextTo"/>
        <c:crossAx val="432394048"/>
        <c:crosses val="autoZero"/>
        <c:auto val="1"/>
        <c:lblAlgn val="ctr"/>
        <c:lblOffset val="100"/>
        <c:noMultiLvlLbl val="0"/>
      </c:catAx>
      <c:valAx>
        <c:axId val="432394048"/>
        <c:scaling>
          <c:orientation val="minMax"/>
          <c:min val="7.75"/>
        </c:scaling>
        <c:delete val="1"/>
        <c:axPos val="l"/>
        <c:numFmt formatCode="General" sourceLinked="1"/>
        <c:majorTickMark val="out"/>
        <c:minorTickMark val="none"/>
        <c:tickLblPos val="nextTo"/>
        <c:crossAx val="432393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'Process Parameter 401 '!$B$10</c:f>
              <c:strCache>
                <c:ptCount val="1"/>
                <c:pt idx="0">
                  <c:v>1. Cycle time(s)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'Process Parameter 401 '!$C$10:$LJ$10</c:f>
              <c:numCache>
                <c:formatCode>General</c:formatCode>
                <c:ptCount val="320"/>
                <c:pt idx="0">
                  <c:v>8.9600000000000009</c:v>
                </c:pt>
                <c:pt idx="1">
                  <c:v>9.08</c:v>
                </c:pt>
                <c:pt idx="2">
                  <c:v>8.9600000000000009</c:v>
                </c:pt>
                <c:pt idx="3">
                  <c:v>9.0399999999999991</c:v>
                </c:pt>
                <c:pt idx="4">
                  <c:v>8.9499999999999993</c:v>
                </c:pt>
                <c:pt idx="5">
                  <c:v>9.08</c:v>
                </c:pt>
                <c:pt idx="6">
                  <c:v>8.9499999999999993</c:v>
                </c:pt>
                <c:pt idx="7">
                  <c:v>9.0500000000000007</c:v>
                </c:pt>
                <c:pt idx="8">
                  <c:v>8.9499999999999993</c:v>
                </c:pt>
                <c:pt idx="9">
                  <c:v>9.02</c:v>
                </c:pt>
                <c:pt idx="10">
                  <c:v>8.94</c:v>
                </c:pt>
                <c:pt idx="11">
                  <c:v>9.06</c:v>
                </c:pt>
                <c:pt idx="12">
                  <c:v>8.9499999999999993</c:v>
                </c:pt>
                <c:pt idx="13">
                  <c:v>9.0500000000000007</c:v>
                </c:pt>
                <c:pt idx="14">
                  <c:v>8.98</c:v>
                </c:pt>
                <c:pt idx="15">
                  <c:v>9.0399999999999991</c:v>
                </c:pt>
                <c:pt idx="16">
                  <c:v>9.1300000000000008</c:v>
                </c:pt>
                <c:pt idx="17">
                  <c:v>8.99</c:v>
                </c:pt>
                <c:pt idx="18">
                  <c:v>9.14</c:v>
                </c:pt>
                <c:pt idx="19">
                  <c:v>9.01</c:v>
                </c:pt>
                <c:pt idx="20">
                  <c:v>9.15</c:v>
                </c:pt>
                <c:pt idx="21">
                  <c:v>8.99</c:v>
                </c:pt>
                <c:pt idx="22">
                  <c:v>9.18</c:v>
                </c:pt>
                <c:pt idx="23">
                  <c:v>9.0299999999999994</c:v>
                </c:pt>
                <c:pt idx="24">
                  <c:v>9.18</c:v>
                </c:pt>
                <c:pt idx="25">
                  <c:v>9.01</c:v>
                </c:pt>
                <c:pt idx="26">
                  <c:v>9.16</c:v>
                </c:pt>
                <c:pt idx="27">
                  <c:v>9.0399999999999991</c:v>
                </c:pt>
                <c:pt idx="28">
                  <c:v>9.1999999999999993</c:v>
                </c:pt>
                <c:pt idx="29">
                  <c:v>9.0500000000000007</c:v>
                </c:pt>
                <c:pt idx="30">
                  <c:v>9.2100000000000009</c:v>
                </c:pt>
                <c:pt idx="31">
                  <c:v>9.0299999999999994</c:v>
                </c:pt>
                <c:pt idx="32">
                  <c:v>8.43</c:v>
                </c:pt>
                <c:pt idx="33">
                  <c:v>8.42</c:v>
                </c:pt>
                <c:pt idx="34">
                  <c:v>8.39</c:v>
                </c:pt>
                <c:pt idx="35">
                  <c:v>8.44</c:v>
                </c:pt>
                <c:pt idx="36">
                  <c:v>8.42</c:v>
                </c:pt>
                <c:pt idx="37">
                  <c:v>8.39</c:v>
                </c:pt>
                <c:pt idx="38">
                  <c:v>8.41</c:v>
                </c:pt>
                <c:pt idx="39">
                  <c:v>8.41</c:v>
                </c:pt>
                <c:pt idx="40">
                  <c:v>8.41</c:v>
                </c:pt>
                <c:pt idx="41">
                  <c:v>8.43</c:v>
                </c:pt>
                <c:pt idx="42">
                  <c:v>8.4</c:v>
                </c:pt>
                <c:pt idx="43">
                  <c:v>8.43</c:v>
                </c:pt>
                <c:pt idx="44">
                  <c:v>8.4</c:v>
                </c:pt>
                <c:pt idx="45">
                  <c:v>8.39</c:v>
                </c:pt>
                <c:pt idx="46">
                  <c:v>8.36</c:v>
                </c:pt>
                <c:pt idx="47">
                  <c:v>8.41</c:v>
                </c:pt>
                <c:pt idx="48">
                  <c:v>8.43</c:v>
                </c:pt>
                <c:pt idx="49">
                  <c:v>8.42</c:v>
                </c:pt>
                <c:pt idx="50">
                  <c:v>8.39</c:v>
                </c:pt>
                <c:pt idx="51">
                  <c:v>8.44</c:v>
                </c:pt>
                <c:pt idx="52">
                  <c:v>8.42</c:v>
                </c:pt>
                <c:pt idx="53">
                  <c:v>8.39</c:v>
                </c:pt>
                <c:pt idx="54">
                  <c:v>8.41</c:v>
                </c:pt>
                <c:pt idx="55">
                  <c:v>8.41</c:v>
                </c:pt>
                <c:pt idx="56">
                  <c:v>8.41</c:v>
                </c:pt>
                <c:pt idx="57">
                  <c:v>8.43</c:v>
                </c:pt>
                <c:pt idx="58">
                  <c:v>8.4</c:v>
                </c:pt>
                <c:pt idx="59">
                  <c:v>8.43</c:v>
                </c:pt>
                <c:pt idx="60">
                  <c:v>8.4</c:v>
                </c:pt>
                <c:pt idx="61">
                  <c:v>8.39</c:v>
                </c:pt>
                <c:pt idx="62">
                  <c:v>8.36</c:v>
                </c:pt>
                <c:pt idx="63">
                  <c:v>8.41</c:v>
                </c:pt>
                <c:pt idx="64">
                  <c:v>9.0500000000000007</c:v>
                </c:pt>
                <c:pt idx="65">
                  <c:v>9.0500000000000007</c:v>
                </c:pt>
                <c:pt idx="66">
                  <c:v>9.01</c:v>
                </c:pt>
                <c:pt idx="67">
                  <c:v>9.0399999999999991</c:v>
                </c:pt>
                <c:pt idx="68">
                  <c:v>8.99</c:v>
                </c:pt>
                <c:pt idx="69">
                  <c:v>9.06</c:v>
                </c:pt>
                <c:pt idx="70">
                  <c:v>9.0299999999999994</c:v>
                </c:pt>
                <c:pt idx="71">
                  <c:v>9.0299999999999994</c:v>
                </c:pt>
                <c:pt idx="72">
                  <c:v>9.07</c:v>
                </c:pt>
                <c:pt idx="73">
                  <c:v>9.02</c:v>
                </c:pt>
                <c:pt idx="74">
                  <c:v>9</c:v>
                </c:pt>
                <c:pt idx="75">
                  <c:v>9.0299999999999994</c:v>
                </c:pt>
                <c:pt idx="76">
                  <c:v>9.01</c:v>
                </c:pt>
                <c:pt idx="77">
                  <c:v>9</c:v>
                </c:pt>
                <c:pt idx="78">
                  <c:v>9.0299999999999994</c:v>
                </c:pt>
                <c:pt idx="79">
                  <c:v>9</c:v>
                </c:pt>
                <c:pt idx="80">
                  <c:v>8.93</c:v>
                </c:pt>
                <c:pt idx="81">
                  <c:v>8.85</c:v>
                </c:pt>
                <c:pt idx="82">
                  <c:v>8.9499999999999993</c:v>
                </c:pt>
                <c:pt idx="83">
                  <c:v>8.9</c:v>
                </c:pt>
                <c:pt idx="84">
                  <c:v>8.9499999999999993</c:v>
                </c:pt>
                <c:pt idx="85">
                  <c:v>8.9</c:v>
                </c:pt>
                <c:pt idx="86">
                  <c:v>8.94</c:v>
                </c:pt>
                <c:pt idx="87">
                  <c:v>8.89</c:v>
                </c:pt>
                <c:pt idx="88">
                  <c:v>8.9499999999999993</c:v>
                </c:pt>
                <c:pt idx="89">
                  <c:v>8.9</c:v>
                </c:pt>
                <c:pt idx="90">
                  <c:v>8.9499999999999993</c:v>
                </c:pt>
                <c:pt idx="91">
                  <c:v>8.89</c:v>
                </c:pt>
                <c:pt idx="92">
                  <c:v>8.9600000000000009</c:v>
                </c:pt>
                <c:pt idx="93">
                  <c:v>8.9</c:v>
                </c:pt>
                <c:pt idx="94">
                  <c:v>8.94</c:v>
                </c:pt>
                <c:pt idx="95">
                  <c:v>8.9</c:v>
                </c:pt>
                <c:pt idx="96">
                  <c:v>8.6</c:v>
                </c:pt>
                <c:pt idx="97">
                  <c:v>8.49</c:v>
                </c:pt>
                <c:pt idx="98">
                  <c:v>8.57</c:v>
                </c:pt>
                <c:pt idx="99">
                  <c:v>8.49</c:v>
                </c:pt>
                <c:pt idx="100">
                  <c:v>8.5299999999999994</c:v>
                </c:pt>
                <c:pt idx="101">
                  <c:v>8.5399999999999991</c:v>
                </c:pt>
                <c:pt idx="102">
                  <c:v>8.56</c:v>
                </c:pt>
                <c:pt idx="103">
                  <c:v>8.49</c:v>
                </c:pt>
                <c:pt idx="104">
                  <c:v>8.5399999999999991</c:v>
                </c:pt>
                <c:pt idx="105">
                  <c:v>8.5399999999999991</c:v>
                </c:pt>
                <c:pt idx="106">
                  <c:v>8.58</c:v>
                </c:pt>
                <c:pt idx="107">
                  <c:v>8.4700000000000006</c:v>
                </c:pt>
                <c:pt idx="108">
                  <c:v>8.5299999999999994</c:v>
                </c:pt>
                <c:pt idx="109">
                  <c:v>8.5299999999999994</c:v>
                </c:pt>
                <c:pt idx="110">
                  <c:v>8.5399999999999991</c:v>
                </c:pt>
                <c:pt idx="111">
                  <c:v>8.48</c:v>
                </c:pt>
                <c:pt idx="112">
                  <c:v>8.52</c:v>
                </c:pt>
                <c:pt idx="113">
                  <c:v>8.58</c:v>
                </c:pt>
                <c:pt idx="114">
                  <c:v>8.56</c:v>
                </c:pt>
                <c:pt idx="115">
                  <c:v>8.5299999999999994</c:v>
                </c:pt>
                <c:pt idx="116">
                  <c:v>8.56</c:v>
                </c:pt>
                <c:pt idx="117">
                  <c:v>8.5299999999999994</c:v>
                </c:pt>
                <c:pt idx="118">
                  <c:v>8.5500000000000007</c:v>
                </c:pt>
                <c:pt idx="119">
                  <c:v>8.6300000000000008</c:v>
                </c:pt>
                <c:pt idx="120">
                  <c:v>8.5</c:v>
                </c:pt>
                <c:pt idx="121">
                  <c:v>8.58</c:v>
                </c:pt>
                <c:pt idx="122">
                  <c:v>8.51</c:v>
                </c:pt>
                <c:pt idx="123">
                  <c:v>8.48</c:v>
                </c:pt>
                <c:pt idx="124">
                  <c:v>8.52</c:v>
                </c:pt>
                <c:pt idx="125">
                  <c:v>8.5399999999999991</c:v>
                </c:pt>
                <c:pt idx="126">
                  <c:v>8.56</c:v>
                </c:pt>
                <c:pt idx="127">
                  <c:v>8.6</c:v>
                </c:pt>
                <c:pt idx="128">
                  <c:v>8.85</c:v>
                </c:pt>
                <c:pt idx="129">
                  <c:v>8.77</c:v>
                </c:pt>
                <c:pt idx="130">
                  <c:v>8.84</c:v>
                </c:pt>
                <c:pt idx="131">
                  <c:v>8.74</c:v>
                </c:pt>
                <c:pt idx="132">
                  <c:v>8.83</c:v>
                </c:pt>
                <c:pt idx="133">
                  <c:v>8.76</c:v>
                </c:pt>
                <c:pt idx="134">
                  <c:v>8.83</c:v>
                </c:pt>
                <c:pt idx="135">
                  <c:v>8.7200000000000006</c:v>
                </c:pt>
                <c:pt idx="136">
                  <c:v>8.83</c:v>
                </c:pt>
                <c:pt idx="137">
                  <c:v>8.7799999999999994</c:v>
                </c:pt>
                <c:pt idx="138">
                  <c:v>8.83</c:v>
                </c:pt>
                <c:pt idx="139">
                  <c:v>8.81</c:v>
                </c:pt>
                <c:pt idx="140">
                  <c:v>8.8000000000000007</c:v>
                </c:pt>
                <c:pt idx="141">
                  <c:v>8.81</c:v>
                </c:pt>
                <c:pt idx="142">
                  <c:v>8.86</c:v>
                </c:pt>
                <c:pt idx="143">
                  <c:v>8.82</c:v>
                </c:pt>
                <c:pt idx="144">
                  <c:v>7.85</c:v>
                </c:pt>
                <c:pt idx="145">
                  <c:v>7.85</c:v>
                </c:pt>
                <c:pt idx="146">
                  <c:v>7.84</c:v>
                </c:pt>
                <c:pt idx="147">
                  <c:v>7.87</c:v>
                </c:pt>
                <c:pt idx="148">
                  <c:v>7.98</c:v>
                </c:pt>
                <c:pt idx="149">
                  <c:v>7.99</c:v>
                </c:pt>
                <c:pt idx="150">
                  <c:v>7.84</c:v>
                </c:pt>
                <c:pt idx="151">
                  <c:v>7.86</c:v>
                </c:pt>
                <c:pt idx="152">
                  <c:v>7.97</c:v>
                </c:pt>
                <c:pt idx="153">
                  <c:v>7.84</c:v>
                </c:pt>
                <c:pt idx="154">
                  <c:v>7.82</c:v>
                </c:pt>
                <c:pt idx="155">
                  <c:v>7.95</c:v>
                </c:pt>
                <c:pt idx="156">
                  <c:v>7.86</c:v>
                </c:pt>
                <c:pt idx="157">
                  <c:v>7.81</c:v>
                </c:pt>
                <c:pt idx="158">
                  <c:v>7.83</c:v>
                </c:pt>
                <c:pt idx="159">
                  <c:v>7.95</c:v>
                </c:pt>
                <c:pt idx="160">
                  <c:v>7.9</c:v>
                </c:pt>
                <c:pt idx="161">
                  <c:v>7.85</c:v>
                </c:pt>
                <c:pt idx="162">
                  <c:v>7.84</c:v>
                </c:pt>
                <c:pt idx="163">
                  <c:v>7.85</c:v>
                </c:pt>
                <c:pt idx="164">
                  <c:v>7.92</c:v>
                </c:pt>
                <c:pt idx="165">
                  <c:v>7.89</c:v>
                </c:pt>
                <c:pt idx="166">
                  <c:v>7.85</c:v>
                </c:pt>
                <c:pt idx="167">
                  <c:v>7.88</c:v>
                </c:pt>
                <c:pt idx="168">
                  <c:v>7.82</c:v>
                </c:pt>
                <c:pt idx="169">
                  <c:v>7.88</c:v>
                </c:pt>
                <c:pt idx="170">
                  <c:v>7.89</c:v>
                </c:pt>
                <c:pt idx="171">
                  <c:v>7.87</c:v>
                </c:pt>
                <c:pt idx="172">
                  <c:v>7.92</c:v>
                </c:pt>
                <c:pt idx="173">
                  <c:v>7.83</c:v>
                </c:pt>
                <c:pt idx="174">
                  <c:v>7.84</c:v>
                </c:pt>
                <c:pt idx="175">
                  <c:v>7.81</c:v>
                </c:pt>
                <c:pt idx="176">
                  <c:v>7.81</c:v>
                </c:pt>
                <c:pt idx="177">
                  <c:v>7.8</c:v>
                </c:pt>
                <c:pt idx="178">
                  <c:v>7.86</c:v>
                </c:pt>
                <c:pt idx="179">
                  <c:v>7.78</c:v>
                </c:pt>
                <c:pt idx="180">
                  <c:v>7.89</c:v>
                </c:pt>
                <c:pt idx="181">
                  <c:v>7.85</c:v>
                </c:pt>
                <c:pt idx="182">
                  <c:v>7.83</c:v>
                </c:pt>
                <c:pt idx="183">
                  <c:v>7.81</c:v>
                </c:pt>
                <c:pt idx="184">
                  <c:v>7.88</c:v>
                </c:pt>
                <c:pt idx="185">
                  <c:v>7.78</c:v>
                </c:pt>
                <c:pt idx="186">
                  <c:v>7.87</c:v>
                </c:pt>
                <c:pt idx="187">
                  <c:v>7.82</c:v>
                </c:pt>
                <c:pt idx="188">
                  <c:v>7.81</c:v>
                </c:pt>
                <c:pt idx="189">
                  <c:v>7.84</c:v>
                </c:pt>
                <c:pt idx="190">
                  <c:v>7.78</c:v>
                </c:pt>
                <c:pt idx="191">
                  <c:v>7.79</c:v>
                </c:pt>
                <c:pt idx="192">
                  <c:v>7.89</c:v>
                </c:pt>
                <c:pt idx="193">
                  <c:v>7.82</c:v>
                </c:pt>
                <c:pt idx="194">
                  <c:v>7.89</c:v>
                </c:pt>
                <c:pt idx="195">
                  <c:v>7.89</c:v>
                </c:pt>
                <c:pt idx="196">
                  <c:v>7.88</c:v>
                </c:pt>
                <c:pt idx="197">
                  <c:v>7.83</c:v>
                </c:pt>
                <c:pt idx="198">
                  <c:v>7.87</c:v>
                </c:pt>
                <c:pt idx="199">
                  <c:v>7.92</c:v>
                </c:pt>
                <c:pt idx="200">
                  <c:v>7.81</c:v>
                </c:pt>
                <c:pt idx="201">
                  <c:v>7.89</c:v>
                </c:pt>
                <c:pt idx="202">
                  <c:v>7.9</c:v>
                </c:pt>
                <c:pt idx="203">
                  <c:v>7.9</c:v>
                </c:pt>
                <c:pt idx="204">
                  <c:v>7.81</c:v>
                </c:pt>
                <c:pt idx="205">
                  <c:v>7.85</c:v>
                </c:pt>
                <c:pt idx="206">
                  <c:v>7.81</c:v>
                </c:pt>
                <c:pt idx="207">
                  <c:v>7.81</c:v>
                </c:pt>
                <c:pt idx="208">
                  <c:v>7.91</c:v>
                </c:pt>
                <c:pt idx="209">
                  <c:v>7.82</c:v>
                </c:pt>
                <c:pt idx="210">
                  <c:v>7.93</c:v>
                </c:pt>
                <c:pt idx="211">
                  <c:v>7.93</c:v>
                </c:pt>
                <c:pt idx="212">
                  <c:v>7.82</c:v>
                </c:pt>
                <c:pt idx="213">
                  <c:v>7.87</c:v>
                </c:pt>
                <c:pt idx="214">
                  <c:v>7.97</c:v>
                </c:pt>
                <c:pt idx="215">
                  <c:v>7.81</c:v>
                </c:pt>
                <c:pt idx="216">
                  <c:v>7.82</c:v>
                </c:pt>
                <c:pt idx="217">
                  <c:v>7.91</c:v>
                </c:pt>
                <c:pt idx="218">
                  <c:v>7.95</c:v>
                </c:pt>
                <c:pt idx="219">
                  <c:v>7.81</c:v>
                </c:pt>
                <c:pt idx="220">
                  <c:v>7.9</c:v>
                </c:pt>
                <c:pt idx="221">
                  <c:v>7.84</c:v>
                </c:pt>
                <c:pt idx="222">
                  <c:v>7.82</c:v>
                </c:pt>
                <c:pt idx="223">
                  <c:v>7.94</c:v>
                </c:pt>
                <c:pt idx="224">
                  <c:v>7.99</c:v>
                </c:pt>
                <c:pt idx="225">
                  <c:v>8.0399999999999991</c:v>
                </c:pt>
                <c:pt idx="226">
                  <c:v>7.99</c:v>
                </c:pt>
                <c:pt idx="227">
                  <c:v>8.01</c:v>
                </c:pt>
                <c:pt idx="228">
                  <c:v>7.94</c:v>
                </c:pt>
                <c:pt idx="229">
                  <c:v>7.88</c:v>
                </c:pt>
                <c:pt idx="230">
                  <c:v>8.0299999999999994</c:v>
                </c:pt>
                <c:pt idx="231">
                  <c:v>8.02</c:v>
                </c:pt>
                <c:pt idx="232">
                  <c:v>7.93</c:v>
                </c:pt>
                <c:pt idx="233">
                  <c:v>7.88</c:v>
                </c:pt>
                <c:pt idx="234">
                  <c:v>8.02</c:v>
                </c:pt>
                <c:pt idx="235">
                  <c:v>8.0299999999999994</c:v>
                </c:pt>
                <c:pt idx="236">
                  <c:v>7.97</c:v>
                </c:pt>
                <c:pt idx="237">
                  <c:v>7.93</c:v>
                </c:pt>
                <c:pt idx="238">
                  <c:v>8.07</c:v>
                </c:pt>
                <c:pt idx="239">
                  <c:v>8.02</c:v>
                </c:pt>
                <c:pt idx="240">
                  <c:v>7.92</c:v>
                </c:pt>
                <c:pt idx="241">
                  <c:v>7.89</c:v>
                </c:pt>
                <c:pt idx="242">
                  <c:v>7.89</c:v>
                </c:pt>
                <c:pt idx="243">
                  <c:v>7.84</c:v>
                </c:pt>
                <c:pt idx="244">
                  <c:v>7.89</c:v>
                </c:pt>
                <c:pt idx="245">
                  <c:v>7.88</c:v>
                </c:pt>
                <c:pt idx="246">
                  <c:v>7.85</c:v>
                </c:pt>
                <c:pt idx="247">
                  <c:v>7.84</c:v>
                </c:pt>
                <c:pt idx="248">
                  <c:v>7.88</c:v>
                </c:pt>
                <c:pt idx="249">
                  <c:v>7.85</c:v>
                </c:pt>
                <c:pt idx="250">
                  <c:v>7.91</c:v>
                </c:pt>
                <c:pt idx="251">
                  <c:v>7.9</c:v>
                </c:pt>
                <c:pt idx="252">
                  <c:v>7.84</c:v>
                </c:pt>
                <c:pt idx="253">
                  <c:v>7.86</c:v>
                </c:pt>
                <c:pt idx="254">
                  <c:v>7.9</c:v>
                </c:pt>
                <c:pt idx="255">
                  <c:v>7.88</c:v>
                </c:pt>
                <c:pt idx="256">
                  <c:v>7.96</c:v>
                </c:pt>
                <c:pt idx="257">
                  <c:v>8.0500000000000007</c:v>
                </c:pt>
                <c:pt idx="258">
                  <c:v>8.0500000000000007</c:v>
                </c:pt>
                <c:pt idx="259">
                  <c:v>8.11</c:v>
                </c:pt>
                <c:pt idx="260">
                  <c:v>8.08</c:v>
                </c:pt>
                <c:pt idx="261">
                  <c:v>7.98</c:v>
                </c:pt>
                <c:pt idx="262">
                  <c:v>7.97</c:v>
                </c:pt>
                <c:pt idx="263">
                  <c:v>8.17</c:v>
                </c:pt>
                <c:pt idx="264">
                  <c:v>8.09</c:v>
                </c:pt>
                <c:pt idx="265">
                  <c:v>8</c:v>
                </c:pt>
                <c:pt idx="266">
                  <c:v>7.98</c:v>
                </c:pt>
                <c:pt idx="267">
                  <c:v>8</c:v>
                </c:pt>
                <c:pt idx="268">
                  <c:v>8.06</c:v>
                </c:pt>
                <c:pt idx="269">
                  <c:v>7.88</c:v>
                </c:pt>
                <c:pt idx="270">
                  <c:v>8.0399999999999991</c:v>
                </c:pt>
                <c:pt idx="271">
                  <c:v>7.92</c:v>
                </c:pt>
                <c:pt idx="272">
                  <c:v>7.82</c:v>
                </c:pt>
                <c:pt idx="273">
                  <c:v>7.84</c:v>
                </c:pt>
                <c:pt idx="274">
                  <c:v>7.89</c:v>
                </c:pt>
                <c:pt idx="275">
                  <c:v>7.91</c:v>
                </c:pt>
                <c:pt idx="276">
                  <c:v>7.96</c:v>
                </c:pt>
                <c:pt idx="277">
                  <c:v>7.79</c:v>
                </c:pt>
                <c:pt idx="278">
                  <c:v>7.83</c:v>
                </c:pt>
                <c:pt idx="279">
                  <c:v>7.86</c:v>
                </c:pt>
                <c:pt idx="280">
                  <c:v>7.97</c:v>
                </c:pt>
                <c:pt idx="281">
                  <c:v>7.9</c:v>
                </c:pt>
                <c:pt idx="282">
                  <c:v>7.91</c:v>
                </c:pt>
                <c:pt idx="283">
                  <c:v>7.88</c:v>
                </c:pt>
                <c:pt idx="284">
                  <c:v>7.9</c:v>
                </c:pt>
                <c:pt idx="285">
                  <c:v>7.89</c:v>
                </c:pt>
                <c:pt idx="286">
                  <c:v>7.85</c:v>
                </c:pt>
                <c:pt idx="287">
                  <c:v>7.89</c:v>
                </c:pt>
                <c:pt idx="288">
                  <c:v>7.91</c:v>
                </c:pt>
                <c:pt idx="289">
                  <c:v>7.89</c:v>
                </c:pt>
                <c:pt idx="290">
                  <c:v>7.83</c:v>
                </c:pt>
                <c:pt idx="291">
                  <c:v>7.8</c:v>
                </c:pt>
                <c:pt idx="292">
                  <c:v>7.89</c:v>
                </c:pt>
                <c:pt idx="293">
                  <c:v>7.84</c:v>
                </c:pt>
                <c:pt idx="294">
                  <c:v>7.85</c:v>
                </c:pt>
                <c:pt idx="295">
                  <c:v>7.81</c:v>
                </c:pt>
                <c:pt idx="296">
                  <c:v>7.82</c:v>
                </c:pt>
                <c:pt idx="297">
                  <c:v>7.81</c:v>
                </c:pt>
                <c:pt idx="298">
                  <c:v>7.81</c:v>
                </c:pt>
                <c:pt idx="299">
                  <c:v>7.87</c:v>
                </c:pt>
                <c:pt idx="300">
                  <c:v>7.82</c:v>
                </c:pt>
                <c:pt idx="301">
                  <c:v>7.88</c:v>
                </c:pt>
                <c:pt idx="302">
                  <c:v>7.8</c:v>
                </c:pt>
                <c:pt idx="303">
                  <c:v>7.88</c:v>
                </c:pt>
                <c:pt idx="304">
                  <c:v>7.92</c:v>
                </c:pt>
                <c:pt idx="305">
                  <c:v>7.94</c:v>
                </c:pt>
                <c:pt idx="306">
                  <c:v>7.86</c:v>
                </c:pt>
                <c:pt idx="307">
                  <c:v>7.91</c:v>
                </c:pt>
                <c:pt idx="308">
                  <c:v>7.89</c:v>
                </c:pt>
                <c:pt idx="309">
                  <c:v>7.9</c:v>
                </c:pt>
                <c:pt idx="310">
                  <c:v>7.98</c:v>
                </c:pt>
                <c:pt idx="311">
                  <c:v>7.87</c:v>
                </c:pt>
                <c:pt idx="312">
                  <c:v>7.96</c:v>
                </c:pt>
                <c:pt idx="313">
                  <c:v>7.87</c:v>
                </c:pt>
                <c:pt idx="314">
                  <c:v>7.9</c:v>
                </c:pt>
                <c:pt idx="315">
                  <c:v>7.88</c:v>
                </c:pt>
                <c:pt idx="316">
                  <c:v>7.95</c:v>
                </c:pt>
                <c:pt idx="317">
                  <c:v>7.88</c:v>
                </c:pt>
                <c:pt idx="318">
                  <c:v>7.92</c:v>
                </c:pt>
                <c:pt idx="319">
                  <c:v>7.88</c:v>
                </c:pt>
              </c:numCache>
            </c:numRef>
          </c:yVal>
          <c:smooth val="0"/>
          <c:extLst>
            <c:ext xmlns:c16="http://schemas.microsoft.com/office/drawing/2014/chart" uri="{C3380CC4-5D6E-409C-BE32-E72D297353CC}">
              <c16:uniqueId val="{00000000-20B5-8E45-A607-D7FD975E4717}"/>
            </c:ext>
          </c:extLst>
        </c:ser>
        <c:ser>
          <c:idx val="1"/>
          <c:order val="1"/>
          <c:tx>
            <c:strRef>
              <c:f>'Process Parameter 401 '!$B$12</c:f>
              <c:strCache>
                <c:ptCount val="1"/>
                <c:pt idx="0">
                  <c:v>3.Plasticizing time(s)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yVal>
            <c:numRef>
              <c:f>'Process Parameter 401 '!$C$12:$LJ$12</c:f>
              <c:numCache>
                <c:formatCode>General</c:formatCode>
                <c:ptCount val="320"/>
                <c:pt idx="0">
                  <c:v>4.47</c:v>
                </c:pt>
                <c:pt idx="1">
                  <c:v>4.3499999999999996</c:v>
                </c:pt>
                <c:pt idx="2">
                  <c:v>4.3600000000000003</c:v>
                </c:pt>
                <c:pt idx="3">
                  <c:v>4.3600000000000003</c:v>
                </c:pt>
                <c:pt idx="4">
                  <c:v>4.37</c:v>
                </c:pt>
                <c:pt idx="5">
                  <c:v>4.4000000000000004</c:v>
                </c:pt>
                <c:pt idx="6">
                  <c:v>4.33</c:v>
                </c:pt>
                <c:pt idx="7">
                  <c:v>4.3499999999999996</c:v>
                </c:pt>
                <c:pt idx="8">
                  <c:v>4.3600000000000003</c:v>
                </c:pt>
                <c:pt idx="9">
                  <c:v>4.34</c:v>
                </c:pt>
                <c:pt idx="10">
                  <c:v>4.4000000000000004</c:v>
                </c:pt>
                <c:pt idx="11">
                  <c:v>4.3600000000000003</c:v>
                </c:pt>
                <c:pt idx="12">
                  <c:v>4.38</c:v>
                </c:pt>
                <c:pt idx="13">
                  <c:v>4.3899999999999997</c:v>
                </c:pt>
                <c:pt idx="14">
                  <c:v>4.3899999999999997</c:v>
                </c:pt>
                <c:pt idx="15">
                  <c:v>4.4000000000000004</c:v>
                </c:pt>
                <c:pt idx="16">
                  <c:v>4.3899999999999997</c:v>
                </c:pt>
                <c:pt idx="17">
                  <c:v>4.38</c:v>
                </c:pt>
                <c:pt idx="18">
                  <c:v>4.38</c:v>
                </c:pt>
                <c:pt idx="19">
                  <c:v>4.4000000000000004</c:v>
                </c:pt>
                <c:pt idx="20">
                  <c:v>4.42</c:v>
                </c:pt>
                <c:pt idx="21">
                  <c:v>4.41</c:v>
                </c:pt>
                <c:pt idx="22">
                  <c:v>4.3600000000000003</c:v>
                </c:pt>
                <c:pt idx="23">
                  <c:v>4.3899999999999997</c:v>
                </c:pt>
                <c:pt idx="24">
                  <c:v>4.38</c:v>
                </c:pt>
                <c:pt idx="25">
                  <c:v>4.3899999999999997</c:v>
                </c:pt>
                <c:pt idx="26">
                  <c:v>4.3899999999999997</c:v>
                </c:pt>
                <c:pt idx="27">
                  <c:v>4.3899999999999997</c:v>
                </c:pt>
                <c:pt idx="28">
                  <c:v>4.37</c:v>
                </c:pt>
                <c:pt idx="29">
                  <c:v>4.37</c:v>
                </c:pt>
                <c:pt idx="30">
                  <c:v>4.38</c:v>
                </c:pt>
                <c:pt idx="31">
                  <c:v>4.45</c:v>
                </c:pt>
                <c:pt idx="32">
                  <c:v>4.3899999999999997</c:v>
                </c:pt>
                <c:pt idx="33">
                  <c:v>4.34</c:v>
                </c:pt>
                <c:pt idx="34">
                  <c:v>4.37</c:v>
                </c:pt>
                <c:pt idx="35">
                  <c:v>4.33</c:v>
                </c:pt>
                <c:pt idx="36">
                  <c:v>4.37</c:v>
                </c:pt>
                <c:pt idx="37">
                  <c:v>4.38</c:v>
                </c:pt>
                <c:pt idx="38">
                  <c:v>4.42</c:v>
                </c:pt>
                <c:pt idx="39">
                  <c:v>4.37</c:v>
                </c:pt>
                <c:pt idx="40">
                  <c:v>4.3899999999999997</c:v>
                </c:pt>
                <c:pt idx="41">
                  <c:v>4.3600000000000003</c:v>
                </c:pt>
                <c:pt idx="42">
                  <c:v>4.37</c:v>
                </c:pt>
                <c:pt idx="43">
                  <c:v>4.38</c:v>
                </c:pt>
                <c:pt idx="44">
                  <c:v>4.42</c:v>
                </c:pt>
                <c:pt idx="45">
                  <c:v>4.3899999999999997</c:v>
                </c:pt>
                <c:pt idx="46">
                  <c:v>4.3499999999999996</c:v>
                </c:pt>
                <c:pt idx="47">
                  <c:v>4.3600000000000003</c:v>
                </c:pt>
                <c:pt idx="48">
                  <c:v>4.3600000000000003</c:v>
                </c:pt>
                <c:pt idx="49">
                  <c:v>4.26</c:v>
                </c:pt>
                <c:pt idx="50">
                  <c:v>4.32</c:v>
                </c:pt>
                <c:pt idx="51">
                  <c:v>4.28</c:v>
                </c:pt>
                <c:pt idx="52">
                  <c:v>4.3</c:v>
                </c:pt>
                <c:pt idx="53">
                  <c:v>4.3099999999999996</c:v>
                </c:pt>
                <c:pt idx="54">
                  <c:v>4.2699999999999996</c:v>
                </c:pt>
                <c:pt idx="55">
                  <c:v>4.29</c:v>
                </c:pt>
                <c:pt idx="56">
                  <c:v>4.34</c:v>
                </c:pt>
                <c:pt idx="57">
                  <c:v>4.3</c:v>
                </c:pt>
                <c:pt idx="58">
                  <c:v>4.32</c:v>
                </c:pt>
                <c:pt idx="59">
                  <c:v>4.3099999999999996</c:v>
                </c:pt>
                <c:pt idx="60">
                  <c:v>4.3</c:v>
                </c:pt>
                <c:pt idx="61">
                  <c:v>4.3099999999999996</c:v>
                </c:pt>
                <c:pt idx="62">
                  <c:v>4.3099999999999996</c:v>
                </c:pt>
                <c:pt idx="63">
                  <c:v>4.3499999999999996</c:v>
                </c:pt>
                <c:pt idx="64">
                  <c:v>4.26</c:v>
                </c:pt>
                <c:pt idx="65">
                  <c:v>4.21</c:v>
                </c:pt>
                <c:pt idx="66">
                  <c:v>4.24</c:v>
                </c:pt>
                <c:pt idx="67">
                  <c:v>4.2699999999999996</c:v>
                </c:pt>
                <c:pt idx="68">
                  <c:v>4.2</c:v>
                </c:pt>
                <c:pt idx="69">
                  <c:v>4.22</c:v>
                </c:pt>
                <c:pt idx="70">
                  <c:v>4.3099999999999996</c:v>
                </c:pt>
                <c:pt idx="71">
                  <c:v>4.21</c:v>
                </c:pt>
                <c:pt idx="72">
                  <c:v>4.25</c:v>
                </c:pt>
                <c:pt idx="73">
                  <c:v>4.24</c:v>
                </c:pt>
                <c:pt idx="74">
                  <c:v>4.25</c:v>
                </c:pt>
                <c:pt idx="75">
                  <c:v>4.24</c:v>
                </c:pt>
                <c:pt idx="76">
                  <c:v>4.3099999999999996</c:v>
                </c:pt>
                <c:pt idx="77">
                  <c:v>4.28</c:v>
                </c:pt>
                <c:pt idx="78">
                  <c:v>4.2300000000000004</c:v>
                </c:pt>
                <c:pt idx="79">
                  <c:v>4.25</c:v>
                </c:pt>
                <c:pt idx="80">
                  <c:v>4.41</c:v>
                </c:pt>
                <c:pt idx="81">
                  <c:v>4.4400000000000004</c:v>
                </c:pt>
                <c:pt idx="82">
                  <c:v>4.43</c:v>
                </c:pt>
                <c:pt idx="83">
                  <c:v>4.4800000000000004</c:v>
                </c:pt>
                <c:pt idx="84">
                  <c:v>4.43</c:v>
                </c:pt>
                <c:pt idx="85">
                  <c:v>4.45</c:v>
                </c:pt>
                <c:pt idx="86">
                  <c:v>4.4800000000000004</c:v>
                </c:pt>
                <c:pt idx="87">
                  <c:v>4.47</c:v>
                </c:pt>
                <c:pt idx="88">
                  <c:v>4.46</c:v>
                </c:pt>
                <c:pt idx="89">
                  <c:v>4.45</c:v>
                </c:pt>
                <c:pt idx="90">
                  <c:v>4.42</c:v>
                </c:pt>
                <c:pt idx="91">
                  <c:v>4.46</c:v>
                </c:pt>
                <c:pt idx="92">
                  <c:v>4.4400000000000004</c:v>
                </c:pt>
                <c:pt idx="93">
                  <c:v>4.4000000000000004</c:v>
                </c:pt>
                <c:pt idx="94">
                  <c:v>4.46</c:v>
                </c:pt>
                <c:pt idx="95">
                  <c:v>4.43</c:v>
                </c:pt>
                <c:pt idx="96">
                  <c:v>4.4800000000000004</c:v>
                </c:pt>
                <c:pt idx="97">
                  <c:v>4.5</c:v>
                </c:pt>
                <c:pt idx="98">
                  <c:v>4.41</c:v>
                </c:pt>
                <c:pt idx="99">
                  <c:v>4.49</c:v>
                </c:pt>
                <c:pt idx="100">
                  <c:v>4.5199999999999996</c:v>
                </c:pt>
                <c:pt idx="101">
                  <c:v>4.5199999999999996</c:v>
                </c:pt>
                <c:pt idx="102">
                  <c:v>4.42</c:v>
                </c:pt>
                <c:pt idx="103">
                  <c:v>4.4800000000000004</c:v>
                </c:pt>
                <c:pt idx="104">
                  <c:v>4.49</c:v>
                </c:pt>
                <c:pt idx="105">
                  <c:v>4.46</c:v>
                </c:pt>
                <c:pt idx="106">
                  <c:v>4.5</c:v>
                </c:pt>
                <c:pt idx="107">
                  <c:v>4.4800000000000004</c:v>
                </c:pt>
                <c:pt idx="108">
                  <c:v>4.51</c:v>
                </c:pt>
                <c:pt idx="109">
                  <c:v>4.47</c:v>
                </c:pt>
                <c:pt idx="110">
                  <c:v>4.45</c:v>
                </c:pt>
                <c:pt idx="111">
                  <c:v>4.4800000000000004</c:v>
                </c:pt>
                <c:pt idx="112">
                  <c:v>4.47</c:v>
                </c:pt>
                <c:pt idx="113">
                  <c:v>4.4400000000000004</c:v>
                </c:pt>
                <c:pt idx="114">
                  <c:v>4.47</c:v>
                </c:pt>
                <c:pt idx="115">
                  <c:v>4.51</c:v>
                </c:pt>
                <c:pt idx="116">
                  <c:v>4.46</c:v>
                </c:pt>
                <c:pt idx="117">
                  <c:v>4.47</c:v>
                </c:pt>
                <c:pt idx="118">
                  <c:v>4.5</c:v>
                </c:pt>
                <c:pt idx="119">
                  <c:v>4.41</c:v>
                </c:pt>
                <c:pt idx="120">
                  <c:v>4.47</c:v>
                </c:pt>
                <c:pt idx="121">
                  <c:v>4.42</c:v>
                </c:pt>
                <c:pt idx="122">
                  <c:v>4.51</c:v>
                </c:pt>
                <c:pt idx="123">
                  <c:v>4.4400000000000004</c:v>
                </c:pt>
                <c:pt idx="124">
                  <c:v>4.5</c:v>
                </c:pt>
                <c:pt idx="125">
                  <c:v>4.47</c:v>
                </c:pt>
                <c:pt idx="126">
                  <c:v>4.49</c:v>
                </c:pt>
                <c:pt idx="127">
                  <c:v>4.4800000000000004</c:v>
                </c:pt>
                <c:pt idx="128">
                  <c:v>4.4800000000000004</c:v>
                </c:pt>
                <c:pt idx="129">
                  <c:v>4.6399999999999997</c:v>
                </c:pt>
                <c:pt idx="130">
                  <c:v>4.6399999999999997</c:v>
                </c:pt>
                <c:pt idx="131">
                  <c:v>4.66</c:v>
                </c:pt>
                <c:pt idx="132">
                  <c:v>4.63</c:v>
                </c:pt>
                <c:pt idx="133">
                  <c:v>4.62</c:v>
                </c:pt>
                <c:pt idx="134">
                  <c:v>4.58</c:v>
                </c:pt>
                <c:pt idx="135">
                  <c:v>4.5999999999999996</c:v>
                </c:pt>
                <c:pt idx="136">
                  <c:v>4.5999999999999996</c:v>
                </c:pt>
                <c:pt idx="137">
                  <c:v>4.55</c:v>
                </c:pt>
                <c:pt idx="138">
                  <c:v>4.57</c:v>
                </c:pt>
                <c:pt idx="139">
                  <c:v>4.57</c:v>
                </c:pt>
                <c:pt idx="140">
                  <c:v>4.54</c:v>
                </c:pt>
                <c:pt idx="141">
                  <c:v>4.54</c:v>
                </c:pt>
                <c:pt idx="142">
                  <c:v>4.57</c:v>
                </c:pt>
                <c:pt idx="143">
                  <c:v>4.54</c:v>
                </c:pt>
                <c:pt idx="144">
                  <c:v>4.0999999999999996</c:v>
                </c:pt>
                <c:pt idx="145">
                  <c:v>4.0999999999999996</c:v>
                </c:pt>
                <c:pt idx="146">
                  <c:v>4.1399999999999997</c:v>
                </c:pt>
                <c:pt idx="147">
                  <c:v>4.1100000000000003</c:v>
                </c:pt>
                <c:pt idx="148">
                  <c:v>4.0999999999999996</c:v>
                </c:pt>
                <c:pt idx="149">
                  <c:v>4.17</c:v>
                </c:pt>
                <c:pt idx="150">
                  <c:v>4.1399999999999997</c:v>
                </c:pt>
                <c:pt idx="151">
                  <c:v>4.18</c:v>
                </c:pt>
                <c:pt idx="152">
                  <c:v>4.1399999999999997</c:v>
                </c:pt>
                <c:pt idx="153">
                  <c:v>4.1100000000000003</c:v>
                </c:pt>
                <c:pt idx="154">
                  <c:v>4.1399999999999997</c:v>
                </c:pt>
                <c:pt idx="155">
                  <c:v>4.16</c:v>
                </c:pt>
                <c:pt idx="156">
                  <c:v>4.1500000000000004</c:v>
                </c:pt>
                <c:pt idx="157">
                  <c:v>4.16</c:v>
                </c:pt>
                <c:pt idx="158">
                  <c:v>4.16</c:v>
                </c:pt>
                <c:pt idx="159">
                  <c:v>4.12</c:v>
                </c:pt>
                <c:pt idx="160">
                  <c:v>4.1100000000000003</c:v>
                </c:pt>
                <c:pt idx="161">
                  <c:v>4.08</c:v>
                </c:pt>
                <c:pt idx="162">
                  <c:v>4.09</c:v>
                </c:pt>
                <c:pt idx="163">
                  <c:v>4.13</c:v>
                </c:pt>
                <c:pt idx="164">
                  <c:v>4.1100000000000003</c:v>
                </c:pt>
                <c:pt idx="165">
                  <c:v>4.0999999999999996</c:v>
                </c:pt>
                <c:pt idx="166">
                  <c:v>4.1399999999999997</c:v>
                </c:pt>
                <c:pt idx="167">
                  <c:v>4.0999999999999996</c:v>
                </c:pt>
                <c:pt idx="168">
                  <c:v>4.1100000000000003</c:v>
                </c:pt>
                <c:pt idx="169">
                  <c:v>4.0999999999999996</c:v>
                </c:pt>
                <c:pt idx="170">
                  <c:v>4.13</c:v>
                </c:pt>
                <c:pt idx="171">
                  <c:v>4.1100000000000003</c:v>
                </c:pt>
                <c:pt idx="172">
                  <c:v>4.0999999999999996</c:v>
                </c:pt>
                <c:pt idx="173">
                  <c:v>4.12</c:v>
                </c:pt>
                <c:pt idx="174">
                  <c:v>4.13</c:v>
                </c:pt>
                <c:pt idx="175">
                  <c:v>4.08</c:v>
                </c:pt>
                <c:pt idx="176">
                  <c:v>3.97</c:v>
                </c:pt>
                <c:pt idx="177">
                  <c:v>3.97</c:v>
                </c:pt>
                <c:pt idx="178">
                  <c:v>4</c:v>
                </c:pt>
                <c:pt idx="179">
                  <c:v>4.03</c:v>
                </c:pt>
                <c:pt idx="180">
                  <c:v>4.04</c:v>
                </c:pt>
                <c:pt idx="181">
                  <c:v>4.0199999999999996</c:v>
                </c:pt>
                <c:pt idx="182">
                  <c:v>4.01</c:v>
                </c:pt>
                <c:pt idx="183">
                  <c:v>3.99</c:v>
                </c:pt>
                <c:pt idx="184">
                  <c:v>3.99</c:v>
                </c:pt>
                <c:pt idx="185">
                  <c:v>3.98</c:v>
                </c:pt>
                <c:pt idx="186">
                  <c:v>4</c:v>
                </c:pt>
                <c:pt idx="187">
                  <c:v>4.03</c:v>
                </c:pt>
                <c:pt idx="188">
                  <c:v>3.97</c:v>
                </c:pt>
                <c:pt idx="189">
                  <c:v>4.01</c:v>
                </c:pt>
                <c:pt idx="190">
                  <c:v>4.03</c:v>
                </c:pt>
                <c:pt idx="191">
                  <c:v>3.98</c:v>
                </c:pt>
                <c:pt idx="192">
                  <c:v>4.26</c:v>
                </c:pt>
                <c:pt idx="193">
                  <c:v>4.24</c:v>
                </c:pt>
                <c:pt idx="194">
                  <c:v>4.25</c:v>
                </c:pt>
                <c:pt idx="195">
                  <c:v>4.33</c:v>
                </c:pt>
                <c:pt idx="196">
                  <c:v>4.26</c:v>
                </c:pt>
                <c:pt idx="197">
                  <c:v>4.28</c:v>
                </c:pt>
                <c:pt idx="198">
                  <c:v>4.29</c:v>
                </c:pt>
                <c:pt idx="199">
                  <c:v>4.29</c:v>
                </c:pt>
                <c:pt idx="200">
                  <c:v>4.29</c:v>
                </c:pt>
                <c:pt idx="201">
                  <c:v>4.3</c:v>
                </c:pt>
                <c:pt idx="202">
                  <c:v>4.2</c:v>
                </c:pt>
                <c:pt idx="203">
                  <c:v>4.2699999999999996</c:v>
                </c:pt>
                <c:pt idx="204">
                  <c:v>4.3</c:v>
                </c:pt>
                <c:pt idx="205">
                  <c:v>4.25</c:v>
                </c:pt>
                <c:pt idx="206">
                  <c:v>4.26</c:v>
                </c:pt>
                <c:pt idx="207">
                  <c:v>4.29</c:v>
                </c:pt>
                <c:pt idx="208">
                  <c:v>4.2699999999999996</c:v>
                </c:pt>
                <c:pt idx="209">
                  <c:v>4.22</c:v>
                </c:pt>
                <c:pt idx="210">
                  <c:v>4.28</c:v>
                </c:pt>
                <c:pt idx="211">
                  <c:v>4.33</c:v>
                </c:pt>
                <c:pt idx="212">
                  <c:v>4.29</c:v>
                </c:pt>
                <c:pt idx="213">
                  <c:v>4.2</c:v>
                </c:pt>
                <c:pt idx="214">
                  <c:v>4.28</c:v>
                </c:pt>
                <c:pt idx="215">
                  <c:v>4.26</c:v>
                </c:pt>
                <c:pt idx="216">
                  <c:v>4.16</c:v>
                </c:pt>
                <c:pt idx="217">
                  <c:v>4.25</c:v>
                </c:pt>
                <c:pt idx="218">
                  <c:v>4.24</c:v>
                </c:pt>
                <c:pt idx="219">
                  <c:v>4.21</c:v>
                </c:pt>
                <c:pt idx="220">
                  <c:v>4.3</c:v>
                </c:pt>
                <c:pt idx="221">
                  <c:v>4.33</c:v>
                </c:pt>
                <c:pt idx="222">
                  <c:v>4.2699999999999996</c:v>
                </c:pt>
                <c:pt idx="223">
                  <c:v>4.26</c:v>
                </c:pt>
                <c:pt idx="224">
                  <c:v>4.22</c:v>
                </c:pt>
                <c:pt idx="225">
                  <c:v>4.21</c:v>
                </c:pt>
                <c:pt idx="226">
                  <c:v>4.1900000000000004</c:v>
                </c:pt>
                <c:pt idx="227">
                  <c:v>4.18</c:v>
                </c:pt>
                <c:pt idx="228">
                  <c:v>4.2300000000000004</c:v>
                </c:pt>
                <c:pt idx="229">
                  <c:v>4.28</c:v>
                </c:pt>
                <c:pt idx="230">
                  <c:v>4.22</c:v>
                </c:pt>
                <c:pt idx="231">
                  <c:v>4.24</c:v>
                </c:pt>
                <c:pt idx="232">
                  <c:v>4.25</c:v>
                </c:pt>
                <c:pt idx="233">
                  <c:v>4.2</c:v>
                </c:pt>
                <c:pt idx="234">
                  <c:v>4.2</c:v>
                </c:pt>
                <c:pt idx="235">
                  <c:v>4.22</c:v>
                </c:pt>
                <c:pt idx="236">
                  <c:v>4.17</c:v>
                </c:pt>
                <c:pt idx="237">
                  <c:v>4.2</c:v>
                </c:pt>
                <c:pt idx="238">
                  <c:v>4.22</c:v>
                </c:pt>
                <c:pt idx="239">
                  <c:v>4.24</c:v>
                </c:pt>
                <c:pt idx="240">
                  <c:v>4.07</c:v>
                </c:pt>
                <c:pt idx="241">
                  <c:v>4.08</c:v>
                </c:pt>
                <c:pt idx="242">
                  <c:v>4.12</c:v>
                </c:pt>
                <c:pt idx="243">
                  <c:v>4.08</c:v>
                </c:pt>
                <c:pt idx="244">
                  <c:v>4.08</c:v>
                </c:pt>
                <c:pt idx="245">
                  <c:v>4.09</c:v>
                </c:pt>
                <c:pt idx="246">
                  <c:v>4.1100000000000003</c:v>
                </c:pt>
                <c:pt idx="247">
                  <c:v>4.08</c:v>
                </c:pt>
                <c:pt idx="248">
                  <c:v>4.08</c:v>
                </c:pt>
                <c:pt idx="249">
                  <c:v>4.0999999999999996</c:v>
                </c:pt>
                <c:pt idx="250">
                  <c:v>4.1500000000000004</c:v>
                </c:pt>
                <c:pt idx="251">
                  <c:v>4.16</c:v>
                </c:pt>
                <c:pt idx="252">
                  <c:v>4.0999999999999996</c:v>
                </c:pt>
                <c:pt idx="253">
                  <c:v>4.0999999999999996</c:v>
                </c:pt>
                <c:pt idx="254">
                  <c:v>4.08</c:v>
                </c:pt>
                <c:pt idx="255">
                  <c:v>4.12</c:v>
                </c:pt>
                <c:pt idx="256">
                  <c:v>3.81</c:v>
                </c:pt>
                <c:pt idx="257">
                  <c:v>3.86</c:v>
                </c:pt>
                <c:pt idx="258">
                  <c:v>3.82</c:v>
                </c:pt>
                <c:pt idx="259">
                  <c:v>3.82</c:v>
                </c:pt>
                <c:pt idx="260">
                  <c:v>3.83</c:v>
                </c:pt>
                <c:pt idx="261">
                  <c:v>3.85</c:v>
                </c:pt>
                <c:pt idx="262">
                  <c:v>3.85</c:v>
                </c:pt>
                <c:pt idx="263">
                  <c:v>3.83</c:v>
                </c:pt>
                <c:pt idx="264">
                  <c:v>3.86</c:v>
                </c:pt>
                <c:pt idx="265">
                  <c:v>3.85</c:v>
                </c:pt>
                <c:pt idx="266">
                  <c:v>3.84</c:v>
                </c:pt>
                <c:pt idx="267">
                  <c:v>3.82</c:v>
                </c:pt>
                <c:pt idx="268">
                  <c:v>3.84</c:v>
                </c:pt>
                <c:pt idx="269">
                  <c:v>3.81</c:v>
                </c:pt>
                <c:pt idx="270">
                  <c:v>3.86</c:v>
                </c:pt>
                <c:pt idx="271">
                  <c:v>3.85</c:v>
                </c:pt>
                <c:pt idx="272">
                  <c:v>3.87</c:v>
                </c:pt>
                <c:pt idx="273">
                  <c:v>3.9</c:v>
                </c:pt>
                <c:pt idx="274">
                  <c:v>3.86</c:v>
                </c:pt>
                <c:pt idx="275">
                  <c:v>3.86</c:v>
                </c:pt>
                <c:pt idx="276">
                  <c:v>3.82</c:v>
                </c:pt>
                <c:pt idx="277">
                  <c:v>3.89</c:v>
                </c:pt>
                <c:pt idx="278">
                  <c:v>3.9</c:v>
                </c:pt>
                <c:pt idx="279">
                  <c:v>3.92</c:v>
                </c:pt>
                <c:pt idx="280">
                  <c:v>3.85</c:v>
                </c:pt>
                <c:pt idx="281">
                  <c:v>3.86</c:v>
                </c:pt>
                <c:pt idx="282">
                  <c:v>3.83</c:v>
                </c:pt>
                <c:pt idx="283">
                  <c:v>3.83</c:v>
                </c:pt>
                <c:pt idx="284">
                  <c:v>3.81</c:v>
                </c:pt>
                <c:pt idx="285">
                  <c:v>3.82</c:v>
                </c:pt>
                <c:pt idx="286">
                  <c:v>3.86</c:v>
                </c:pt>
                <c:pt idx="287">
                  <c:v>3.87</c:v>
                </c:pt>
                <c:pt idx="288">
                  <c:v>3.82</c:v>
                </c:pt>
                <c:pt idx="289">
                  <c:v>3.81</c:v>
                </c:pt>
                <c:pt idx="290">
                  <c:v>3.79</c:v>
                </c:pt>
                <c:pt idx="291">
                  <c:v>3.8</c:v>
                </c:pt>
                <c:pt idx="292">
                  <c:v>3.8</c:v>
                </c:pt>
                <c:pt idx="293">
                  <c:v>3.78</c:v>
                </c:pt>
                <c:pt idx="294">
                  <c:v>3.85</c:v>
                </c:pt>
                <c:pt idx="295">
                  <c:v>3.79</c:v>
                </c:pt>
                <c:pt idx="296">
                  <c:v>3.81</c:v>
                </c:pt>
                <c:pt idx="297">
                  <c:v>3.79</c:v>
                </c:pt>
                <c:pt idx="298">
                  <c:v>3.77</c:v>
                </c:pt>
                <c:pt idx="299">
                  <c:v>3.81</c:v>
                </c:pt>
                <c:pt idx="300">
                  <c:v>3.8</c:v>
                </c:pt>
                <c:pt idx="301">
                  <c:v>3.79</c:v>
                </c:pt>
                <c:pt idx="302">
                  <c:v>3.8</c:v>
                </c:pt>
                <c:pt idx="303">
                  <c:v>3.77</c:v>
                </c:pt>
                <c:pt idx="304">
                  <c:v>3.78</c:v>
                </c:pt>
                <c:pt idx="305">
                  <c:v>3.78</c:v>
                </c:pt>
                <c:pt idx="306">
                  <c:v>3.77</c:v>
                </c:pt>
                <c:pt idx="307">
                  <c:v>3.77</c:v>
                </c:pt>
                <c:pt idx="308">
                  <c:v>3.78</c:v>
                </c:pt>
                <c:pt idx="309">
                  <c:v>3.74</c:v>
                </c:pt>
                <c:pt idx="310">
                  <c:v>3.73</c:v>
                </c:pt>
                <c:pt idx="311">
                  <c:v>3.77</c:v>
                </c:pt>
                <c:pt idx="312">
                  <c:v>3.77</c:v>
                </c:pt>
                <c:pt idx="313">
                  <c:v>3.73</c:v>
                </c:pt>
                <c:pt idx="314">
                  <c:v>3.73</c:v>
                </c:pt>
                <c:pt idx="315">
                  <c:v>3.76</c:v>
                </c:pt>
                <c:pt idx="316">
                  <c:v>3.77</c:v>
                </c:pt>
                <c:pt idx="317">
                  <c:v>3.74</c:v>
                </c:pt>
                <c:pt idx="318">
                  <c:v>3.72</c:v>
                </c:pt>
                <c:pt idx="319">
                  <c:v>3.8</c:v>
                </c:pt>
              </c:numCache>
            </c:numRef>
          </c:yVal>
          <c:smooth val="0"/>
          <c:extLst>
            <c:ext xmlns:c16="http://schemas.microsoft.com/office/drawing/2014/chart" uri="{C3380CC4-5D6E-409C-BE32-E72D297353CC}">
              <c16:uniqueId val="{00000001-20B5-8E45-A607-D7FD975E4717}"/>
            </c:ext>
          </c:extLst>
        </c:ser>
        <c:dLbls>
          <c:showLegendKey val="0"/>
          <c:showVal val="0"/>
          <c:showCatName val="0"/>
          <c:showSerName val="0"/>
          <c:showPercent val="0"/>
          <c:showBubbleSize val="0"/>
        </c:dLbls>
        <c:axId val="1479912303"/>
        <c:axId val="1466813071"/>
      </c:scatterChart>
      <c:valAx>
        <c:axId val="147991230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466813071"/>
        <c:crosses val="autoZero"/>
        <c:crossBetween val="midCat"/>
      </c:valAx>
      <c:valAx>
        <c:axId val="1466813071"/>
        <c:scaling>
          <c:orientation val="minMax"/>
          <c:min val="3.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47991230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cycle time vs cooling time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'Process Parameter 405'!$CM$26</c:f>
              <c:strCache>
                <c:ptCount val="1"/>
                <c:pt idx="0">
                  <c:v>X</c:v>
                </c:pt>
              </c:strCache>
            </c:strRef>
          </c:tx>
          <c:spPr>
            <a:ln w="25400" cap="rnd">
              <a:noFill/>
              <a:round/>
            </a:ln>
            <a:effectLst/>
          </c:spPr>
          <c:marker>
            <c:symbol val="diamond"/>
            <c:size val="6"/>
            <c:spPr>
              <a:solidFill>
                <a:schemeClr val="accent1"/>
              </a:solidFill>
              <a:ln w="9525">
                <a:solidFill>
                  <a:schemeClr val="accent1"/>
                </a:solidFill>
                <a:round/>
              </a:ln>
              <a:effectLst/>
            </c:spPr>
          </c:marker>
          <c:trendline>
            <c:spPr>
              <a:ln w="31750" cap="rnd">
                <a:solidFill>
                  <a:srgbClr val="FF0000"/>
                </a:solidFill>
                <a:prstDash val="solid"/>
                <a:tailEnd type="arrow"/>
              </a:ln>
              <a:effectLst/>
            </c:spPr>
            <c:trendlineType val="linear"/>
            <c:dispRSqr val="1"/>
            <c:dispEq val="1"/>
            <c:trendlineLbl>
              <c:layout>
                <c:manualLayout>
                  <c:x val="-0.34329556828909485"/>
                  <c:y val="-3.043576967389745E-2"/>
                </c:manualLayout>
              </c:layout>
              <c:numFmt formatCode="General" sourceLinked="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de-DE"/>
                </a:p>
              </c:txPr>
            </c:trendlineLbl>
          </c:trendline>
          <c:xVal>
            <c:numRef>
              <c:f>'Process Parameter 405'!$CN$26:$GS$26</c:f>
              <c:numCache>
                <c:formatCode>0.00</c:formatCode>
                <c:ptCount val="110"/>
                <c:pt idx="0">
                  <c:v>2</c:v>
                </c:pt>
                <c:pt idx="1">
                  <c:v>2</c:v>
                </c:pt>
                <c:pt idx="2">
                  <c:v>2</c:v>
                </c:pt>
                <c:pt idx="3">
                  <c:v>2</c:v>
                </c:pt>
                <c:pt idx="4">
                  <c:v>2</c:v>
                </c:pt>
                <c:pt idx="5">
                  <c:v>2</c:v>
                </c:pt>
                <c:pt idx="6" formatCode="General">
                  <c:v>2</c:v>
                </c:pt>
                <c:pt idx="7">
                  <c:v>2.5</c:v>
                </c:pt>
                <c:pt idx="8">
                  <c:v>2.5</c:v>
                </c:pt>
                <c:pt idx="9">
                  <c:v>2.5</c:v>
                </c:pt>
                <c:pt idx="10">
                  <c:v>2.5</c:v>
                </c:pt>
                <c:pt idx="11">
                  <c:v>2.5</c:v>
                </c:pt>
                <c:pt idx="12">
                  <c:v>2</c:v>
                </c:pt>
                <c:pt idx="13">
                  <c:v>2</c:v>
                </c:pt>
                <c:pt idx="14">
                  <c:v>2</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formatCode="General">
                  <c:v>3</c:v>
                </c:pt>
                <c:pt idx="33" formatCode="General">
                  <c:v>3</c:v>
                </c:pt>
                <c:pt idx="34" formatCode="General">
                  <c:v>3</c:v>
                </c:pt>
                <c:pt idx="35" formatCode="General">
                  <c:v>3</c:v>
                </c:pt>
                <c:pt idx="36" formatCode="General">
                  <c:v>3</c:v>
                </c:pt>
                <c:pt idx="37" formatCode="General">
                  <c:v>3.5</c:v>
                </c:pt>
                <c:pt idx="38" formatCode="General">
                  <c:v>3.5</c:v>
                </c:pt>
                <c:pt idx="39" formatCode="General">
                  <c:v>3.5</c:v>
                </c:pt>
                <c:pt idx="40" formatCode="General">
                  <c:v>4</c:v>
                </c:pt>
                <c:pt idx="41" formatCode="General">
                  <c:v>4</c:v>
                </c:pt>
                <c:pt idx="42" formatCode="General">
                  <c:v>4.5</c:v>
                </c:pt>
                <c:pt idx="43" formatCode="General">
                  <c:v>4.7</c:v>
                </c:pt>
                <c:pt idx="44" formatCode="General">
                  <c:v>4.7</c:v>
                </c:pt>
                <c:pt idx="45" formatCode="General">
                  <c:v>4.7</c:v>
                </c:pt>
                <c:pt idx="46" formatCode="General">
                  <c:v>4.7</c:v>
                </c:pt>
                <c:pt idx="47" formatCode="General">
                  <c:v>4.7</c:v>
                </c:pt>
                <c:pt idx="48" formatCode="General">
                  <c:v>5</c:v>
                </c:pt>
                <c:pt idx="49" formatCode="General">
                  <c:v>5</c:v>
                </c:pt>
                <c:pt idx="50" formatCode="General">
                  <c:v>5</c:v>
                </c:pt>
                <c:pt idx="51" formatCode="General">
                  <c:v>5</c:v>
                </c:pt>
                <c:pt idx="52" formatCode="General">
                  <c:v>5.3</c:v>
                </c:pt>
                <c:pt idx="53" formatCode="General">
                  <c:v>5.3</c:v>
                </c:pt>
                <c:pt idx="54" formatCode="General">
                  <c:v>5.3</c:v>
                </c:pt>
                <c:pt idx="55" formatCode="General">
                  <c:v>5.5</c:v>
                </c:pt>
                <c:pt idx="56" formatCode="General">
                  <c:v>5.5</c:v>
                </c:pt>
                <c:pt idx="57" formatCode="General">
                  <c:v>4.5</c:v>
                </c:pt>
                <c:pt idx="58" formatCode="General">
                  <c:v>4.5</c:v>
                </c:pt>
                <c:pt idx="59" formatCode="General">
                  <c:v>4.5</c:v>
                </c:pt>
                <c:pt idx="60" formatCode="General">
                  <c:v>4.5</c:v>
                </c:pt>
                <c:pt idx="61" formatCode="General">
                  <c:v>4.5</c:v>
                </c:pt>
                <c:pt idx="62" formatCode="General">
                  <c:v>4.5</c:v>
                </c:pt>
                <c:pt idx="63" formatCode="General">
                  <c:v>4.5</c:v>
                </c:pt>
                <c:pt idx="64" formatCode="General">
                  <c:v>4.5</c:v>
                </c:pt>
                <c:pt idx="65" formatCode="General">
                  <c:v>4.5</c:v>
                </c:pt>
                <c:pt idx="66" formatCode="General">
                  <c:v>4.5</c:v>
                </c:pt>
                <c:pt idx="67" formatCode="General">
                  <c:v>4.5</c:v>
                </c:pt>
                <c:pt idx="68" formatCode="General">
                  <c:v>4.5</c:v>
                </c:pt>
                <c:pt idx="69" formatCode="General">
                  <c:v>5</c:v>
                </c:pt>
                <c:pt idx="70" formatCode="General">
                  <c:v>5</c:v>
                </c:pt>
                <c:pt idx="71" formatCode="General">
                  <c:v>5</c:v>
                </c:pt>
                <c:pt idx="72" formatCode="General">
                  <c:v>5</c:v>
                </c:pt>
                <c:pt idx="73" formatCode="General">
                  <c:v>5</c:v>
                </c:pt>
                <c:pt idx="74" formatCode="General">
                  <c:v>5</c:v>
                </c:pt>
                <c:pt idx="75" formatCode="General">
                  <c:v>5</c:v>
                </c:pt>
                <c:pt idx="76" formatCode="General">
                  <c:v>5</c:v>
                </c:pt>
                <c:pt idx="77" formatCode="General">
                  <c:v>5.5</c:v>
                </c:pt>
                <c:pt idx="78" formatCode="General">
                  <c:v>5.5</c:v>
                </c:pt>
                <c:pt idx="79" formatCode="General">
                  <c:v>5.5</c:v>
                </c:pt>
                <c:pt idx="80" formatCode="General">
                  <c:v>5.5</c:v>
                </c:pt>
                <c:pt idx="81" formatCode="General">
                  <c:v>5.5</c:v>
                </c:pt>
                <c:pt idx="82" formatCode="General">
                  <c:v>5</c:v>
                </c:pt>
                <c:pt idx="83" formatCode="General">
                  <c:v>5</c:v>
                </c:pt>
                <c:pt idx="84" formatCode="General">
                  <c:v>5</c:v>
                </c:pt>
                <c:pt idx="85" formatCode="General">
                  <c:v>5</c:v>
                </c:pt>
                <c:pt idx="86" formatCode="General">
                  <c:v>5</c:v>
                </c:pt>
                <c:pt idx="87" formatCode="General">
                  <c:v>5</c:v>
                </c:pt>
                <c:pt idx="88" formatCode="General">
                  <c:v>5</c:v>
                </c:pt>
                <c:pt idx="89" formatCode="General">
                  <c:v>5</c:v>
                </c:pt>
                <c:pt idx="90" formatCode="General">
                  <c:v>5</c:v>
                </c:pt>
                <c:pt idx="91" formatCode="General">
                  <c:v>5</c:v>
                </c:pt>
                <c:pt idx="92" formatCode="General">
                  <c:v>5</c:v>
                </c:pt>
                <c:pt idx="93" formatCode="General">
                  <c:v>5</c:v>
                </c:pt>
                <c:pt idx="94" formatCode="General">
                  <c:v>5</c:v>
                </c:pt>
                <c:pt idx="95" formatCode="General">
                  <c:v>5</c:v>
                </c:pt>
                <c:pt idx="96" formatCode="General">
                  <c:v>5</c:v>
                </c:pt>
                <c:pt idx="97" formatCode="General">
                  <c:v>5</c:v>
                </c:pt>
                <c:pt idx="98" formatCode="General">
                  <c:v>5</c:v>
                </c:pt>
                <c:pt idx="99" formatCode="General">
                  <c:v>5</c:v>
                </c:pt>
                <c:pt idx="100" formatCode="General">
                  <c:v>5</c:v>
                </c:pt>
                <c:pt idx="101" formatCode="General">
                  <c:v>5</c:v>
                </c:pt>
                <c:pt idx="102" formatCode="General">
                  <c:v>5</c:v>
                </c:pt>
                <c:pt idx="103" formatCode="General">
                  <c:v>5</c:v>
                </c:pt>
                <c:pt idx="104" formatCode="General">
                  <c:v>5</c:v>
                </c:pt>
                <c:pt idx="108" formatCode="General">
                  <c:v>5</c:v>
                </c:pt>
                <c:pt idx="109" formatCode="General">
                  <c:v>5</c:v>
                </c:pt>
              </c:numCache>
            </c:numRef>
          </c:xVal>
          <c:yVal>
            <c:numRef>
              <c:f>'Process Parameter 405'!$CN$25:$GU$25</c:f>
              <c:numCache>
                <c:formatCode>General</c:formatCode>
                <c:ptCount val="112"/>
                <c:pt idx="0">
                  <c:v>9.32</c:v>
                </c:pt>
                <c:pt idx="1">
                  <c:v>9.2200000000000006</c:v>
                </c:pt>
                <c:pt idx="2">
                  <c:v>9.1999999999999993</c:v>
                </c:pt>
                <c:pt idx="3">
                  <c:v>9.4600000000000009</c:v>
                </c:pt>
                <c:pt idx="4">
                  <c:v>9.3800000000000008</c:v>
                </c:pt>
                <c:pt idx="5">
                  <c:v>9.2100000000000009</c:v>
                </c:pt>
                <c:pt idx="6">
                  <c:v>9.1999999999999993</c:v>
                </c:pt>
                <c:pt idx="7">
                  <c:v>9.4499999999999993</c:v>
                </c:pt>
                <c:pt idx="8">
                  <c:v>9.2200000000000006</c:v>
                </c:pt>
                <c:pt idx="9">
                  <c:v>9.19</c:v>
                </c:pt>
                <c:pt idx="10">
                  <c:v>9.2200000000000006</c:v>
                </c:pt>
                <c:pt idx="11">
                  <c:v>9.18</c:v>
                </c:pt>
                <c:pt idx="12">
                  <c:v>9.1999999999999993</c:v>
                </c:pt>
                <c:pt idx="13">
                  <c:v>9.2100000000000009</c:v>
                </c:pt>
                <c:pt idx="14">
                  <c:v>9.2100000000000009</c:v>
                </c:pt>
                <c:pt idx="15">
                  <c:v>9.4499999999999993</c:v>
                </c:pt>
                <c:pt idx="16">
                  <c:v>9.44</c:v>
                </c:pt>
                <c:pt idx="17">
                  <c:v>9.44</c:v>
                </c:pt>
                <c:pt idx="18">
                  <c:v>9.43</c:v>
                </c:pt>
                <c:pt idx="19">
                  <c:v>9.43</c:v>
                </c:pt>
                <c:pt idx="20">
                  <c:v>9.44</c:v>
                </c:pt>
                <c:pt idx="21">
                  <c:v>9.44</c:v>
                </c:pt>
                <c:pt idx="22">
                  <c:v>9.43</c:v>
                </c:pt>
                <c:pt idx="23">
                  <c:v>9.44</c:v>
                </c:pt>
                <c:pt idx="24">
                  <c:v>9.43</c:v>
                </c:pt>
                <c:pt idx="25">
                  <c:v>9.43</c:v>
                </c:pt>
                <c:pt idx="26">
                  <c:v>9.44</c:v>
                </c:pt>
                <c:pt idx="27">
                  <c:v>9.4499999999999993</c:v>
                </c:pt>
                <c:pt idx="28">
                  <c:v>9.44</c:v>
                </c:pt>
                <c:pt idx="29">
                  <c:v>9.43</c:v>
                </c:pt>
                <c:pt idx="30">
                  <c:v>9.44</c:v>
                </c:pt>
                <c:pt idx="31">
                  <c:v>9.43</c:v>
                </c:pt>
                <c:pt idx="32">
                  <c:v>9.5</c:v>
                </c:pt>
                <c:pt idx="33">
                  <c:v>9.6999999999999993</c:v>
                </c:pt>
                <c:pt idx="34">
                  <c:v>9.56</c:v>
                </c:pt>
                <c:pt idx="35">
                  <c:v>9.43</c:v>
                </c:pt>
                <c:pt idx="36">
                  <c:v>9.67</c:v>
                </c:pt>
                <c:pt idx="37">
                  <c:v>9.76</c:v>
                </c:pt>
                <c:pt idx="38">
                  <c:v>9.77</c:v>
                </c:pt>
                <c:pt idx="39">
                  <c:v>9.1999999999999993</c:v>
                </c:pt>
                <c:pt idx="40">
                  <c:v>10.119999999999999</c:v>
                </c:pt>
                <c:pt idx="41">
                  <c:v>9.9499999999999993</c:v>
                </c:pt>
                <c:pt idx="42">
                  <c:v>9.94</c:v>
                </c:pt>
                <c:pt idx="43">
                  <c:v>9.94</c:v>
                </c:pt>
                <c:pt idx="44">
                  <c:v>9.94</c:v>
                </c:pt>
                <c:pt idx="45">
                  <c:v>9.94</c:v>
                </c:pt>
                <c:pt idx="46">
                  <c:v>9.9499999999999993</c:v>
                </c:pt>
                <c:pt idx="47">
                  <c:v>9.9499999999999993</c:v>
                </c:pt>
                <c:pt idx="48">
                  <c:v>10.16</c:v>
                </c:pt>
                <c:pt idx="49">
                  <c:v>10.17</c:v>
                </c:pt>
                <c:pt idx="50">
                  <c:v>10.17</c:v>
                </c:pt>
                <c:pt idx="51">
                  <c:v>10.16</c:v>
                </c:pt>
                <c:pt idx="52">
                  <c:v>10.17</c:v>
                </c:pt>
                <c:pt idx="53">
                  <c:v>10.16</c:v>
                </c:pt>
                <c:pt idx="54">
                  <c:v>10.17</c:v>
                </c:pt>
                <c:pt idx="55">
                  <c:v>10.17</c:v>
                </c:pt>
                <c:pt idx="56">
                  <c:v>10.17</c:v>
                </c:pt>
                <c:pt idx="57">
                  <c:v>10.16</c:v>
                </c:pt>
                <c:pt idx="58">
                  <c:v>10.17</c:v>
                </c:pt>
                <c:pt idx="59">
                  <c:v>10.16</c:v>
                </c:pt>
                <c:pt idx="60">
                  <c:v>10.16</c:v>
                </c:pt>
                <c:pt idx="61">
                  <c:v>10.16</c:v>
                </c:pt>
                <c:pt idx="62">
                  <c:v>10.16</c:v>
                </c:pt>
                <c:pt idx="63">
                  <c:v>10.16</c:v>
                </c:pt>
                <c:pt idx="64">
                  <c:v>10.68</c:v>
                </c:pt>
                <c:pt idx="65">
                  <c:v>10.7</c:v>
                </c:pt>
                <c:pt idx="66">
                  <c:v>10.68</c:v>
                </c:pt>
                <c:pt idx="67">
                  <c:v>10.68</c:v>
                </c:pt>
                <c:pt idx="68">
                  <c:v>10.69</c:v>
                </c:pt>
                <c:pt idx="69">
                  <c:v>10.68</c:v>
                </c:pt>
                <c:pt idx="70">
                  <c:v>10.68</c:v>
                </c:pt>
                <c:pt idx="71">
                  <c:v>10.68</c:v>
                </c:pt>
                <c:pt idx="72">
                  <c:v>10.68</c:v>
                </c:pt>
                <c:pt idx="73">
                  <c:v>10.69</c:v>
                </c:pt>
                <c:pt idx="74">
                  <c:v>10.68</c:v>
                </c:pt>
                <c:pt idx="75">
                  <c:v>10.69</c:v>
                </c:pt>
                <c:pt idx="76">
                  <c:v>10.68</c:v>
                </c:pt>
                <c:pt idx="77">
                  <c:v>11.15</c:v>
                </c:pt>
                <c:pt idx="78">
                  <c:v>11.16</c:v>
                </c:pt>
                <c:pt idx="79">
                  <c:v>11.16</c:v>
                </c:pt>
                <c:pt idx="80">
                  <c:v>11.15</c:v>
                </c:pt>
                <c:pt idx="81">
                  <c:v>11.16</c:v>
                </c:pt>
                <c:pt idx="82">
                  <c:v>11.16</c:v>
                </c:pt>
                <c:pt idx="83">
                  <c:v>11.16</c:v>
                </c:pt>
                <c:pt idx="84">
                  <c:v>11.15</c:v>
                </c:pt>
                <c:pt idx="85">
                  <c:v>11.16</c:v>
                </c:pt>
                <c:pt idx="86">
                  <c:v>11.15</c:v>
                </c:pt>
                <c:pt idx="87">
                  <c:v>11.16</c:v>
                </c:pt>
                <c:pt idx="88">
                  <c:v>11.16</c:v>
                </c:pt>
                <c:pt idx="89">
                  <c:v>11.16</c:v>
                </c:pt>
                <c:pt idx="90">
                  <c:v>11.16</c:v>
                </c:pt>
                <c:pt idx="91">
                  <c:v>11.16</c:v>
                </c:pt>
                <c:pt idx="92">
                  <c:v>11.16</c:v>
                </c:pt>
                <c:pt idx="93">
                  <c:v>11.18</c:v>
                </c:pt>
                <c:pt idx="94">
                  <c:v>11.18</c:v>
                </c:pt>
                <c:pt idx="95">
                  <c:v>11.18</c:v>
                </c:pt>
                <c:pt idx="96">
                  <c:v>11.19</c:v>
                </c:pt>
                <c:pt idx="97">
                  <c:v>11.18</c:v>
                </c:pt>
                <c:pt idx="98">
                  <c:v>11.18</c:v>
                </c:pt>
                <c:pt idx="99">
                  <c:v>11.19</c:v>
                </c:pt>
                <c:pt idx="100">
                  <c:v>11.19</c:v>
                </c:pt>
                <c:pt idx="101">
                  <c:v>11.19</c:v>
                </c:pt>
                <c:pt idx="102">
                  <c:v>11.19</c:v>
                </c:pt>
                <c:pt idx="103">
                  <c:v>11.2</c:v>
                </c:pt>
                <c:pt idx="104">
                  <c:v>11.19</c:v>
                </c:pt>
                <c:pt idx="108">
                  <c:v>11.19</c:v>
                </c:pt>
                <c:pt idx="109">
                  <c:v>11.19</c:v>
                </c:pt>
                <c:pt idx="110">
                  <c:v>11.19</c:v>
                </c:pt>
                <c:pt idx="111">
                  <c:v>11.19</c:v>
                </c:pt>
              </c:numCache>
            </c:numRef>
          </c:yVal>
          <c:smooth val="0"/>
          <c:extLst>
            <c:ext xmlns:c16="http://schemas.microsoft.com/office/drawing/2014/chart" uri="{C3380CC4-5D6E-409C-BE32-E72D297353CC}">
              <c16:uniqueId val="{00000002-B03E-DE40-AE40-7B6A02ED2D97}"/>
            </c:ext>
          </c:extLst>
        </c:ser>
        <c:dLbls>
          <c:showLegendKey val="0"/>
          <c:showVal val="0"/>
          <c:showCatName val="0"/>
          <c:showSerName val="0"/>
          <c:showPercent val="0"/>
          <c:showBubbleSize val="0"/>
        </c:dLbls>
        <c:axId val="1242053664"/>
        <c:axId val="1242254480"/>
      </c:scatterChart>
      <c:valAx>
        <c:axId val="1242053664"/>
        <c:scaling>
          <c:orientation val="minMax"/>
          <c:min val="1.5"/>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de-DE"/>
          </a:p>
        </c:txPr>
        <c:crossAx val="1242254480"/>
        <c:crosses val="autoZero"/>
        <c:crossBetween val="midCat"/>
      </c:valAx>
      <c:valAx>
        <c:axId val="1242254480"/>
        <c:scaling>
          <c:orientation val="minMax"/>
          <c:min val="9"/>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42053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'Process Parameter 405'!$CO$43:$CO$147</c:f>
              <c:numCache>
                <c:formatCode>General</c:formatCode>
                <c:ptCount val="105"/>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3</c:v>
                </c:pt>
                <c:pt idx="33">
                  <c:v>3</c:v>
                </c:pt>
                <c:pt idx="34">
                  <c:v>3</c:v>
                </c:pt>
                <c:pt idx="35">
                  <c:v>3</c:v>
                </c:pt>
                <c:pt idx="36">
                  <c:v>3</c:v>
                </c:pt>
                <c:pt idx="37">
                  <c:v>3</c:v>
                </c:pt>
                <c:pt idx="38">
                  <c:v>3</c:v>
                </c:pt>
                <c:pt idx="39">
                  <c:v>3</c:v>
                </c:pt>
                <c:pt idx="40">
                  <c:v>3</c:v>
                </c:pt>
                <c:pt idx="41">
                  <c:v>3.3</c:v>
                </c:pt>
                <c:pt idx="42">
                  <c:v>3.3</c:v>
                </c:pt>
                <c:pt idx="43">
                  <c:v>3.3</c:v>
                </c:pt>
                <c:pt idx="44">
                  <c:v>3.3</c:v>
                </c:pt>
                <c:pt idx="45">
                  <c:v>3.3</c:v>
                </c:pt>
                <c:pt idx="46">
                  <c:v>3.3</c:v>
                </c:pt>
                <c:pt idx="47">
                  <c:v>3.3</c:v>
                </c:pt>
                <c:pt idx="48">
                  <c:v>3.5</c:v>
                </c:pt>
                <c:pt idx="49">
                  <c:v>3.5</c:v>
                </c:pt>
                <c:pt idx="50">
                  <c:v>3.5</c:v>
                </c:pt>
                <c:pt idx="51">
                  <c:v>3.5</c:v>
                </c:pt>
                <c:pt idx="52">
                  <c:v>3.5</c:v>
                </c:pt>
                <c:pt idx="53">
                  <c:v>3.5</c:v>
                </c:pt>
                <c:pt idx="54">
                  <c:v>3.5</c:v>
                </c:pt>
                <c:pt idx="55">
                  <c:v>3.5</c:v>
                </c:pt>
                <c:pt idx="56">
                  <c:v>3.5</c:v>
                </c:pt>
                <c:pt idx="57">
                  <c:v>3.5</c:v>
                </c:pt>
                <c:pt idx="58">
                  <c:v>3.5</c:v>
                </c:pt>
                <c:pt idx="59">
                  <c:v>3.5</c:v>
                </c:pt>
                <c:pt idx="60">
                  <c:v>3.5</c:v>
                </c:pt>
                <c:pt idx="61">
                  <c:v>3.5</c:v>
                </c:pt>
                <c:pt idx="62">
                  <c:v>3.5</c:v>
                </c:pt>
                <c:pt idx="63">
                  <c:v>3.5</c:v>
                </c:pt>
                <c:pt idx="64">
                  <c:v>4</c:v>
                </c:pt>
                <c:pt idx="65">
                  <c:v>4</c:v>
                </c:pt>
                <c:pt idx="66">
                  <c:v>4</c:v>
                </c:pt>
                <c:pt idx="67">
                  <c:v>4</c:v>
                </c:pt>
                <c:pt idx="68">
                  <c:v>4</c:v>
                </c:pt>
                <c:pt idx="69">
                  <c:v>4</c:v>
                </c:pt>
                <c:pt idx="70">
                  <c:v>5</c:v>
                </c:pt>
                <c:pt idx="71">
                  <c:v>5</c:v>
                </c:pt>
                <c:pt idx="72">
                  <c:v>5</c:v>
                </c:pt>
                <c:pt idx="73">
                  <c:v>5</c:v>
                </c:pt>
                <c:pt idx="74">
                  <c:v>5</c:v>
                </c:pt>
                <c:pt idx="75">
                  <c:v>5</c:v>
                </c:pt>
                <c:pt idx="76">
                  <c:v>5</c:v>
                </c:pt>
                <c:pt idx="77">
                  <c:v>5</c:v>
                </c:pt>
                <c:pt idx="78">
                  <c:v>5</c:v>
                </c:pt>
                <c:pt idx="79">
                  <c:v>5.5</c:v>
                </c:pt>
                <c:pt idx="80">
                  <c:v>5.5</c:v>
                </c:pt>
                <c:pt idx="81">
                  <c:v>5.5</c:v>
                </c:pt>
                <c:pt idx="82">
                  <c:v>5.5</c:v>
                </c:pt>
                <c:pt idx="83">
                  <c:v>5.5</c:v>
                </c:pt>
                <c:pt idx="84">
                  <c:v>5.5</c:v>
                </c:pt>
                <c:pt idx="85">
                  <c:v>5.5</c:v>
                </c:pt>
                <c:pt idx="86">
                  <c:v>5.5</c:v>
                </c:pt>
                <c:pt idx="87">
                  <c:v>5.3</c:v>
                </c:pt>
                <c:pt idx="88">
                  <c:v>5.3</c:v>
                </c:pt>
                <c:pt idx="89">
                  <c:v>5.3</c:v>
                </c:pt>
                <c:pt idx="90">
                  <c:v>5.3</c:v>
                </c:pt>
                <c:pt idx="91">
                  <c:v>5.3</c:v>
                </c:pt>
                <c:pt idx="92">
                  <c:v>5.3</c:v>
                </c:pt>
                <c:pt idx="93">
                  <c:v>5.3</c:v>
                </c:pt>
                <c:pt idx="94">
                  <c:v>5.3</c:v>
                </c:pt>
                <c:pt idx="95">
                  <c:v>5.3</c:v>
                </c:pt>
                <c:pt idx="96">
                  <c:v>5.3</c:v>
                </c:pt>
                <c:pt idx="97">
                  <c:v>5.5</c:v>
                </c:pt>
                <c:pt idx="98">
                  <c:v>5.5</c:v>
                </c:pt>
                <c:pt idx="99">
                  <c:v>5.5</c:v>
                </c:pt>
                <c:pt idx="100">
                  <c:v>5.5</c:v>
                </c:pt>
                <c:pt idx="101">
                  <c:v>5.5</c:v>
                </c:pt>
                <c:pt idx="102">
                  <c:v>5.5</c:v>
                </c:pt>
                <c:pt idx="103">
                  <c:v>5.5</c:v>
                </c:pt>
                <c:pt idx="104">
                  <c:v>5.5</c:v>
                </c:pt>
              </c:numCache>
            </c:numRef>
          </c:xVal>
          <c:yVal>
            <c:numRef>
              <c:f>'Process Parameter 405'!$CN$43:$CN$147</c:f>
              <c:numCache>
                <c:formatCode>General</c:formatCode>
                <c:ptCount val="105"/>
                <c:pt idx="0">
                  <c:v>9.32</c:v>
                </c:pt>
                <c:pt idx="1">
                  <c:v>9.2200000000000006</c:v>
                </c:pt>
                <c:pt idx="2">
                  <c:v>9.1999999999999993</c:v>
                </c:pt>
                <c:pt idx="3">
                  <c:v>9.4600000000000009</c:v>
                </c:pt>
                <c:pt idx="4">
                  <c:v>9.3800000000000008</c:v>
                </c:pt>
                <c:pt idx="5">
                  <c:v>9.2100000000000009</c:v>
                </c:pt>
                <c:pt idx="6">
                  <c:v>9.1999999999999993</c:v>
                </c:pt>
                <c:pt idx="7">
                  <c:v>9.4499999999999993</c:v>
                </c:pt>
                <c:pt idx="8">
                  <c:v>9.2200000000000006</c:v>
                </c:pt>
                <c:pt idx="9">
                  <c:v>9.19</c:v>
                </c:pt>
                <c:pt idx="10">
                  <c:v>9.2200000000000006</c:v>
                </c:pt>
                <c:pt idx="11">
                  <c:v>9.18</c:v>
                </c:pt>
                <c:pt idx="12">
                  <c:v>9.1999999999999993</c:v>
                </c:pt>
                <c:pt idx="13">
                  <c:v>9.2100000000000009</c:v>
                </c:pt>
                <c:pt idx="14">
                  <c:v>9.2100000000000009</c:v>
                </c:pt>
                <c:pt idx="15">
                  <c:v>9.4499999999999993</c:v>
                </c:pt>
                <c:pt idx="16">
                  <c:v>9.44</c:v>
                </c:pt>
                <c:pt idx="17">
                  <c:v>9.44</c:v>
                </c:pt>
                <c:pt idx="18">
                  <c:v>9.43</c:v>
                </c:pt>
                <c:pt idx="19">
                  <c:v>9.43</c:v>
                </c:pt>
                <c:pt idx="20">
                  <c:v>9.44</c:v>
                </c:pt>
                <c:pt idx="21">
                  <c:v>9.44</c:v>
                </c:pt>
                <c:pt idx="22">
                  <c:v>9.43</c:v>
                </c:pt>
                <c:pt idx="23">
                  <c:v>9.44</c:v>
                </c:pt>
                <c:pt idx="24">
                  <c:v>9.43</c:v>
                </c:pt>
                <c:pt idx="25">
                  <c:v>9.43</c:v>
                </c:pt>
                <c:pt idx="26">
                  <c:v>9.44</c:v>
                </c:pt>
                <c:pt idx="27">
                  <c:v>9.4499999999999993</c:v>
                </c:pt>
                <c:pt idx="28">
                  <c:v>9.44</c:v>
                </c:pt>
                <c:pt idx="29">
                  <c:v>9.43</c:v>
                </c:pt>
                <c:pt idx="30">
                  <c:v>9.44</c:v>
                </c:pt>
                <c:pt idx="31">
                  <c:v>9.43</c:v>
                </c:pt>
                <c:pt idx="32">
                  <c:v>9.5</c:v>
                </c:pt>
                <c:pt idx="33">
                  <c:v>9.6999999999999993</c:v>
                </c:pt>
                <c:pt idx="34">
                  <c:v>9.56</c:v>
                </c:pt>
                <c:pt idx="35">
                  <c:v>9.43</c:v>
                </c:pt>
                <c:pt idx="36">
                  <c:v>9.67</c:v>
                </c:pt>
                <c:pt idx="37">
                  <c:v>9.76</c:v>
                </c:pt>
                <c:pt idx="38">
                  <c:v>9.77</c:v>
                </c:pt>
                <c:pt idx="39">
                  <c:v>9.1999999999999993</c:v>
                </c:pt>
                <c:pt idx="40">
                  <c:v>10.119999999999999</c:v>
                </c:pt>
                <c:pt idx="41">
                  <c:v>9.9499999999999993</c:v>
                </c:pt>
                <c:pt idx="42">
                  <c:v>9.94</c:v>
                </c:pt>
                <c:pt idx="43">
                  <c:v>9.94</c:v>
                </c:pt>
                <c:pt idx="44">
                  <c:v>9.94</c:v>
                </c:pt>
                <c:pt idx="45">
                  <c:v>9.94</c:v>
                </c:pt>
                <c:pt idx="46">
                  <c:v>9.9499999999999993</c:v>
                </c:pt>
                <c:pt idx="47">
                  <c:v>9.9499999999999993</c:v>
                </c:pt>
                <c:pt idx="48">
                  <c:v>10.16</c:v>
                </c:pt>
                <c:pt idx="49">
                  <c:v>10.17</c:v>
                </c:pt>
                <c:pt idx="50">
                  <c:v>10.17</c:v>
                </c:pt>
                <c:pt idx="51">
                  <c:v>10.16</c:v>
                </c:pt>
                <c:pt idx="52">
                  <c:v>10.17</c:v>
                </c:pt>
                <c:pt idx="53">
                  <c:v>10.16</c:v>
                </c:pt>
                <c:pt idx="54">
                  <c:v>10.17</c:v>
                </c:pt>
                <c:pt idx="55">
                  <c:v>10.17</c:v>
                </c:pt>
                <c:pt idx="56">
                  <c:v>10.17</c:v>
                </c:pt>
                <c:pt idx="57">
                  <c:v>10.16</c:v>
                </c:pt>
                <c:pt idx="58">
                  <c:v>10.17</c:v>
                </c:pt>
                <c:pt idx="59">
                  <c:v>10.16</c:v>
                </c:pt>
                <c:pt idx="60">
                  <c:v>10.16</c:v>
                </c:pt>
                <c:pt idx="61">
                  <c:v>10.16</c:v>
                </c:pt>
                <c:pt idx="62">
                  <c:v>10.16</c:v>
                </c:pt>
                <c:pt idx="63">
                  <c:v>10.16</c:v>
                </c:pt>
                <c:pt idx="64">
                  <c:v>10.68</c:v>
                </c:pt>
                <c:pt idx="65">
                  <c:v>10.7</c:v>
                </c:pt>
                <c:pt idx="66">
                  <c:v>10.68</c:v>
                </c:pt>
                <c:pt idx="67">
                  <c:v>10.68</c:v>
                </c:pt>
                <c:pt idx="68">
                  <c:v>10.69</c:v>
                </c:pt>
                <c:pt idx="69">
                  <c:v>10.68</c:v>
                </c:pt>
                <c:pt idx="70">
                  <c:v>10.68</c:v>
                </c:pt>
                <c:pt idx="71">
                  <c:v>10.68</c:v>
                </c:pt>
                <c:pt idx="72">
                  <c:v>10.68</c:v>
                </c:pt>
                <c:pt idx="73">
                  <c:v>10.69</c:v>
                </c:pt>
                <c:pt idx="74">
                  <c:v>10.68</c:v>
                </c:pt>
                <c:pt idx="75">
                  <c:v>10.69</c:v>
                </c:pt>
                <c:pt idx="76">
                  <c:v>10.68</c:v>
                </c:pt>
                <c:pt idx="77">
                  <c:v>11.15</c:v>
                </c:pt>
                <c:pt idx="78">
                  <c:v>11.16</c:v>
                </c:pt>
                <c:pt idx="79">
                  <c:v>11.16</c:v>
                </c:pt>
                <c:pt idx="80">
                  <c:v>11.15</c:v>
                </c:pt>
                <c:pt idx="81">
                  <c:v>11.16</c:v>
                </c:pt>
                <c:pt idx="82">
                  <c:v>11.16</c:v>
                </c:pt>
                <c:pt idx="83">
                  <c:v>11.16</c:v>
                </c:pt>
                <c:pt idx="84">
                  <c:v>11.15</c:v>
                </c:pt>
                <c:pt idx="85">
                  <c:v>11.16</c:v>
                </c:pt>
                <c:pt idx="86">
                  <c:v>11.15</c:v>
                </c:pt>
                <c:pt idx="87">
                  <c:v>11.16</c:v>
                </c:pt>
                <c:pt idx="88">
                  <c:v>11.16</c:v>
                </c:pt>
                <c:pt idx="89">
                  <c:v>11.16</c:v>
                </c:pt>
                <c:pt idx="90">
                  <c:v>11.16</c:v>
                </c:pt>
                <c:pt idx="91">
                  <c:v>11.16</c:v>
                </c:pt>
                <c:pt idx="92">
                  <c:v>11.16</c:v>
                </c:pt>
                <c:pt idx="93">
                  <c:v>11.18</c:v>
                </c:pt>
                <c:pt idx="94">
                  <c:v>11.18</c:v>
                </c:pt>
                <c:pt idx="95">
                  <c:v>11.18</c:v>
                </c:pt>
                <c:pt idx="96">
                  <c:v>11.19</c:v>
                </c:pt>
                <c:pt idx="97">
                  <c:v>11.18</c:v>
                </c:pt>
                <c:pt idx="98">
                  <c:v>11.18</c:v>
                </c:pt>
                <c:pt idx="99">
                  <c:v>11.19</c:v>
                </c:pt>
                <c:pt idx="100">
                  <c:v>11.19</c:v>
                </c:pt>
                <c:pt idx="101">
                  <c:v>11.19</c:v>
                </c:pt>
                <c:pt idx="102">
                  <c:v>11.19</c:v>
                </c:pt>
                <c:pt idx="103">
                  <c:v>11.2</c:v>
                </c:pt>
                <c:pt idx="104">
                  <c:v>11.19</c:v>
                </c:pt>
              </c:numCache>
            </c:numRef>
          </c:yVal>
          <c:smooth val="0"/>
          <c:extLst>
            <c:ext xmlns:c16="http://schemas.microsoft.com/office/drawing/2014/chart" uri="{C3380CC4-5D6E-409C-BE32-E72D297353CC}">
              <c16:uniqueId val="{00000000-CF94-FF43-AE92-88F0C2F4BC0D}"/>
            </c:ext>
          </c:extLst>
        </c:ser>
        <c:dLbls>
          <c:showLegendKey val="0"/>
          <c:showVal val="0"/>
          <c:showCatName val="0"/>
          <c:showSerName val="0"/>
          <c:showPercent val="0"/>
          <c:showBubbleSize val="0"/>
        </c:dLbls>
        <c:axId val="1271680544"/>
        <c:axId val="1243728256"/>
      </c:scatterChart>
      <c:valAx>
        <c:axId val="1271680544"/>
        <c:scaling>
          <c:orientation val="minMax"/>
          <c:min val="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43728256"/>
        <c:crosses val="autoZero"/>
        <c:crossBetween val="midCat"/>
      </c:valAx>
      <c:valAx>
        <c:axId val="1243728256"/>
        <c:scaling>
          <c:orientation val="minMax"/>
          <c:min val="9"/>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716805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Cooling</a:t>
            </a:r>
            <a:r>
              <a:rPr lang="de-DE" baseline="0"/>
              <a:t> and Cycle Time </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6.2484984984984983E-2"/>
          <c:y val="0.15551488729773941"/>
          <c:w val="0.91129504504504499"/>
          <c:h val="0.62987890347390563"/>
        </c:manualLayout>
      </c:layout>
      <c:barChart>
        <c:barDir val="col"/>
        <c:grouping val="clustered"/>
        <c:varyColors val="0"/>
        <c:ser>
          <c:idx val="0"/>
          <c:order val="0"/>
          <c:tx>
            <c:strRef>
              <c:f>'Process parameter 204'!$B$35</c:f>
              <c:strCache>
                <c:ptCount val="1"/>
                <c:pt idx="0">
                  <c:v>1</c:v>
                </c:pt>
              </c:strCache>
            </c:strRef>
          </c:tx>
          <c:spPr>
            <a:solidFill>
              <a:schemeClr val="accent1"/>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204'!$C$35:$H$35</c:f>
              <c:numCache>
                <c:formatCode>General</c:formatCode>
                <c:ptCount val="6"/>
                <c:pt idx="0">
                  <c:v>8.2799999999999994</c:v>
                </c:pt>
                <c:pt idx="1">
                  <c:v>8.2799999999999994</c:v>
                </c:pt>
                <c:pt idx="2">
                  <c:v>8.2799999999999994</c:v>
                </c:pt>
                <c:pt idx="3">
                  <c:v>8.27</c:v>
                </c:pt>
                <c:pt idx="4">
                  <c:v>7.35</c:v>
                </c:pt>
                <c:pt idx="5">
                  <c:v>7.34</c:v>
                </c:pt>
              </c:numCache>
            </c:numRef>
          </c:val>
          <c:extLst>
            <c:ext xmlns:c16="http://schemas.microsoft.com/office/drawing/2014/chart" uri="{C3380CC4-5D6E-409C-BE32-E72D297353CC}">
              <c16:uniqueId val="{00000000-DE7B-435B-9EAB-EAFCAD5FA37E}"/>
            </c:ext>
          </c:extLst>
        </c:ser>
        <c:ser>
          <c:idx val="1"/>
          <c:order val="1"/>
          <c:tx>
            <c:strRef>
              <c:f>'Process parameter 204'!$B$36</c:f>
              <c:strCache>
                <c:ptCount val="1"/>
                <c:pt idx="0">
                  <c:v>2</c:v>
                </c:pt>
              </c:strCache>
            </c:strRef>
          </c:tx>
          <c:spPr>
            <a:solidFill>
              <a:schemeClr val="accent2"/>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204'!$C$36:$H$36</c:f>
              <c:numCache>
                <c:formatCode>General</c:formatCode>
                <c:ptCount val="6"/>
                <c:pt idx="0">
                  <c:v>8.2799999999999994</c:v>
                </c:pt>
                <c:pt idx="1">
                  <c:v>8.2799999999999994</c:v>
                </c:pt>
                <c:pt idx="2">
                  <c:v>8.27</c:v>
                </c:pt>
                <c:pt idx="3">
                  <c:v>8.2899999999999991</c:v>
                </c:pt>
                <c:pt idx="4">
                  <c:v>7.35</c:v>
                </c:pt>
                <c:pt idx="5">
                  <c:v>7.35</c:v>
                </c:pt>
              </c:numCache>
            </c:numRef>
          </c:val>
          <c:extLst>
            <c:ext xmlns:c16="http://schemas.microsoft.com/office/drawing/2014/chart" uri="{C3380CC4-5D6E-409C-BE32-E72D297353CC}">
              <c16:uniqueId val="{00000001-DE7B-435B-9EAB-EAFCAD5FA37E}"/>
            </c:ext>
          </c:extLst>
        </c:ser>
        <c:ser>
          <c:idx val="2"/>
          <c:order val="2"/>
          <c:tx>
            <c:strRef>
              <c:f>'Process parameter 204'!$B$37</c:f>
              <c:strCache>
                <c:ptCount val="1"/>
                <c:pt idx="0">
                  <c:v>3</c:v>
                </c:pt>
              </c:strCache>
            </c:strRef>
          </c:tx>
          <c:spPr>
            <a:solidFill>
              <a:schemeClr val="accent3"/>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204'!$C$37:$H$37</c:f>
              <c:numCache>
                <c:formatCode>General</c:formatCode>
                <c:ptCount val="6"/>
                <c:pt idx="0">
                  <c:v>8.2799999999999994</c:v>
                </c:pt>
                <c:pt idx="1">
                  <c:v>8.27</c:v>
                </c:pt>
                <c:pt idx="2">
                  <c:v>8.2899999999999991</c:v>
                </c:pt>
                <c:pt idx="3">
                  <c:v>8.2799999999999994</c:v>
                </c:pt>
                <c:pt idx="4">
                  <c:v>7.35</c:v>
                </c:pt>
                <c:pt idx="5">
                  <c:v>7.34</c:v>
                </c:pt>
              </c:numCache>
            </c:numRef>
          </c:val>
          <c:extLst>
            <c:ext xmlns:c16="http://schemas.microsoft.com/office/drawing/2014/chart" uri="{C3380CC4-5D6E-409C-BE32-E72D297353CC}">
              <c16:uniqueId val="{00000002-DE7B-435B-9EAB-EAFCAD5FA37E}"/>
            </c:ext>
          </c:extLst>
        </c:ser>
        <c:ser>
          <c:idx val="3"/>
          <c:order val="3"/>
          <c:tx>
            <c:strRef>
              <c:f>'Process parameter 204'!$B$38</c:f>
              <c:strCache>
                <c:ptCount val="1"/>
                <c:pt idx="0">
                  <c:v>4</c:v>
                </c:pt>
              </c:strCache>
            </c:strRef>
          </c:tx>
          <c:spPr>
            <a:solidFill>
              <a:schemeClr val="accent4"/>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204'!$C$38:$H$38</c:f>
              <c:numCache>
                <c:formatCode>General</c:formatCode>
                <c:ptCount val="6"/>
                <c:pt idx="0">
                  <c:v>8.2799999999999994</c:v>
                </c:pt>
                <c:pt idx="1">
                  <c:v>8.2899999999999991</c:v>
                </c:pt>
                <c:pt idx="2">
                  <c:v>8.2799999999999994</c:v>
                </c:pt>
                <c:pt idx="3">
                  <c:v>8.26</c:v>
                </c:pt>
                <c:pt idx="4">
                  <c:v>7.37</c:v>
                </c:pt>
                <c:pt idx="5">
                  <c:v>7.35</c:v>
                </c:pt>
              </c:numCache>
            </c:numRef>
          </c:val>
          <c:extLst>
            <c:ext xmlns:c16="http://schemas.microsoft.com/office/drawing/2014/chart" uri="{C3380CC4-5D6E-409C-BE32-E72D297353CC}">
              <c16:uniqueId val="{00000003-DE7B-435B-9EAB-EAFCAD5FA37E}"/>
            </c:ext>
          </c:extLst>
        </c:ser>
        <c:ser>
          <c:idx val="4"/>
          <c:order val="4"/>
          <c:tx>
            <c:strRef>
              <c:f>'Process parameter 204'!$B$39</c:f>
              <c:strCache>
                <c:ptCount val="1"/>
                <c:pt idx="0">
                  <c:v>5</c:v>
                </c:pt>
              </c:strCache>
            </c:strRef>
          </c:tx>
          <c:spPr>
            <a:solidFill>
              <a:schemeClr val="accent5"/>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204'!$C$39:$H$39</c:f>
              <c:numCache>
                <c:formatCode>General</c:formatCode>
                <c:ptCount val="6"/>
                <c:pt idx="0">
                  <c:v>8.27</c:v>
                </c:pt>
                <c:pt idx="1">
                  <c:v>8.2799999999999994</c:v>
                </c:pt>
                <c:pt idx="2">
                  <c:v>8.26</c:v>
                </c:pt>
                <c:pt idx="3">
                  <c:v>8.27</c:v>
                </c:pt>
                <c:pt idx="4">
                  <c:v>7.34</c:v>
                </c:pt>
                <c:pt idx="5">
                  <c:v>7.36</c:v>
                </c:pt>
              </c:numCache>
            </c:numRef>
          </c:val>
          <c:extLst>
            <c:ext xmlns:c16="http://schemas.microsoft.com/office/drawing/2014/chart" uri="{C3380CC4-5D6E-409C-BE32-E72D297353CC}">
              <c16:uniqueId val="{00000004-DE7B-435B-9EAB-EAFCAD5FA37E}"/>
            </c:ext>
          </c:extLst>
        </c:ser>
        <c:ser>
          <c:idx val="5"/>
          <c:order val="5"/>
          <c:tx>
            <c:strRef>
              <c:f>'Process parameter 204'!$B$40</c:f>
              <c:strCache>
                <c:ptCount val="1"/>
                <c:pt idx="0">
                  <c:v>6</c:v>
                </c:pt>
              </c:strCache>
            </c:strRef>
          </c:tx>
          <c:spPr>
            <a:solidFill>
              <a:schemeClr val="accent6"/>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204'!$C$40:$H$40</c:f>
              <c:numCache>
                <c:formatCode>General</c:formatCode>
                <c:ptCount val="6"/>
                <c:pt idx="0" formatCode="0.00">
                  <c:v>8.2899999999999991</c:v>
                </c:pt>
                <c:pt idx="1">
                  <c:v>8.26</c:v>
                </c:pt>
                <c:pt idx="2">
                  <c:v>8.27</c:v>
                </c:pt>
                <c:pt idx="3">
                  <c:v>8.27</c:v>
                </c:pt>
                <c:pt idx="4">
                  <c:v>7.36</c:v>
                </c:pt>
                <c:pt idx="5">
                  <c:v>7.36</c:v>
                </c:pt>
              </c:numCache>
            </c:numRef>
          </c:val>
          <c:extLst>
            <c:ext xmlns:c16="http://schemas.microsoft.com/office/drawing/2014/chart" uri="{C3380CC4-5D6E-409C-BE32-E72D297353CC}">
              <c16:uniqueId val="{00000005-DE7B-435B-9EAB-EAFCAD5FA37E}"/>
            </c:ext>
          </c:extLst>
        </c:ser>
        <c:ser>
          <c:idx val="6"/>
          <c:order val="6"/>
          <c:tx>
            <c:strRef>
              <c:f>'Process parameter 204'!$B$41</c:f>
              <c:strCache>
                <c:ptCount val="1"/>
                <c:pt idx="0">
                  <c:v>7</c:v>
                </c:pt>
              </c:strCache>
            </c:strRef>
          </c:tx>
          <c:spPr>
            <a:solidFill>
              <a:schemeClr val="accent1">
                <a:lumMod val="6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204'!$C$41:$H$41</c:f>
              <c:numCache>
                <c:formatCode>General</c:formatCode>
                <c:ptCount val="6"/>
                <c:pt idx="0">
                  <c:v>8.2799999999999994</c:v>
                </c:pt>
                <c:pt idx="1">
                  <c:v>8.27</c:v>
                </c:pt>
                <c:pt idx="2">
                  <c:v>8.27</c:v>
                </c:pt>
                <c:pt idx="3">
                  <c:v>8.27</c:v>
                </c:pt>
                <c:pt idx="4">
                  <c:v>7.36</c:v>
                </c:pt>
                <c:pt idx="5">
                  <c:v>7.35</c:v>
                </c:pt>
              </c:numCache>
            </c:numRef>
          </c:val>
          <c:extLst>
            <c:ext xmlns:c16="http://schemas.microsoft.com/office/drawing/2014/chart" uri="{C3380CC4-5D6E-409C-BE32-E72D297353CC}">
              <c16:uniqueId val="{00000006-DE7B-435B-9EAB-EAFCAD5FA37E}"/>
            </c:ext>
          </c:extLst>
        </c:ser>
        <c:ser>
          <c:idx val="7"/>
          <c:order val="7"/>
          <c:tx>
            <c:strRef>
              <c:f>'Process parameter 204'!$B$42</c:f>
              <c:strCache>
                <c:ptCount val="1"/>
                <c:pt idx="0">
                  <c:v>8</c:v>
                </c:pt>
              </c:strCache>
            </c:strRef>
          </c:tx>
          <c:spPr>
            <a:solidFill>
              <a:schemeClr val="accent2">
                <a:lumMod val="6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204'!$C$42:$H$42</c:f>
              <c:numCache>
                <c:formatCode>General</c:formatCode>
                <c:ptCount val="6"/>
                <c:pt idx="0">
                  <c:v>8.26</c:v>
                </c:pt>
                <c:pt idx="1">
                  <c:v>8.27</c:v>
                </c:pt>
                <c:pt idx="2">
                  <c:v>8.27</c:v>
                </c:pt>
                <c:pt idx="3">
                  <c:v>8.2799999999999994</c:v>
                </c:pt>
                <c:pt idx="4">
                  <c:v>7.34</c:v>
                </c:pt>
                <c:pt idx="5">
                  <c:v>7.36</c:v>
                </c:pt>
              </c:numCache>
            </c:numRef>
          </c:val>
          <c:extLst>
            <c:ext xmlns:c16="http://schemas.microsoft.com/office/drawing/2014/chart" uri="{C3380CC4-5D6E-409C-BE32-E72D297353CC}">
              <c16:uniqueId val="{00000007-DE7B-435B-9EAB-EAFCAD5FA37E}"/>
            </c:ext>
          </c:extLst>
        </c:ser>
        <c:ser>
          <c:idx val="8"/>
          <c:order val="8"/>
          <c:tx>
            <c:strRef>
              <c:f>'Process parameter 204'!$B$43</c:f>
              <c:strCache>
                <c:ptCount val="1"/>
                <c:pt idx="0">
                  <c:v>9</c:v>
                </c:pt>
              </c:strCache>
            </c:strRef>
          </c:tx>
          <c:spPr>
            <a:solidFill>
              <a:schemeClr val="accent3">
                <a:lumMod val="6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204'!$C$43:$H$43</c:f>
              <c:numCache>
                <c:formatCode>General</c:formatCode>
                <c:ptCount val="6"/>
                <c:pt idx="0">
                  <c:v>8.27</c:v>
                </c:pt>
                <c:pt idx="1">
                  <c:v>8.27</c:v>
                </c:pt>
                <c:pt idx="2">
                  <c:v>8.2799999999999994</c:v>
                </c:pt>
                <c:pt idx="3">
                  <c:v>8.26</c:v>
                </c:pt>
                <c:pt idx="4">
                  <c:v>7.36</c:v>
                </c:pt>
                <c:pt idx="5">
                  <c:v>7.34</c:v>
                </c:pt>
              </c:numCache>
            </c:numRef>
          </c:val>
          <c:extLst>
            <c:ext xmlns:c16="http://schemas.microsoft.com/office/drawing/2014/chart" uri="{C3380CC4-5D6E-409C-BE32-E72D297353CC}">
              <c16:uniqueId val="{00000008-DE7B-435B-9EAB-EAFCAD5FA37E}"/>
            </c:ext>
          </c:extLst>
        </c:ser>
        <c:ser>
          <c:idx val="9"/>
          <c:order val="9"/>
          <c:tx>
            <c:strRef>
              <c:f>'Process parameter 204'!$B$44</c:f>
              <c:strCache>
                <c:ptCount val="1"/>
                <c:pt idx="0">
                  <c:v>10</c:v>
                </c:pt>
              </c:strCache>
            </c:strRef>
          </c:tx>
          <c:spPr>
            <a:solidFill>
              <a:schemeClr val="accent4">
                <a:lumMod val="6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204'!$C$44:$H$44</c:f>
              <c:numCache>
                <c:formatCode>General</c:formatCode>
                <c:ptCount val="6"/>
                <c:pt idx="0">
                  <c:v>8.27</c:v>
                </c:pt>
                <c:pt idx="1">
                  <c:v>8.2799999999999994</c:v>
                </c:pt>
                <c:pt idx="2">
                  <c:v>8.26</c:v>
                </c:pt>
                <c:pt idx="3">
                  <c:v>8.2799999999999994</c:v>
                </c:pt>
                <c:pt idx="4">
                  <c:v>7.35</c:v>
                </c:pt>
                <c:pt idx="5">
                  <c:v>7.34</c:v>
                </c:pt>
              </c:numCache>
            </c:numRef>
          </c:val>
          <c:extLst>
            <c:ext xmlns:c16="http://schemas.microsoft.com/office/drawing/2014/chart" uri="{C3380CC4-5D6E-409C-BE32-E72D297353CC}">
              <c16:uniqueId val="{00000009-DE7B-435B-9EAB-EAFCAD5FA37E}"/>
            </c:ext>
          </c:extLst>
        </c:ser>
        <c:ser>
          <c:idx val="10"/>
          <c:order val="10"/>
          <c:tx>
            <c:strRef>
              <c:f>'Process parameter 204'!$B$45</c:f>
              <c:strCache>
                <c:ptCount val="1"/>
                <c:pt idx="0">
                  <c:v>11</c:v>
                </c:pt>
              </c:strCache>
            </c:strRef>
          </c:tx>
          <c:spPr>
            <a:solidFill>
              <a:schemeClr val="accent5">
                <a:lumMod val="6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204'!$C$45:$H$45</c:f>
              <c:numCache>
                <c:formatCode>General</c:formatCode>
                <c:ptCount val="6"/>
                <c:pt idx="0">
                  <c:v>8.27</c:v>
                </c:pt>
                <c:pt idx="1">
                  <c:v>8.26</c:v>
                </c:pt>
                <c:pt idx="2">
                  <c:v>8.2799999999999994</c:v>
                </c:pt>
                <c:pt idx="3">
                  <c:v>8.27</c:v>
                </c:pt>
                <c:pt idx="4">
                  <c:v>7.35</c:v>
                </c:pt>
                <c:pt idx="5">
                  <c:v>7.35</c:v>
                </c:pt>
              </c:numCache>
            </c:numRef>
          </c:val>
          <c:extLst>
            <c:ext xmlns:c16="http://schemas.microsoft.com/office/drawing/2014/chart" uri="{C3380CC4-5D6E-409C-BE32-E72D297353CC}">
              <c16:uniqueId val="{0000000A-DE7B-435B-9EAB-EAFCAD5FA37E}"/>
            </c:ext>
          </c:extLst>
        </c:ser>
        <c:ser>
          <c:idx val="11"/>
          <c:order val="11"/>
          <c:tx>
            <c:strRef>
              <c:f>'Process parameter 204'!$B$46</c:f>
              <c:strCache>
                <c:ptCount val="1"/>
                <c:pt idx="0">
                  <c:v>12</c:v>
                </c:pt>
              </c:strCache>
            </c:strRef>
          </c:tx>
          <c:spPr>
            <a:solidFill>
              <a:schemeClr val="accent6">
                <a:lumMod val="6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204'!$C$46:$H$46</c:f>
              <c:numCache>
                <c:formatCode>General</c:formatCode>
                <c:ptCount val="6"/>
                <c:pt idx="0">
                  <c:v>8.2799999999999994</c:v>
                </c:pt>
                <c:pt idx="1">
                  <c:v>8.2799999999999994</c:v>
                </c:pt>
                <c:pt idx="2">
                  <c:v>8.27</c:v>
                </c:pt>
                <c:pt idx="3">
                  <c:v>8.2799999999999994</c:v>
                </c:pt>
                <c:pt idx="4">
                  <c:v>7.35</c:v>
                </c:pt>
                <c:pt idx="5">
                  <c:v>7.35</c:v>
                </c:pt>
              </c:numCache>
            </c:numRef>
          </c:val>
          <c:extLst>
            <c:ext xmlns:c16="http://schemas.microsoft.com/office/drawing/2014/chart" uri="{C3380CC4-5D6E-409C-BE32-E72D297353CC}">
              <c16:uniqueId val="{0000000B-DE7B-435B-9EAB-EAFCAD5FA37E}"/>
            </c:ext>
          </c:extLst>
        </c:ser>
        <c:ser>
          <c:idx val="12"/>
          <c:order val="12"/>
          <c:tx>
            <c:strRef>
              <c:f>'Process parameter 204'!$B$47</c:f>
              <c:strCache>
                <c:ptCount val="1"/>
                <c:pt idx="0">
                  <c:v>13</c:v>
                </c:pt>
              </c:strCache>
            </c:strRef>
          </c:tx>
          <c:spPr>
            <a:solidFill>
              <a:schemeClr val="accent1">
                <a:lumMod val="80000"/>
                <a:lumOff val="2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204'!$C$47:$H$47</c:f>
              <c:numCache>
                <c:formatCode>General</c:formatCode>
                <c:ptCount val="6"/>
                <c:pt idx="0">
                  <c:v>8.26</c:v>
                </c:pt>
                <c:pt idx="1">
                  <c:v>8.27</c:v>
                </c:pt>
                <c:pt idx="2">
                  <c:v>8.2799999999999994</c:v>
                </c:pt>
                <c:pt idx="3">
                  <c:v>8.27</c:v>
                </c:pt>
                <c:pt idx="4">
                  <c:v>7.35</c:v>
                </c:pt>
                <c:pt idx="5">
                  <c:v>7.35</c:v>
                </c:pt>
              </c:numCache>
            </c:numRef>
          </c:val>
          <c:extLst>
            <c:ext xmlns:c16="http://schemas.microsoft.com/office/drawing/2014/chart" uri="{C3380CC4-5D6E-409C-BE32-E72D297353CC}">
              <c16:uniqueId val="{0000000C-DE7B-435B-9EAB-EAFCAD5FA37E}"/>
            </c:ext>
          </c:extLst>
        </c:ser>
        <c:ser>
          <c:idx val="13"/>
          <c:order val="13"/>
          <c:tx>
            <c:strRef>
              <c:f>'Process parameter 204'!$B$48</c:f>
              <c:strCache>
                <c:ptCount val="1"/>
                <c:pt idx="0">
                  <c:v>14</c:v>
                </c:pt>
              </c:strCache>
            </c:strRef>
          </c:tx>
          <c:spPr>
            <a:solidFill>
              <a:schemeClr val="accent2">
                <a:lumMod val="80000"/>
                <a:lumOff val="2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204'!$C$48:$H$48</c:f>
              <c:numCache>
                <c:formatCode>General</c:formatCode>
                <c:ptCount val="6"/>
                <c:pt idx="0">
                  <c:v>8.2799999999999994</c:v>
                </c:pt>
                <c:pt idx="1">
                  <c:v>8.2799999999999994</c:v>
                </c:pt>
                <c:pt idx="2">
                  <c:v>8.27</c:v>
                </c:pt>
                <c:pt idx="3">
                  <c:v>8.2799999999999994</c:v>
                </c:pt>
                <c:pt idx="4">
                  <c:v>7.36</c:v>
                </c:pt>
                <c:pt idx="5">
                  <c:v>7.34</c:v>
                </c:pt>
              </c:numCache>
            </c:numRef>
          </c:val>
          <c:extLst>
            <c:ext xmlns:c16="http://schemas.microsoft.com/office/drawing/2014/chart" uri="{C3380CC4-5D6E-409C-BE32-E72D297353CC}">
              <c16:uniqueId val="{0000000D-DE7B-435B-9EAB-EAFCAD5FA37E}"/>
            </c:ext>
          </c:extLst>
        </c:ser>
        <c:ser>
          <c:idx val="14"/>
          <c:order val="14"/>
          <c:tx>
            <c:strRef>
              <c:f>'Process parameter 204'!$B$49</c:f>
              <c:strCache>
                <c:ptCount val="1"/>
                <c:pt idx="0">
                  <c:v>15</c:v>
                </c:pt>
              </c:strCache>
            </c:strRef>
          </c:tx>
          <c:spPr>
            <a:solidFill>
              <a:schemeClr val="accent3">
                <a:lumMod val="80000"/>
                <a:lumOff val="2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204'!$C$49:$H$49</c:f>
              <c:numCache>
                <c:formatCode>General</c:formatCode>
                <c:ptCount val="6"/>
                <c:pt idx="0">
                  <c:v>8.27</c:v>
                </c:pt>
                <c:pt idx="1">
                  <c:v>8.27</c:v>
                </c:pt>
                <c:pt idx="2">
                  <c:v>8.2799999999999994</c:v>
                </c:pt>
                <c:pt idx="3">
                  <c:v>8.2799999999999994</c:v>
                </c:pt>
                <c:pt idx="4">
                  <c:v>7.36</c:v>
                </c:pt>
                <c:pt idx="5">
                  <c:v>7.35</c:v>
                </c:pt>
              </c:numCache>
            </c:numRef>
          </c:val>
          <c:extLst>
            <c:ext xmlns:c16="http://schemas.microsoft.com/office/drawing/2014/chart" uri="{C3380CC4-5D6E-409C-BE32-E72D297353CC}">
              <c16:uniqueId val="{0000000E-DE7B-435B-9EAB-EAFCAD5FA37E}"/>
            </c:ext>
          </c:extLst>
        </c:ser>
        <c:ser>
          <c:idx val="15"/>
          <c:order val="15"/>
          <c:tx>
            <c:strRef>
              <c:f>'Process parameter 204'!$B$50</c:f>
              <c:strCache>
                <c:ptCount val="1"/>
                <c:pt idx="0">
                  <c:v>16</c:v>
                </c:pt>
              </c:strCache>
            </c:strRef>
          </c:tx>
          <c:spPr>
            <a:solidFill>
              <a:schemeClr val="accent4">
                <a:lumMod val="80000"/>
                <a:lumOff val="2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204'!$C$50:$H$50</c:f>
              <c:numCache>
                <c:formatCode>General</c:formatCode>
                <c:ptCount val="6"/>
                <c:pt idx="0">
                  <c:v>8.2799999999999994</c:v>
                </c:pt>
                <c:pt idx="1">
                  <c:v>8.2799999999999994</c:v>
                </c:pt>
                <c:pt idx="2">
                  <c:v>8.2799999999999994</c:v>
                </c:pt>
                <c:pt idx="3">
                  <c:v>8.26</c:v>
                </c:pt>
                <c:pt idx="4">
                  <c:v>7.34</c:v>
                </c:pt>
                <c:pt idx="5">
                  <c:v>7.36</c:v>
                </c:pt>
              </c:numCache>
            </c:numRef>
          </c:val>
          <c:extLst>
            <c:ext xmlns:c16="http://schemas.microsoft.com/office/drawing/2014/chart" uri="{C3380CC4-5D6E-409C-BE32-E72D297353CC}">
              <c16:uniqueId val="{0000000F-DE7B-435B-9EAB-EAFCAD5FA37E}"/>
            </c:ext>
          </c:extLst>
        </c:ser>
        <c:dLbls>
          <c:showLegendKey val="0"/>
          <c:showVal val="0"/>
          <c:showCatName val="0"/>
          <c:showSerName val="0"/>
          <c:showPercent val="0"/>
          <c:showBubbleSize val="0"/>
        </c:dLbls>
        <c:gapWidth val="219"/>
        <c:overlap val="-27"/>
        <c:axId val="761402160"/>
        <c:axId val="761403472"/>
      </c:barChart>
      <c:lineChart>
        <c:grouping val="standard"/>
        <c:varyColors val="0"/>
        <c:ser>
          <c:idx val="16"/>
          <c:order val="16"/>
          <c:tx>
            <c:strRef>
              <c:f>'Process parameter 204'!$B$51</c:f>
              <c:strCache>
                <c:ptCount val="1"/>
                <c:pt idx="0">
                  <c:v>17</c:v>
                </c:pt>
              </c:strCache>
            </c:strRef>
          </c:tx>
          <c:spPr>
            <a:ln w="28575" cap="rnd">
              <a:noFill/>
              <a:round/>
            </a:ln>
            <a:effectLst/>
          </c:spPr>
          <c:marker>
            <c:symbol val="none"/>
          </c:marker>
          <c:dLbls>
            <c:dLbl>
              <c:idx val="0"/>
              <c:tx>
                <c:rich>
                  <a:bodyPr/>
                  <a:lstStyle/>
                  <a:p>
                    <a:r>
                      <a:rPr lang="en-US"/>
                      <a:t>2,40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DE7B-435B-9EAB-EAFCAD5FA37E}"/>
                </c:ext>
              </c:extLst>
            </c:dLbl>
            <c:dLbl>
              <c:idx val="1"/>
              <c:tx>
                <c:rich>
                  <a:bodyPr/>
                  <a:lstStyle/>
                  <a:p>
                    <a:r>
                      <a:rPr lang="en-US"/>
                      <a:t>2,40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DE7B-435B-9EAB-EAFCAD5FA37E}"/>
                </c:ext>
              </c:extLst>
            </c:dLbl>
            <c:dLbl>
              <c:idx val="2"/>
              <c:tx>
                <c:rich>
                  <a:bodyPr/>
                  <a:lstStyle/>
                  <a:p>
                    <a:r>
                      <a:rPr lang="en-US"/>
                      <a:t>2,40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DE7B-435B-9EAB-EAFCAD5FA37E}"/>
                </c:ext>
              </c:extLst>
            </c:dLbl>
            <c:dLbl>
              <c:idx val="3"/>
              <c:tx>
                <c:rich>
                  <a:bodyPr/>
                  <a:lstStyle/>
                  <a:p>
                    <a:r>
                      <a:rPr lang="en-US"/>
                      <a:t>2,40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DE7B-435B-9EAB-EAFCAD5FA37E}"/>
                </c:ext>
              </c:extLst>
            </c:dLbl>
            <c:dLbl>
              <c:idx val="4"/>
              <c:tx>
                <c:rich>
                  <a:bodyPr/>
                  <a:lstStyle/>
                  <a:p>
                    <a:r>
                      <a:rPr lang="en-US"/>
                      <a:t>1,70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DE7B-435B-9EAB-EAFCAD5FA37E}"/>
                </c:ext>
              </c:extLst>
            </c:dLbl>
            <c:dLbl>
              <c:idx val="5"/>
              <c:tx>
                <c:rich>
                  <a:bodyPr/>
                  <a:lstStyle/>
                  <a:p>
                    <a:r>
                      <a:rPr lang="en-US"/>
                      <a:t>1,7</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DE7B-435B-9EAB-EAFCAD5FA37E}"/>
                </c:ext>
              </c:extLst>
            </c:dLbl>
            <c:spPr>
              <a:gradFill flip="none" rotWithShape="1">
                <a:gsLst>
                  <a:gs pos="100000">
                    <a:srgbClr val="7030A0"/>
                  </a:gs>
                  <a:gs pos="0">
                    <a:srgbClr val="7030A0">
                      <a:alpha val="14000"/>
                    </a:srgbClr>
                  </a:gs>
                </a:gsLst>
                <a:path path="circle">
                  <a:fillToRect l="50000" t="130000" r="50000" b="-30000"/>
                </a:path>
                <a:tileRect/>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204'!$C$51:$H$51</c:f>
              <c:numCache>
                <c:formatCode>0.00</c:formatCode>
                <c:ptCount val="6"/>
                <c:pt idx="0">
                  <c:v>10</c:v>
                </c:pt>
                <c:pt idx="1">
                  <c:v>10</c:v>
                </c:pt>
                <c:pt idx="2">
                  <c:v>10</c:v>
                </c:pt>
                <c:pt idx="3">
                  <c:v>10</c:v>
                </c:pt>
                <c:pt idx="4">
                  <c:v>10</c:v>
                </c:pt>
                <c:pt idx="5">
                  <c:v>10</c:v>
                </c:pt>
              </c:numCache>
            </c:numRef>
          </c:val>
          <c:smooth val="0"/>
          <c:extLst>
            <c:ext xmlns:c16="http://schemas.microsoft.com/office/drawing/2014/chart" uri="{C3380CC4-5D6E-409C-BE32-E72D297353CC}">
              <c16:uniqueId val="{00000010-DE7B-435B-9EAB-EAFCAD5FA37E}"/>
            </c:ext>
          </c:extLst>
        </c:ser>
        <c:ser>
          <c:idx val="17"/>
          <c:order val="17"/>
          <c:tx>
            <c:strRef>
              <c:f>'Process parameter 204'!$B$52</c:f>
              <c:strCache>
                <c:ptCount val="1"/>
                <c:pt idx="0">
                  <c:v>18</c:v>
                </c:pt>
              </c:strCache>
            </c:strRef>
          </c:tx>
          <c:spPr>
            <a:ln w="28575" cap="rnd">
              <a:noFill/>
              <a:round/>
            </a:ln>
            <a:effectLst/>
          </c:spPr>
          <c:marker>
            <c:symbol val="none"/>
          </c:marker>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204'!$C$52:$H$52</c:f>
              <c:numCache>
                <c:formatCode>General</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11-DE7B-435B-9EAB-EAFCAD5FA37E}"/>
            </c:ext>
          </c:extLst>
        </c:ser>
        <c:dLbls>
          <c:showLegendKey val="0"/>
          <c:showVal val="0"/>
          <c:showCatName val="0"/>
          <c:showSerName val="0"/>
          <c:showPercent val="0"/>
          <c:showBubbleSize val="0"/>
        </c:dLbls>
        <c:upDownBars>
          <c:gapWidth val="4"/>
          <c:upBars>
            <c:spPr>
              <a:solidFill>
                <a:schemeClr val="lt1"/>
              </a:solidFill>
              <a:ln w="9525">
                <a:solidFill>
                  <a:schemeClr val="tx1">
                    <a:lumMod val="15000"/>
                    <a:lumOff val="85000"/>
                  </a:schemeClr>
                </a:solidFill>
              </a:ln>
              <a:effectLst/>
            </c:spPr>
          </c:upBars>
          <c:downBars>
            <c:spPr>
              <a:gradFill>
                <a:gsLst>
                  <a:gs pos="4000">
                    <a:srgbClr val="7030A0"/>
                  </a:gs>
                  <a:gs pos="94000">
                    <a:srgbClr val="7030A0">
                      <a:alpha val="88000"/>
                      <a:lumMod val="75000"/>
                    </a:srgbClr>
                  </a:gs>
                  <a:gs pos="82000">
                    <a:srgbClr val="7030A0">
                      <a:alpha val="38000"/>
                    </a:srgbClr>
                  </a:gs>
                </a:gsLst>
                <a:path path="circle">
                  <a:fillToRect l="50000" t="130000" r="50000" b="-30000"/>
                </a:path>
              </a:gradFill>
              <a:ln w="104775">
                <a:solidFill>
                  <a:schemeClr val="accent1">
                    <a:shade val="50000"/>
                    <a:alpha val="1000"/>
                  </a:schemeClr>
                </a:solidFill>
              </a:ln>
              <a:effectLst/>
            </c:spPr>
          </c:downBars>
        </c:upDownBars>
        <c:marker val="1"/>
        <c:smooth val="0"/>
        <c:axId val="761402160"/>
        <c:axId val="761403472"/>
      </c:lineChart>
      <c:catAx>
        <c:axId val="76140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sz="1200" b="1">
                    <a:solidFill>
                      <a:schemeClr val="bg1"/>
                    </a:solidFill>
                  </a:rPr>
                  <a:t>Cooling</a:t>
                </a:r>
                <a:r>
                  <a:rPr lang="de-DE" sz="1200" b="1" baseline="0">
                    <a:solidFill>
                      <a:schemeClr val="bg1"/>
                    </a:solidFill>
                  </a:rPr>
                  <a:t> Time per Cycle  </a:t>
                </a:r>
                <a:r>
                  <a:rPr lang="de-DE"/>
                  <a:t>l</a:t>
                </a:r>
              </a:p>
            </c:rich>
          </c:tx>
          <c:layout>
            <c:manualLayout>
              <c:xMode val="edge"/>
              <c:yMode val="edge"/>
              <c:x val="0.21579823573573573"/>
              <c:y val="0.20920166930245665"/>
            </c:manualLayout>
          </c:layout>
          <c:overlay val="0"/>
          <c:spPr>
            <a:gradFill>
              <a:gsLst>
                <a:gs pos="4000">
                  <a:srgbClr val="7030A0"/>
                </a:gs>
                <a:gs pos="94000">
                  <a:srgbClr val="7030A0">
                    <a:alpha val="88000"/>
                    <a:lumMod val="75000"/>
                  </a:srgbClr>
                </a:gs>
                <a:gs pos="82000">
                  <a:srgbClr val="7030A0">
                    <a:alpha val="38000"/>
                  </a:srgbClr>
                </a:gs>
              </a:gsLst>
              <a:path path="circle">
                <a:fillToRect l="50000" t="130000" r="50000" b="-30000"/>
              </a:path>
            </a:gra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61403472"/>
        <c:crosses val="autoZero"/>
        <c:auto val="1"/>
        <c:lblAlgn val="ctr"/>
        <c:lblOffset val="100"/>
        <c:noMultiLvlLbl val="0"/>
      </c:catAx>
      <c:valAx>
        <c:axId val="761403472"/>
        <c:scaling>
          <c:orientation val="minMax"/>
          <c:max val="10"/>
          <c:min val="6.5"/>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6140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machine 204</a:t>
            </a:r>
          </a:p>
        </c:rich>
      </c:tx>
      <c:layout>
        <c:manualLayout>
          <c:xMode val="edge"/>
          <c:yMode val="edge"/>
          <c:x val="0.3979005375022257"/>
          <c:y val="1.0589013162337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5.0439420804185446E-2"/>
          <c:y val="6.3911964217994527E-2"/>
          <c:w val="0.93122318625572753"/>
          <c:h val="0.91713328769901981"/>
        </c:manualLayout>
      </c:layout>
      <c:lineChart>
        <c:grouping val="standard"/>
        <c:varyColors val="0"/>
        <c:ser>
          <c:idx val="0"/>
          <c:order val="0"/>
          <c:tx>
            <c:v>plasticizing time</c:v>
          </c:tx>
          <c:spPr>
            <a:ln w="28575" cap="rnd">
              <a:solidFill>
                <a:schemeClr val="accent1"/>
              </a:solidFill>
              <a:round/>
            </a:ln>
            <a:effectLst/>
          </c:spPr>
          <c:marker>
            <c:symbol val="none"/>
          </c:marker>
          <c:val>
            <c:numRef>
              <c:f>'Process parameter 204'!$CE$13:$HR$13</c:f>
              <c:numCache>
                <c:formatCode>General</c:formatCode>
                <c:ptCount val="144"/>
                <c:pt idx="0">
                  <c:v>3.02</c:v>
                </c:pt>
                <c:pt idx="1">
                  <c:v>3.02</c:v>
                </c:pt>
                <c:pt idx="2">
                  <c:v>3.03</c:v>
                </c:pt>
                <c:pt idx="3">
                  <c:v>3.02</c:v>
                </c:pt>
                <c:pt idx="4">
                  <c:v>3</c:v>
                </c:pt>
                <c:pt idx="5">
                  <c:v>2.97</c:v>
                </c:pt>
                <c:pt idx="6">
                  <c:v>2.99</c:v>
                </c:pt>
                <c:pt idx="7">
                  <c:v>2.99</c:v>
                </c:pt>
                <c:pt idx="8">
                  <c:v>2.99</c:v>
                </c:pt>
                <c:pt idx="9">
                  <c:v>3.02</c:v>
                </c:pt>
                <c:pt idx="10">
                  <c:v>2.99</c:v>
                </c:pt>
                <c:pt idx="11">
                  <c:v>3.03</c:v>
                </c:pt>
                <c:pt idx="12">
                  <c:v>3.03</c:v>
                </c:pt>
                <c:pt idx="13">
                  <c:v>2.99</c:v>
                </c:pt>
                <c:pt idx="14">
                  <c:v>3.03</c:v>
                </c:pt>
                <c:pt idx="15">
                  <c:v>3.02</c:v>
                </c:pt>
                <c:pt idx="16">
                  <c:v>3.01</c:v>
                </c:pt>
                <c:pt idx="17">
                  <c:v>3.02</c:v>
                </c:pt>
                <c:pt idx="18">
                  <c:v>3</c:v>
                </c:pt>
                <c:pt idx="19">
                  <c:v>3.02</c:v>
                </c:pt>
                <c:pt idx="20">
                  <c:v>3.02</c:v>
                </c:pt>
                <c:pt idx="21">
                  <c:v>3.03</c:v>
                </c:pt>
                <c:pt idx="22">
                  <c:v>3.03</c:v>
                </c:pt>
                <c:pt idx="23">
                  <c:v>3</c:v>
                </c:pt>
                <c:pt idx="24">
                  <c:v>3.02</c:v>
                </c:pt>
                <c:pt idx="25">
                  <c:v>3.01</c:v>
                </c:pt>
                <c:pt idx="26">
                  <c:v>2.96</c:v>
                </c:pt>
                <c:pt idx="27">
                  <c:v>3.02</c:v>
                </c:pt>
                <c:pt idx="28">
                  <c:v>3.06</c:v>
                </c:pt>
                <c:pt idx="29">
                  <c:v>3.05</c:v>
                </c:pt>
                <c:pt idx="30">
                  <c:v>3.06</c:v>
                </c:pt>
                <c:pt idx="31">
                  <c:v>3.06</c:v>
                </c:pt>
                <c:pt idx="32">
                  <c:v>3.02</c:v>
                </c:pt>
                <c:pt idx="33">
                  <c:v>3.04</c:v>
                </c:pt>
                <c:pt idx="34">
                  <c:v>3.04</c:v>
                </c:pt>
                <c:pt idx="35">
                  <c:v>3</c:v>
                </c:pt>
                <c:pt idx="36">
                  <c:v>3</c:v>
                </c:pt>
                <c:pt idx="37">
                  <c:v>3.01</c:v>
                </c:pt>
                <c:pt idx="38">
                  <c:v>3</c:v>
                </c:pt>
                <c:pt idx="39">
                  <c:v>2.99</c:v>
                </c:pt>
                <c:pt idx="40">
                  <c:v>3</c:v>
                </c:pt>
                <c:pt idx="41">
                  <c:v>3.03</c:v>
                </c:pt>
                <c:pt idx="42">
                  <c:v>3.05</c:v>
                </c:pt>
                <c:pt idx="43">
                  <c:v>3.06</c:v>
                </c:pt>
                <c:pt idx="44">
                  <c:v>3</c:v>
                </c:pt>
                <c:pt idx="45">
                  <c:v>2.99</c:v>
                </c:pt>
                <c:pt idx="46">
                  <c:v>3.01</c:v>
                </c:pt>
                <c:pt idx="47">
                  <c:v>3.02</c:v>
                </c:pt>
                <c:pt idx="48">
                  <c:v>2.97</c:v>
                </c:pt>
                <c:pt idx="49">
                  <c:v>2.99</c:v>
                </c:pt>
                <c:pt idx="50">
                  <c:v>2.98</c:v>
                </c:pt>
                <c:pt idx="51">
                  <c:v>3.01</c:v>
                </c:pt>
                <c:pt idx="52">
                  <c:v>3.02</c:v>
                </c:pt>
                <c:pt idx="53">
                  <c:v>3.02</c:v>
                </c:pt>
                <c:pt idx="54">
                  <c:v>3.02</c:v>
                </c:pt>
                <c:pt idx="55">
                  <c:v>3.03</c:v>
                </c:pt>
                <c:pt idx="56">
                  <c:v>3.03</c:v>
                </c:pt>
                <c:pt idx="57">
                  <c:v>3.04</c:v>
                </c:pt>
                <c:pt idx="58">
                  <c:v>3.01</c:v>
                </c:pt>
                <c:pt idx="59">
                  <c:v>2.98</c:v>
                </c:pt>
                <c:pt idx="60">
                  <c:v>3.04</c:v>
                </c:pt>
                <c:pt idx="61">
                  <c:v>3.01</c:v>
                </c:pt>
                <c:pt idx="62">
                  <c:v>3.03</c:v>
                </c:pt>
                <c:pt idx="63">
                  <c:v>3</c:v>
                </c:pt>
                <c:pt idx="64">
                  <c:v>2.97</c:v>
                </c:pt>
                <c:pt idx="65">
                  <c:v>2.99</c:v>
                </c:pt>
                <c:pt idx="66">
                  <c:v>3</c:v>
                </c:pt>
                <c:pt idx="67">
                  <c:v>3</c:v>
                </c:pt>
                <c:pt idx="68">
                  <c:v>2.96</c:v>
                </c:pt>
                <c:pt idx="69">
                  <c:v>2.97</c:v>
                </c:pt>
                <c:pt idx="70">
                  <c:v>3</c:v>
                </c:pt>
                <c:pt idx="71">
                  <c:v>3</c:v>
                </c:pt>
                <c:pt idx="72">
                  <c:v>3.01</c:v>
                </c:pt>
                <c:pt idx="73">
                  <c:v>3</c:v>
                </c:pt>
                <c:pt idx="74">
                  <c:v>3.04</c:v>
                </c:pt>
                <c:pt idx="75">
                  <c:v>3.04</c:v>
                </c:pt>
                <c:pt idx="76">
                  <c:v>3.01</c:v>
                </c:pt>
                <c:pt idx="77">
                  <c:v>3</c:v>
                </c:pt>
                <c:pt idx="78">
                  <c:v>2.99</c:v>
                </c:pt>
                <c:pt idx="79">
                  <c:v>3.02</c:v>
                </c:pt>
                <c:pt idx="80">
                  <c:v>3.07</c:v>
                </c:pt>
                <c:pt idx="81">
                  <c:v>3.08</c:v>
                </c:pt>
                <c:pt idx="82">
                  <c:v>3.03</c:v>
                </c:pt>
                <c:pt idx="83">
                  <c:v>3.06</c:v>
                </c:pt>
                <c:pt idx="84">
                  <c:v>3.07</c:v>
                </c:pt>
                <c:pt idx="85">
                  <c:v>3.06</c:v>
                </c:pt>
                <c:pt idx="86">
                  <c:v>3.07</c:v>
                </c:pt>
                <c:pt idx="87">
                  <c:v>3.04</c:v>
                </c:pt>
                <c:pt idx="88">
                  <c:v>3.04</c:v>
                </c:pt>
                <c:pt idx="89">
                  <c:v>3.05</c:v>
                </c:pt>
                <c:pt idx="90">
                  <c:v>3.06</c:v>
                </c:pt>
                <c:pt idx="91">
                  <c:v>3.05</c:v>
                </c:pt>
                <c:pt idx="92">
                  <c:v>3.03</c:v>
                </c:pt>
                <c:pt idx="93">
                  <c:v>3.06</c:v>
                </c:pt>
                <c:pt idx="94">
                  <c:v>3.08</c:v>
                </c:pt>
                <c:pt idx="95">
                  <c:v>3.12</c:v>
                </c:pt>
                <c:pt idx="96">
                  <c:v>2.98</c:v>
                </c:pt>
                <c:pt idx="97">
                  <c:v>3.03</c:v>
                </c:pt>
                <c:pt idx="98">
                  <c:v>3.04</c:v>
                </c:pt>
                <c:pt idx="99">
                  <c:v>3.06</c:v>
                </c:pt>
                <c:pt idx="100">
                  <c:v>3.04</c:v>
                </c:pt>
                <c:pt idx="101">
                  <c:v>3.01</c:v>
                </c:pt>
                <c:pt idx="102">
                  <c:v>3.01</c:v>
                </c:pt>
                <c:pt idx="103">
                  <c:v>3.02</c:v>
                </c:pt>
                <c:pt idx="104">
                  <c:v>3</c:v>
                </c:pt>
                <c:pt idx="105">
                  <c:v>2.99</c:v>
                </c:pt>
                <c:pt idx="106">
                  <c:v>3.03</c:v>
                </c:pt>
                <c:pt idx="107">
                  <c:v>3.01</c:v>
                </c:pt>
                <c:pt idx="108">
                  <c:v>3.02</c:v>
                </c:pt>
                <c:pt idx="109">
                  <c:v>3.04</c:v>
                </c:pt>
                <c:pt idx="110">
                  <c:v>3.06</c:v>
                </c:pt>
                <c:pt idx="111">
                  <c:v>3.06</c:v>
                </c:pt>
                <c:pt idx="112">
                  <c:v>3.05</c:v>
                </c:pt>
                <c:pt idx="113">
                  <c:v>3.05</c:v>
                </c:pt>
                <c:pt idx="114">
                  <c:v>3.06</c:v>
                </c:pt>
                <c:pt idx="115">
                  <c:v>3.06</c:v>
                </c:pt>
                <c:pt idx="116">
                  <c:v>3.06</c:v>
                </c:pt>
                <c:pt idx="117">
                  <c:v>3.06</c:v>
                </c:pt>
                <c:pt idx="118">
                  <c:v>3.04</c:v>
                </c:pt>
                <c:pt idx="119">
                  <c:v>3.04</c:v>
                </c:pt>
                <c:pt idx="120">
                  <c:v>3.02</c:v>
                </c:pt>
                <c:pt idx="121">
                  <c:v>3</c:v>
                </c:pt>
                <c:pt idx="122">
                  <c:v>2.99</c:v>
                </c:pt>
                <c:pt idx="123">
                  <c:v>3.04</c:v>
                </c:pt>
                <c:pt idx="124">
                  <c:v>3.06</c:v>
                </c:pt>
                <c:pt idx="125">
                  <c:v>3.07</c:v>
                </c:pt>
                <c:pt idx="126">
                  <c:v>3.05</c:v>
                </c:pt>
                <c:pt idx="127">
                  <c:v>3.06</c:v>
                </c:pt>
                <c:pt idx="128">
                  <c:v>3.01</c:v>
                </c:pt>
                <c:pt idx="129">
                  <c:v>3.06</c:v>
                </c:pt>
                <c:pt idx="130">
                  <c:v>3.04</c:v>
                </c:pt>
                <c:pt idx="131">
                  <c:v>3.01</c:v>
                </c:pt>
                <c:pt idx="132">
                  <c:v>3.03</c:v>
                </c:pt>
                <c:pt idx="133">
                  <c:v>3.02</c:v>
                </c:pt>
                <c:pt idx="134">
                  <c:v>3.04</c:v>
                </c:pt>
                <c:pt idx="135">
                  <c:v>3.07</c:v>
                </c:pt>
                <c:pt idx="136">
                  <c:v>3.04</c:v>
                </c:pt>
                <c:pt idx="137">
                  <c:v>3.06</c:v>
                </c:pt>
                <c:pt idx="138">
                  <c:v>3.01</c:v>
                </c:pt>
                <c:pt idx="139">
                  <c:v>3</c:v>
                </c:pt>
                <c:pt idx="140">
                  <c:v>3</c:v>
                </c:pt>
                <c:pt idx="141">
                  <c:v>3.06</c:v>
                </c:pt>
                <c:pt idx="142">
                  <c:v>3.05</c:v>
                </c:pt>
                <c:pt idx="143">
                  <c:v>3.04</c:v>
                </c:pt>
              </c:numCache>
            </c:numRef>
          </c:val>
          <c:smooth val="0"/>
          <c:extLst>
            <c:ext xmlns:c16="http://schemas.microsoft.com/office/drawing/2014/chart" uri="{C3380CC4-5D6E-409C-BE32-E72D297353CC}">
              <c16:uniqueId val="{00000000-89A2-46E4-8A5B-2ED323D4D506}"/>
            </c:ext>
          </c:extLst>
        </c:ser>
        <c:ser>
          <c:idx val="1"/>
          <c:order val="1"/>
          <c:tx>
            <c:v>Avarage back pressure </c:v>
          </c:tx>
          <c:spPr>
            <a:ln w="28575" cap="rnd">
              <a:solidFill>
                <a:schemeClr val="accent2"/>
              </a:solidFill>
              <a:round/>
            </a:ln>
            <a:effectLst/>
          </c:spPr>
          <c:marker>
            <c:symbol val="none"/>
          </c:marker>
          <c:val>
            <c:numRef>
              <c:f>'Process parameter 204'!$CE$22:$HR$22</c:f>
              <c:numCache>
                <c:formatCode>General</c:formatCode>
                <c:ptCount val="144"/>
                <c:pt idx="0">
                  <c:v>5.0999999999999996</c:v>
                </c:pt>
                <c:pt idx="1">
                  <c:v>5.0999999999999996</c:v>
                </c:pt>
                <c:pt idx="2">
                  <c:v>5.2</c:v>
                </c:pt>
                <c:pt idx="3">
                  <c:v>5.0999999999999996</c:v>
                </c:pt>
                <c:pt idx="4">
                  <c:v>5.2</c:v>
                </c:pt>
                <c:pt idx="5">
                  <c:v>5.0999999999999996</c:v>
                </c:pt>
                <c:pt idx="6">
                  <c:v>5.2</c:v>
                </c:pt>
                <c:pt idx="7">
                  <c:v>5.0999999999999996</c:v>
                </c:pt>
                <c:pt idx="8">
                  <c:v>5.2</c:v>
                </c:pt>
                <c:pt idx="9">
                  <c:v>5.0999999999999996</c:v>
                </c:pt>
                <c:pt idx="10">
                  <c:v>5.2</c:v>
                </c:pt>
                <c:pt idx="11">
                  <c:v>5.2</c:v>
                </c:pt>
                <c:pt idx="12">
                  <c:v>5.2</c:v>
                </c:pt>
                <c:pt idx="13">
                  <c:v>5.2</c:v>
                </c:pt>
                <c:pt idx="14">
                  <c:v>5.2</c:v>
                </c:pt>
                <c:pt idx="15">
                  <c:v>5.0999999999999996</c:v>
                </c:pt>
                <c:pt idx="16">
                  <c:v>5.0999999999999996</c:v>
                </c:pt>
                <c:pt idx="17">
                  <c:v>5.2</c:v>
                </c:pt>
                <c:pt idx="18">
                  <c:v>5.0999999999999996</c:v>
                </c:pt>
                <c:pt idx="19">
                  <c:v>5.0999999999999996</c:v>
                </c:pt>
                <c:pt idx="20">
                  <c:v>5.0999999999999996</c:v>
                </c:pt>
                <c:pt idx="21">
                  <c:v>5.2</c:v>
                </c:pt>
                <c:pt idx="22">
                  <c:v>5.2</c:v>
                </c:pt>
                <c:pt idx="23">
                  <c:v>5.0999999999999996</c:v>
                </c:pt>
                <c:pt idx="24">
                  <c:v>5.0999999999999996</c:v>
                </c:pt>
                <c:pt idx="25">
                  <c:v>5.2</c:v>
                </c:pt>
                <c:pt idx="26">
                  <c:v>5.0999999999999996</c:v>
                </c:pt>
                <c:pt idx="27">
                  <c:v>5.0999999999999996</c:v>
                </c:pt>
                <c:pt idx="28">
                  <c:v>5.3</c:v>
                </c:pt>
                <c:pt idx="29">
                  <c:v>5.2</c:v>
                </c:pt>
                <c:pt idx="30">
                  <c:v>5.0999999999999996</c:v>
                </c:pt>
                <c:pt idx="31">
                  <c:v>5.0999999999999996</c:v>
                </c:pt>
                <c:pt idx="32">
                  <c:v>5.0999999999999996</c:v>
                </c:pt>
                <c:pt idx="33">
                  <c:v>5.2</c:v>
                </c:pt>
                <c:pt idx="34">
                  <c:v>5.2</c:v>
                </c:pt>
                <c:pt idx="35">
                  <c:v>5.0999999999999996</c:v>
                </c:pt>
                <c:pt idx="36">
                  <c:v>5.2</c:v>
                </c:pt>
                <c:pt idx="37">
                  <c:v>5.0999999999999996</c:v>
                </c:pt>
                <c:pt idx="38">
                  <c:v>5.0999999999999996</c:v>
                </c:pt>
                <c:pt idx="39">
                  <c:v>5.0999999999999996</c:v>
                </c:pt>
                <c:pt idx="40">
                  <c:v>5.0999999999999996</c:v>
                </c:pt>
                <c:pt idx="41">
                  <c:v>5.2</c:v>
                </c:pt>
                <c:pt idx="42">
                  <c:v>5.2</c:v>
                </c:pt>
                <c:pt idx="43">
                  <c:v>5.0999999999999996</c:v>
                </c:pt>
                <c:pt idx="44">
                  <c:v>5.2</c:v>
                </c:pt>
                <c:pt idx="45">
                  <c:v>5.2</c:v>
                </c:pt>
                <c:pt idx="46">
                  <c:v>5.2</c:v>
                </c:pt>
                <c:pt idx="47">
                  <c:v>5.0999999999999996</c:v>
                </c:pt>
                <c:pt idx="48">
                  <c:v>5.2</c:v>
                </c:pt>
                <c:pt idx="49">
                  <c:v>5.0999999999999996</c:v>
                </c:pt>
                <c:pt idx="50">
                  <c:v>5.0999999999999996</c:v>
                </c:pt>
                <c:pt idx="51">
                  <c:v>5.0999999999999996</c:v>
                </c:pt>
                <c:pt idx="52">
                  <c:v>5.0999999999999996</c:v>
                </c:pt>
                <c:pt idx="53">
                  <c:v>5.0999999999999996</c:v>
                </c:pt>
                <c:pt idx="54">
                  <c:v>5.2</c:v>
                </c:pt>
                <c:pt idx="55">
                  <c:v>5.2</c:v>
                </c:pt>
                <c:pt idx="56">
                  <c:v>5.2</c:v>
                </c:pt>
                <c:pt idx="57">
                  <c:v>5.0999999999999996</c:v>
                </c:pt>
                <c:pt idx="58">
                  <c:v>5.0999999999999996</c:v>
                </c:pt>
                <c:pt idx="59">
                  <c:v>5.2</c:v>
                </c:pt>
                <c:pt idx="60">
                  <c:v>5.0999999999999996</c:v>
                </c:pt>
                <c:pt idx="61">
                  <c:v>5.0999999999999996</c:v>
                </c:pt>
                <c:pt idx="62">
                  <c:v>5.0999999999999996</c:v>
                </c:pt>
                <c:pt idx="63">
                  <c:v>5.2</c:v>
                </c:pt>
                <c:pt idx="64">
                  <c:v>5.2</c:v>
                </c:pt>
                <c:pt idx="65">
                  <c:v>5.2</c:v>
                </c:pt>
                <c:pt idx="66">
                  <c:v>5.0999999999999996</c:v>
                </c:pt>
                <c:pt idx="67">
                  <c:v>5.3</c:v>
                </c:pt>
                <c:pt idx="68">
                  <c:v>5.2</c:v>
                </c:pt>
                <c:pt idx="69">
                  <c:v>5.0999999999999996</c:v>
                </c:pt>
                <c:pt idx="70">
                  <c:v>5.2</c:v>
                </c:pt>
                <c:pt idx="71">
                  <c:v>5.0999999999999996</c:v>
                </c:pt>
                <c:pt idx="72">
                  <c:v>5.2</c:v>
                </c:pt>
                <c:pt idx="73">
                  <c:v>5.2</c:v>
                </c:pt>
                <c:pt idx="74">
                  <c:v>5.2</c:v>
                </c:pt>
                <c:pt idx="75">
                  <c:v>5.0999999999999996</c:v>
                </c:pt>
                <c:pt idx="76">
                  <c:v>5.2</c:v>
                </c:pt>
                <c:pt idx="77">
                  <c:v>5.0999999999999996</c:v>
                </c:pt>
                <c:pt idx="78">
                  <c:v>5.0999999999999996</c:v>
                </c:pt>
                <c:pt idx="79">
                  <c:v>5.2</c:v>
                </c:pt>
                <c:pt idx="80">
                  <c:v>5.2</c:v>
                </c:pt>
                <c:pt idx="81">
                  <c:v>5.2</c:v>
                </c:pt>
                <c:pt idx="82">
                  <c:v>5.2</c:v>
                </c:pt>
                <c:pt idx="83">
                  <c:v>5.0999999999999996</c:v>
                </c:pt>
                <c:pt idx="84">
                  <c:v>5.2</c:v>
                </c:pt>
                <c:pt idx="85">
                  <c:v>5.2</c:v>
                </c:pt>
                <c:pt idx="86">
                  <c:v>5.0999999999999996</c:v>
                </c:pt>
                <c:pt idx="87">
                  <c:v>5.0999999999999996</c:v>
                </c:pt>
                <c:pt idx="88">
                  <c:v>5.2</c:v>
                </c:pt>
                <c:pt idx="89">
                  <c:v>5.0999999999999996</c:v>
                </c:pt>
                <c:pt idx="90">
                  <c:v>5.2</c:v>
                </c:pt>
                <c:pt idx="91">
                  <c:v>5.0999999999999996</c:v>
                </c:pt>
                <c:pt idx="92">
                  <c:v>5.2</c:v>
                </c:pt>
                <c:pt idx="93">
                  <c:v>5.2</c:v>
                </c:pt>
                <c:pt idx="94">
                  <c:v>5</c:v>
                </c:pt>
                <c:pt idx="95">
                  <c:v>5.0999999999999996</c:v>
                </c:pt>
                <c:pt idx="96">
                  <c:v>5.0999999999999996</c:v>
                </c:pt>
                <c:pt idx="97">
                  <c:v>5.0999999999999996</c:v>
                </c:pt>
                <c:pt idx="98">
                  <c:v>5.0999999999999996</c:v>
                </c:pt>
                <c:pt idx="99">
                  <c:v>5.0999999999999996</c:v>
                </c:pt>
                <c:pt idx="100">
                  <c:v>5.0999999999999996</c:v>
                </c:pt>
                <c:pt idx="101">
                  <c:v>5.0999999999999996</c:v>
                </c:pt>
                <c:pt idx="102">
                  <c:v>5.0999999999999996</c:v>
                </c:pt>
                <c:pt idx="103">
                  <c:v>5.2</c:v>
                </c:pt>
                <c:pt idx="104">
                  <c:v>5.2</c:v>
                </c:pt>
                <c:pt idx="105">
                  <c:v>5.2</c:v>
                </c:pt>
                <c:pt idx="106">
                  <c:v>5.2</c:v>
                </c:pt>
                <c:pt idx="107">
                  <c:v>5.0999999999999996</c:v>
                </c:pt>
                <c:pt idx="108">
                  <c:v>5.0999999999999996</c:v>
                </c:pt>
                <c:pt idx="109">
                  <c:v>5.0999999999999996</c:v>
                </c:pt>
                <c:pt idx="110">
                  <c:v>5.2</c:v>
                </c:pt>
                <c:pt idx="111">
                  <c:v>5.0999999999999996</c:v>
                </c:pt>
                <c:pt idx="112">
                  <c:v>5.2</c:v>
                </c:pt>
                <c:pt idx="113">
                  <c:v>5.2</c:v>
                </c:pt>
                <c:pt idx="114">
                  <c:v>5.0999999999999996</c:v>
                </c:pt>
                <c:pt idx="115">
                  <c:v>5.2</c:v>
                </c:pt>
                <c:pt idx="116">
                  <c:v>5.2</c:v>
                </c:pt>
                <c:pt idx="117">
                  <c:v>5.3</c:v>
                </c:pt>
                <c:pt idx="118">
                  <c:v>5.2</c:v>
                </c:pt>
                <c:pt idx="119">
                  <c:v>5.0999999999999996</c:v>
                </c:pt>
                <c:pt idx="120">
                  <c:v>5.0999999999999996</c:v>
                </c:pt>
                <c:pt idx="121">
                  <c:v>5.0999999999999996</c:v>
                </c:pt>
                <c:pt idx="122">
                  <c:v>5.2</c:v>
                </c:pt>
                <c:pt idx="123">
                  <c:v>5.0999999999999996</c:v>
                </c:pt>
                <c:pt idx="124">
                  <c:v>5.2</c:v>
                </c:pt>
                <c:pt idx="125">
                  <c:v>5.0999999999999996</c:v>
                </c:pt>
                <c:pt idx="126">
                  <c:v>5.3</c:v>
                </c:pt>
                <c:pt idx="127">
                  <c:v>5.0999999999999996</c:v>
                </c:pt>
                <c:pt idx="128">
                  <c:v>5.2</c:v>
                </c:pt>
                <c:pt idx="129">
                  <c:v>5.2</c:v>
                </c:pt>
                <c:pt idx="130">
                  <c:v>5.0999999999999996</c:v>
                </c:pt>
                <c:pt idx="131">
                  <c:v>5.2</c:v>
                </c:pt>
                <c:pt idx="132">
                  <c:v>5.0999999999999996</c:v>
                </c:pt>
                <c:pt idx="133">
                  <c:v>5.0999999999999996</c:v>
                </c:pt>
                <c:pt idx="134">
                  <c:v>5.2</c:v>
                </c:pt>
                <c:pt idx="135">
                  <c:v>5.2</c:v>
                </c:pt>
                <c:pt idx="136">
                  <c:v>5.2</c:v>
                </c:pt>
                <c:pt idx="137">
                  <c:v>5.2</c:v>
                </c:pt>
                <c:pt idx="138">
                  <c:v>5.2</c:v>
                </c:pt>
                <c:pt idx="139">
                  <c:v>5.0999999999999996</c:v>
                </c:pt>
                <c:pt idx="140">
                  <c:v>5.0999999999999996</c:v>
                </c:pt>
                <c:pt idx="141">
                  <c:v>5.2</c:v>
                </c:pt>
                <c:pt idx="142">
                  <c:v>5.2</c:v>
                </c:pt>
                <c:pt idx="143">
                  <c:v>5.2</c:v>
                </c:pt>
              </c:numCache>
            </c:numRef>
          </c:val>
          <c:smooth val="0"/>
          <c:extLst>
            <c:ext xmlns:c16="http://schemas.microsoft.com/office/drawing/2014/chart" uri="{C3380CC4-5D6E-409C-BE32-E72D297353CC}">
              <c16:uniqueId val="{00000001-89A2-46E4-8A5B-2ED323D4D506}"/>
            </c:ext>
          </c:extLst>
        </c:ser>
        <c:dLbls>
          <c:showLegendKey val="0"/>
          <c:showVal val="0"/>
          <c:showCatName val="0"/>
          <c:showSerName val="0"/>
          <c:showPercent val="0"/>
          <c:showBubbleSize val="0"/>
        </c:dLbls>
        <c:smooth val="0"/>
        <c:axId val="563912176"/>
        <c:axId val="563921032"/>
      </c:lineChart>
      <c:catAx>
        <c:axId val="563912176"/>
        <c:scaling>
          <c:orientation val="minMax"/>
        </c:scaling>
        <c:delete val="1"/>
        <c:axPos val="b"/>
        <c:majorTickMark val="none"/>
        <c:minorTickMark val="none"/>
        <c:tickLblPos val="nextTo"/>
        <c:crossAx val="563921032"/>
        <c:crosses val="autoZero"/>
        <c:auto val="1"/>
        <c:lblAlgn val="ctr"/>
        <c:lblOffset val="100"/>
        <c:noMultiLvlLbl val="0"/>
      </c:catAx>
      <c:valAx>
        <c:axId val="563921032"/>
        <c:scaling>
          <c:orientation val="minMax"/>
          <c:max val="5.5"/>
          <c:min val="2.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63912176"/>
        <c:crosses val="autoZero"/>
        <c:crossBetween val="between"/>
        <c:majorUnit val="1"/>
      </c:valAx>
      <c:spPr>
        <a:noFill/>
        <a:ln>
          <a:noFill/>
        </a:ln>
        <a:effectLst/>
      </c:spPr>
    </c:plotArea>
    <c:legend>
      <c:legendPos val="r"/>
      <c:layout>
        <c:manualLayout>
          <c:xMode val="edge"/>
          <c:yMode val="edge"/>
          <c:x val="0.25434227931579229"/>
          <c:y val="0.45721376057724461"/>
          <c:w val="0.2203708173134539"/>
          <c:h val="5.822945389203693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machine 204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6.6154331971684549E-2"/>
          <c:y val="1.1381567358014639E-2"/>
          <c:w val="0.93114731504911741"/>
          <c:h val="0.91666824713418038"/>
        </c:manualLayout>
      </c:layout>
      <c:lineChart>
        <c:grouping val="standard"/>
        <c:varyColors val="0"/>
        <c:ser>
          <c:idx val="0"/>
          <c:order val="0"/>
          <c:tx>
            <c:v>cycle time</c:v>
          </c:tx>
          <c:spPr>
            <a:ln w="28575" cap="rnd">
              <a:solidFill>
                <a:schemeClr val="accent1"/>
              </a:solidFill>
              <a:round/>
            </a:ln>
            <a:effectLst/>
          </c:spPr>
          <c:marker>
            <c:symbol val="none"/>
          </c:marker>
          <c:val>
            <c:numRef>
              <c:f>'Process parameter 204'!$CE$11:$HR$11</c:f>
              <c:numCache>
                <c:formatCode>General</c:formatCode>
                <c:ptCount val="144"/>
                <c:pt idx="0">
                  <c:v>7.34</c:v>
                </c:pt>
                <c:pt idx="1">
                  <c:v>7.35</c:v>
                </c:pt>
                <c:pt idx="2">
                  <c:v>7.34</c:v>
                </c:pt>
                <c:pt idx="3">
                  <c:v>7.35</c:v>
                </c:pt>
                <c:pt idx="4">
                  <c:v>7.36</c:v>
                </c:pt>
                <c:pt idx="5">
                  <c:v>7.36</c:v>
                </c:pt>
                <c:pt idx="6">
                  <c:v>7.35</c:v>
                </c:pt>
                <c:pt idx="7">
                  <c:v>7.36</c:v>
                </c:pt>
                <c:pt idx="8">
                  <c:v>7.34</c:v>
                </c:pt>
                <c:pt idx="9">
                  <c:v>7.34</c:v>
                </c:pt>
                <c:pt idx="10">
                  <c:v>7.35</c:v>
                </c:pt>
                <c:pt idx="11">
                  <c:v>7.35</c:v>
                </c:pt>
                <c:pt idx="12">
                  <c:v>7.35</c:v>
                </c:pt>
                <c:pt idx="13">
                  <c:v>7.34</c:v>
                </c:pt>
                <c:pt idx="14">
                  <c:v>7.35</c:v>
                </c:pt>
                <c:pt idx="15">
                  <c:v>7.36</c:v>
                </c:pt>
                <c:pt idx="16">
                  <c:v>7.36</c:v>
                </c:pt>
                <c:pt idx="17">
                  <c:v>7.38</c:v>
                </c:pt>
                <c:pt idx="18">
                  <c:v>7.37</c:v>
                </c:pt>
                <c:pt idx="19">
                  <c:v>7.34</c:v>
                </c:pt>
                <c:pt idx="20">
                  <c:v>7.36</c:v>
                </c:pt>
                <c:pt idx="21">
                  <c:v>7.38</c:v>
                </c:pt>
                <c:pt idx="22">
                  <c:v>7.38</c:v>
                </c:pt>
                <c:pt idx="23">
                  <c:v>7.36</c:v>
                </c:pt>
                <c:pt idx="24">
                  <c:v>7.36</c:v>
                </c:pt>
                <c:pt idx="25">
                  <c:v>7.37</c:v>
                </c:pt>
                <c:pt idx="26">
                  <c:v>7.4</c:v>
                </c:pt>
                <c:pt idx="27">
                  <c:v>7.37</c:v>
                </c:pt>
                <c:pt idx="28">
                  <c:v>7.37</c:v>
                </c:pt>
                <c:pt idx="29">
                  <c:v>7.37</c:v>
                </c:pt>
                <c:pt idx="30">
                  <c:v>7.4</c:v>
                </c:pt>
                <c:pt idx="31">
                  <c:v>7.38</c:v>
                </c:pt>
                <c:pt idx="32">
                  <c:v>7.36</c:v>
                </c:pt>
                <c:pt idx="33">
                  <c:v>7.37</c:v>
                </c:pt>
                <c:pt idx="34">
                  <c:v>7.38</c:v>
                </c:pt>
                <c:pt idx="35">
                  <c:v>7.38</c:v>
                </c:pt>
                <c:pt idx="36">
                  <c:v>7.36</c:v>
                </c:pt>
                <c:pt idx="37">
                  <c:v>7.37</c:v>
                </c:pt>
                <c:pt idx="38">
                  <c:v>7.38</c:v>
                </c:pt>
                <c:pt idx="39">
                  <c:v>7.36</c:v>
                </c:pt>
                <c:pt idx="40">
                  <c:v>7.36</c:v>
                </c:pt>
                <c:pt idx="41">
                  <c:v>7.36</c:v>
                </c:pt>
                <c:pt idx="42">
                  <c:v>7.36</c:v>
                </c:pt>
                <c:pt idx="43">
                  <c:v>7.38</c:v>
                </c:pt>
                <c:pt idx="44">
                  <c:v>7.35</c:v>
                </c:pt>
                <c:pt idx="45">
                  <c:v>7.36</c:v>
                </c:pt>
                <c:pt idx="46">
                  <c:v>7.38</c:v>
                </c:pt>
                <c:pt idx="47">
                  <c:v>7.35</c:v>
                </c:pt>
                <c:pt idx="48">
                  <c:v>7.35</c:v>
                </c:pt>
                <c:pt idx="49">
                  <c:v>7.35</c:v>
                </c:pt>
                <c:pt idx="50">
                  <c:v>7.35</c:v>
                </c:pt>
                <c:pt idx="51">
                  <c:v>7.35</c:v>
                </c:pt>
                <c:pt idx="52">
                  <c:v>7.35</c:v>
                </c:pt>
                <c:pt idx="53">
                  <c:v>7.35</c:v>
                </c:pt>
                <c:pt idx="54">
                  <c:v>7.36</c:v>
                </c:pt>
                <c:pt idx="55">
                  <c:v>7.34</c:v>
                </c:pt>
                <c:pt idx="56">
                  <c:v>7.34</c:v>
                </c:pt>
                <c:pt idx="57">
                  <c:v>7.37</c:v>
                </c:pt>
                <c:pt idx="58">
                  <c:v>7.35</c:v>
                </c:pt>
                <c:pt idx="59">
                  <c:v>7.35</c:v>
                </c:pt>
                <c:pt idx="60">
                  <c:v>7.35</c:v>
                </c:pt>
                <c:pt idx="61">
                  <c:v>7.36</c:v>
                </c:pt>
                <c:pt idx="62">
                  <c:v>7.36</c:v>
                </c:pt>
                <c:pt idx="63">
                  <c:v>7.36</c:v>
                </c:pt>
                <c:pt idx="64">
                  <c:v>7.33</c:v>
                </c:pt>
                <c:pt idx="65">
                  <c:v>7.34</c:v>
                </c:pt>
                <c:pt idx="66">
                  <c:v>7.34</c:v>
                </c:pt>
                <c:pt idx="67">
                  <c:v>7.35</c:v>
                </c:pt>
                <c:pt idx="68">
                  <c:v>7.34</c:v>
                </c:pt>
                <c:pt idx="69">
                  <c:v>7.33</c:v>
                </c:pt>
                <c:pt idx="70">
                  <c:v>7.33</c:v>
                </c:pt>
                <c:pt idx="71">
                  <c:v>7.33</c:v>
                </c:pt>
                <c:pt idx="72">
                  <c:v>7.34</c:v>
                </c:pt>
                <c:pt idx="73">
                  <c:v>7.34</c:v>
                </c:pt>
                <c:pt idx="74">
                  <c:v>7.34</c:v>
                </c:pt>
                <c:pt idx="75">
                  <c:v>7.33</c:v>
                </c:pt>
                <c:pt idx="76">
                  <c:v>7.35</c:v>
                </c:pt>
                <c:pt idx="77">
                  <c:v>7.34</c:v>
                </c:pt>
                <c:pt idx="78">
                  <c:v>7.34</c:v>
                </c:pt>
                <c:pt idx="79">
                  <c:v>7.33</c:v>
                </c:pt>
                <c:pt idx="80">
                  <c:v>7.55</c:v>
                </c:pt>
                <c:pt idx="81">
                  <c:v>7.53</c:v>
                </c:pt>
                <c:pt idx="82">
                  <c:v>7.54</c:v>
                </c:pt>
                <c:pt idx="83">
                  <c:v>7.55</c:v>
                </c:pt>
                <c:pt idx="84">
                  <c:v>7.55</c:v>
                </c:pt>
                <c:pt idx="85">
                  <c:v>7.56</c:v>
                </c:pt>
                <c:pt idx="86">
                  <c:v>7.55</c:v>
                </c:pt>
                <c:pt idx="87">
                  <c:v>7.54</c:v>
                </c:pt>
                <c:pt idx="88">
                  <c:v>7.54</c:v>
                </c:pt>
                <c:pt idx="89">
                  <c:v>7.54</c:v>
                </c:pt>
                <c:pt idx="90">
                  <c:v>7.54</c:v>
                </c:pt>
                <c:pt idx="91">
                  <c:v>7.55</c:v>
                </c:pt>
                <c:pt idx="92">
                  <c:v>7.54</c:v>
                </c:pt>
                <c:pt idx="93">
                  <c:v>7.55</c:v>
                </c:pt>
                <c:pt idx="94">
                  <c:v>7.54</c:v>
                </c:pt>
                <c:pt idx="95">
                  <c:v>7.54</c:v>
                </c:pt>
                <c:pt idx="96">
                  <c:v>8.25</c:v>
                </c:pt>
                <c:pt idx="97">
                  <c:v>8.25</c:v>
                </c:pt>
                <c:pt idx="98">
                  <c:v>8.24</c:v>
                </c:pt>
                <c:pt idx="99">
                  <c:v>8.25</c:v>
                </c:pt>
                <c:pt idx="100">
                  <c:v>8.25</c:v>
                </c:pt>
                <c:pt idx="101">
                  <c:v>8.24</c:v>
                </c:pt>
                <c:pt idx="102">
                  <c:v>8.23</c:v>
                </c:pt>
                <c:pt idx="103">
                  <c:v>8.24</c:v>
                </c:pt>
                <c:pt idx="104">
                  <c:v>8.27</c:v>
                </c:pt>
                <c:pt idx="105">
                  <c:v>8.26</c:v>
                </c:pt>
                <c:pt idx="106">
                  <c:v>8.26</c:v>
                </c:pt>
                <c:pt idx="107">
                  <c:v>8.26</c:v>
                </c:pt>
                <c:pt idx="108">
                  <c:v>8.27</c:v>
                </c:pt>
                <c:pt idx="109">
                  <c:v>8.25</c:v>
                </c:pt>
                <c:pt idx="110">
                  <c:v>8.26</c:v>
                </c:pt>
                <c:pt idx="111">
                  <c:v>8.26</c:v>
                </c:pt>
                <c:pt idx="112">
                  <c:v>7.56</c:v>
                </c:pt>
                <c:pt idx="113">
                  <c:v>7.54</c:v>
                </c:pt>
                <c:pt idx="114">
                  <c:v>7.54</c:v>
                </c:pt>
                <c:pt idx="115">
                  <c:v>7.54</c:v>
                </c:pt>
                <c:pt idx="116">
                  <c:v>7.55</c:v>
                </c:pt>
                <c:pt idx="117">
                  <c:v>7.56</c:v>
                </c:pt>
                <c:pt idx="118">
                  <c:v>7.54</c:v>
                </c:pt>
                <c:pt idx="119">
                  <c:v>7.55</c:v>
                </c:pt>
                <c:pt idx="120">
                  <c:v>7.56</c:v>
                </c:pt>
                <c:pt idx="121">
                  <c:v>7.55</c:v>
                </c:pt>
                <c:pt idx="122">
                  <c:v>7.54</c:v>
                </c:pt>
                <c:pt idx="123">
                  <c:v>7.54</c:v>
                </c:pt>
                <c:pt idx="124">
                  <c:v>7.54</c:v>
                </c:pt>
                <c:pt idx="125">
                  <c:v>7.54</c:v>
                </c:pt>
                <c:pt idx="126">
                  <c:v>7.54</c:v>
                </c:pt>
                <c:pt idx="127">
                  <c:v>7.54</c:v>
                </c:pt>
                <c:pt idx="128">
                  <c:v>7.54</c:v>
                </c:pt>
                <c:pt idx="129">
                  <c:v>7.53</c:v>
                </c:pt>
                <c:pt idx="130">
                  <c:v>7.55</c:v>
                </c:pt>
                <c:pt idx="131">
                  <c:v>7.54</c:v>
                </c:pt>
                <c:pt idx="132">
                  <c:v>7.53</c:v>
                </c:pt>
                <c:pt idx="133">
                  <c:v>7.54</c:v>
                </c:pt>
                <c:pt idx="134">
                  <c:v>7.55</c:v>
                </c:pt>
                <c:pt idx="135">
                  <c:v>7.54</c:v>
                </c:pt>
                <c:pt idx="136">
                  <c:v>7.55</c:v>
                </c:pt>
                <c:pt idx="137">
                  <c:v>7.54</c:v>
                </c:pt>
                <c:pt idx="138">
                  <c:v>7.55</c:v>
                </c:pt>
                <c:pt idx="139">
                  <c:v>7.54</c:v>
                </c:pt>
                <c:pt idx="140">
                  <c:v>7.55</c:v>
                </c:pt>
                <c:pt idx="141">
                  <c:v>7.54</c:v>
                </c:pt>
                <c:pt idx="142">
                  <c:v>7.53</c:v>
                </c:pt>
                <c:pt idx="143">
                  <c:v>7.54</c:v>
                </c:pt>
              </c:numCache>
            </c:numRef>
          </c:val>
          <c:smooth val="0"/>
          <c:extLst>
            <c:ext xmlns:c16="http://schemas.microsoft.com/office/drawing/2014/chart" uri="{C3380CC4-5D6E-409C-BE32-E72D297353CC}">
              <c16:uniqueId val="{00000000-1975-468F-BD3B-0101BA7C2BFD}"/>
            </c:ext>
          </c:extLst>
        </c:ser>
        <c:ser>
          <c:idx val="1"/>
          <c:order val="1"/>
          <c:tx>
            <c:v>avarage back pressure</c:v>
          </c:tx>
          <c:spPr>
            <a:ln w="28575" cap="rnd">
              <a:solidFill>
                <a:schemeClr val="accent2"/>
              </a:solidFill>
              <a:round/>
            </a:ln>
            <a:effectLst/>
          </c:spPr>
          <c:marker>
            <c:symbol val="none"/>
          </c:marker>
          <c:val>
            <c:numRef>
              <c:f>'Process parameter 204'!$CE$22:$HR$22</c:f>
              <c:numCache>
                <c:formatCode>General</c:formatCode>
                <c:ptCount val="144"/>
                <c:pt idx="0">
                  <c:v>5.0999999999999996</c:v>
                </c:pt>
                <c:pt idx="1">
                  <c:v>5.0999999999999996</c:v>
                </c:pt>
                <c:pt idx="2">
                  <c:v>5.2</c:v>
                </c:pt>
                <c:pt idx="3">
                  <c:v>5.0999999999999996</c:v>
                </c:pt>
                <c:pt idx="4">
                  <c:v>5.2</c:v>
                </c:pt>
                <c:pt idx="5">
                  <c:v>5.0999999999999996</c:v>
                </c:pt>
                <c:pt idx="6">
                  <c:v>5.2</c:v>
                </c:pt>
                <c:pt idx="7">
                  <c:v>5.0999999999999996</c:v>
                </c:pt>
                <c:pt idx="8">
                  <c:v>5.2</c:v>
                </c:pt>
                <c:pt idx="9">
                  <c:v>5.0999999999999996</c:v>
                </c:pt>
                <c:pt idx="10">
                  <c:v>5.2</c:v>
                </c:pt>
                <c:pt idx="11">
                  <c:v>5.2</c:v>
                </c:pt>
                <c:pt idx="12">
                  <c:v>5.2</c:v>
                </c:pt>
                <c:pt idx="13">
                  <c:v>5.2</c:v>
                </c:pt>
                <c:pt idx="14">
                  <c:v>5.2</c:v>
                </c:pt>
                <c:pt idx="15">
                  <c:v>5.0999999999999996</c:v>
                </c:pt>
                <c:pt idx="16">
                  <c:v>5.0999999999999996</c:v>
                </c:pt>
                <c:pt idx="17">
                  <c:v>5.2</c:v>
                </c:pt>
                <c:pt idx="18">
                  <c:v>5.0999999999999996</c:v>
                </c:pt>
                <c:pt idx="19">
                  <c:v>5.0999999999999996</c:v>
                </c:pt>
                <c:pt idx="20">
                  <c:v>5.0999999999999996</c:v>
                </c:pt>
                <c:pt idx="21">
                  <c:v>5.2</c:v>
                </c:pt>
                <c:pt idx="22">
                  <c:v>5.2</c:v>
                </c:pt>
                <c:pt idx="23">
                  <c:v>5.0999999999999996</c:v>
                </c:pt>
                <c:pt idx="24">
                  <c:v>5.0999999999999996</c:v>
                </c:pt>
                <c:pt idx="25">
                  <c:v>5.2</c:v>
                </c:pt>
                <c:pt idx="26">
                  <c:v>5.0999999999999996</c:v>
                </c:pt>
                <c:pt idx="27">
                  <c:v>5.0999999999999996</c:v>
                </c:pt>
                <c:pt idx="28">
                  <c:v>5.3</c:v>
                </c:pt>
                <c:pt idx="29">
                  <c:v>5.2</c:v>
                </c:pt>
                <c:pt idx="30">
                  <c:v>5.0999999999999996</c:v>
                </c:pt>
                <c:pt idx="31">
                  <c:v>5.0999999999999996</c:v>
                </c:pt>
                <c:pt idx="32">
                  <c:v>5.0999999999999996</c:v>
                </c:pt>
                <c:pt idx="33">
                  <c:v>5.2</c:v>
                </c:pt>
                <c:pt idx="34">
                  <c:v>5.2</c:v>
                </c:pt>
                <c:pt idx="35">
                  <c:v>5.0999999999999996</c:v>
                </c:pt>
                <c:pt idx="36">
                  <c:v>5.2</c:v>
                </c:pt>
                <c:pt idx="37">
                  <c:v>5.0999999999999996</c:v>
                </c:pt>
                <c:pt idx="38">
                  <c:v>5.0999999999999996</c:v>
                </c:pt>
                <c:pt idx="39">
                  <c:v>5.0999999999999996</c:v>
                </c:pt>
                <c:pt idx="40">
                  <c:v>5.0999999999999996</c:v>
                </c:pt>
                <c:pt idx="41">
                  <c:v>5.2</c:v>
                </c:pt>
                <c:pt idx="42">
                  <c:v>5.2</c:v>
                </c:pt>
                <c:pt idx="43">
                  <c:v>5.0999999999999996</c:v>
                </c:pt>
                <c:pt idx="44">
                  <c:v>5.2</c:v>
                </c:pt>
                <c:pt idx="45">
                  <c:v>5.2</c:v>
                </c:pt>
                <c:pt idx="46">
                  <c:v>5.2</c:v>
                </c:pt>
                <c:pt idx="47">
                  <c:v>5.0999999999999996</c:v>
                </c:pt>
                <c:pt idx="48">
                  <c:v>5.2</c:v>
                </c:pt>
                <c:pt idx="49">
                  <c:v>5.0999999999999996</c:v>
                </c:pt>
                <c:pt idx="50">
                  <c:v>5.0999999999999996</c:v>
                </c:pt>
                <c:pt idx="51">
                  <c:v>5.0999999999999996</c:v>
                </c:pt>
                <c:pt idx="52">
                  <c:v>5.0999999999999996</c:v>
                </c:pt>
                <c:pt idx="53">
                  <c:v>5.0999999999999996</c:v>
                </c:pt>
                <c:pt idx="54">
                  <c:v>5.2</c:v>
                </c:pt>
                <c:pt idx="55">
                  <c:v>5.2</c:v>
                </c:pt>
                <c:pt idx="56">
                  <c:v>5.2</c:v>
                </c:pt>
                <c:pt idx="57">
                  <c:v>5.0999999999999996</c:v>
                </c:pt>
                <c:pt idx="58">
                  <c:v>5.0999999999999996</c:v>
                </c:pt>
                <c:pt idx="59">
                  <c:v>5.2</c:v>
                </c:pt>
                <c:pt idx="60">
                  <c:v>5.0999999999999996</c:v>
                </c:pt>
                <c:pt idx="61">
                  <c:v>5.0999999999999996</c:v>
                </c:pt>
                <c:pt idx="62">
                  <c:v>5.0999999999999996</c:v>
                </c:pt>
                <c:pt idx="63">
                  <c:v>5.2</c:v>
                </c:pt>
                <c:pt idx="64">
                  <c:v>5.2</c:v>
                </c:pt>
                <c:pt idx="65">
                  <c:v>5.2</c:v>
                </c:pt>
                <c:pt idx="66">
                  <c:v>5.0999999999999996</c:v>
                </c:pt>
                <c:pt idx="67">
                  <c:v>5.3</c:v>
                </c:pt>
                <c:pt idx="68">
                  <c:v>5.2</c:v>
                </c:pt>
                <c:pt idx="69">
                  <c:v>5.0999999999999996</c:v>
                </c:pt>
                <c:pt idx="70">
                  <c:v>5.2</c:v>
                </c:pt>
                <c:pt idx="71">
                  <c:v>5.0999999999999996</c:v>
                </c:pt>
                <c:pt idx="72">
                  <c:v>5.2</c:v>
                </c:pt>
                <c:pt idx="73">
                  <c:v>5.2</c:v>
                </c:pt>
                <c:pt idx="74">
                  <c:v>5.2</c:v>
                </c:pt>
                <c:pt idx="75">
                  <c:v>5.0999999999999996</c:v>
                </c:pt>
                <c:pt idx="76">
                  <c:v>5.2</c:v>
                </c:pt>
                <c:pt idx="77">
                  <c:v>5.0999999999999996</c:v>
                </c:pt>
                <c:pt idx="78">
                  <c:v>5.0999999999999996</c:v>
                </c:pt>
                <c:pt idx="79">
                  <c:v>5.2</c:v>
                </c:pt>
                <c:pt idx="80">
                  <c:v>5.2</c:v>
                </c:pt>
                <c:pt idx="81">
                  <c:v>5.2</c:v>
                </c:pt>
                <c:pt idx="82">
                  <c:v>5.2</c:v>
                </c:pt>
                <c:pt idx="83">
                  <c:v>5.0999999999999996</c:v>
                </c:pt>
                <c:pt idx="84">
                  <c:v>5.2</c:v>
                </c:pt>
                <c:pt idx="85">
                  <c:v>5.2</c:v>
                </c:pt>
                <c:pt idx="86">
                  <c:v>5.0999999999999996</c:v>
                </c:pt>
                <c:pt idx="87">
                  <c:v>5.0999999999999996</c:v>
                </c:pt>
                <c:pt idx="88">
                  <c:v>5.2</c:v>
                </c:pt>
                <c:pt idx="89">
                  <c:v>5.0999999999999996</c:v>
                </c:pt>
                <c:pt idx="90">
                  <c:v>5.2</c:v>
                </c:pt>
                <c:pt idx="91">
                  <c:v>5.0999999999999996</c:v>
                </c:pt>
                <c:pt idx="92">
                  <c:v>5.2</c:v>
                </c:pt>
                <c:pt idx="93">
                  <c:v>5.2</c:v>
                </c:pt>
                <c:pt idx="94">
                  <c:v>5</c:v>
                </c:pt>
                <c:pt idx="95">
                  <c:v>5.0999999999999996</c:v>
                </c:pt>
                <c:pt idx="96">
                  <c:v>5.0999999999999996</c:v>
                </c:pt>
                <c:pt idx="97">
                  <c:v>5.0999999999999996</c:v>
                </c:pt>
                <c:pt idx="98">
                  <c:v>5.0999999999999996</c:v>
                </c:pt>
                <c:pt idx="99">
                  <c:v>5.0999999999999996</c:v>
                </c:pt>
                <c:pt idx="100">
                  <c:v>5.0999999999999996</c:v>
                </c:pt>
                <c:pt idx="101">
                  <c:v>5.0999999999999996</c:v>
                </c:pt>
                <c:pt idx="102">
                  <c:v>5.0999999999999996</c:v>
                </c:pt>
                <c:pt idx="103">
                  <c:v>5.2</c:v>
                </c:pt>
                <c:pt idx="104">
                  <c:v>5.2</c:v>
                </c:pt>
                <c:pt idx="105">
                  <c:v>5.2</c:v>
                </c:pt>
                <c:pt idx="106">
                  <c:v>5.2</c:v>
                </c:pt>
                <c:pt idx="107">
                  <c:v>5.0999999999999996</c:v>
                </c:pt>
                <c:pt idx="108">
                  <c:v>5.0999999999999996</c:v>
                </c:pt>
                <c:pt idx="109">
                  <c:v>5.0999999999999996</c:v>
                </c:pt>
                <c:pt idx="110">
                  <c:v>5.2</c:v>
                </c:pt>
                <c:pt idx="111">
                  <c:v>5.0999999999999996</c:v>
                </c:pt>
                <c:pt idx="112">
                  <c:v>5.2</c:v>
                </c:pt>
                <c:pt idx="113">
                  <c:v>5.2</c:v>
                </c:pt>
                <c:pt idx="114">
                  <c:v>5.0999999999999996</c:v>
                </c:pt>
                <c:pt idx="115">
                  <c:v>5.2</c:v>
                </c:pt>
                <c:pt idx="116">
                  <c:v>5.2</c:v>
                </c:pt>
                <c:pt idx="117">
                  <c:v>5.3</c:v>
                </c:pt>
                <c:pt idx="118">
                  <c:v>5.2</c:v>
                </c:pt>
                <c:pt idx="119">
                  <c:v>5.0999999999999996</c:v>
                </c:pt>
                <c:pt idx="120">
                  <c:v>5.0999999999999996</c:v>
                </c:pt>
                <c:pt idx="121">
                  <c:v>5.0999999999999996</c:v>
                </c:pt>
                <c:pt idx="122">
                  <c:v>5.2</c:v>
                </c:pt>
                <c:pt idx="123">
                  <c:v>5.0999999999999996</c:v>
                </c:pt>
                <c:pt idx="124">
                  <c:v>5.2</c:v>
                </c:pt>
                <c:pt idx="125">
                  <c:v>5.0999999999999996</c:v>
                </c:pt>
                <c:pt idx="126">
                  <c:v>5.3</c:v>
                </c:pt>
                <c:pt idx="127">
                  <c:v>5.0999999999999996</c:v>
                </c:pt>
                <c:pt idx="128">
                  <c:v>5.2</c:v>
                </c:pt>
                <c:pt idx="129">
                  <c:v>5.2</c:v>
                </c:pt>
                <c:pt idx="130">
                  <c:v>5.0999999999999996</c:v>
                </c:pt>
                <c:pt idx="131">
                  <c:v>5.2</c:v>
                </c:pt>
                <c:pt idx="132">
                  <c:v>5.0999999999999996</c:v>
                </c:pt>
                <c:pt idx="133">
                  <c:v>5.0999999999999996</c:v>
                </c:pt>
                <c:pt idx="134">
                  <c:v>5.2</c:v>
                </c:pt>
                <c:pt idx="135">
                  <c:v>5.2</c:v>
                </c:pt>
                <c:pt idx="136">
                  <c:v>5.2</c:v>
                </c:pt>
                <c:pt idx="137">
                  <c:v>5.2</c:v>
                </c:pt>
                <c:pt idx="138">
                  <c:v>5.2</c:v>
                </c:pt>
                <c:pt idx="139">
                  <c:v>5.0999999999999996</c:v>
                </c:pt>
                <c:pt idx="140">
                  <c:v>5.0999999999999996</c:v>
                </c:pt>
                <c:pt idx="141">
                  <c:v>5.2</c:v>
                </c:pt>
                <c:pt idx="142">
                  <c:v>5.2</c:v>
                </c:pt>
                <c:pt idx="143">
                  <c:v>5.2</c:v>
                </c:pt>
              </c:numCache>
            </c:numRef>
          </c:val>
          <c:smooth val="0"/>
          <c:extLst>
            <c:ext xmlns:c16="http://schemas.microsoft.com/office/drawing/2014/chart" uri="{C3380CC4-5D6E-409C-BE32-E72D297353CC}">
              <c16:uniqueId val="{00000001-1975-468F-BD3B-0101BA7C2BFD}"/>
            </c:ext>
          </c:extLst>
        </c:ser>
        <c:dLbls>
          <c:showLegendKey val="0"/>
          <c:showVal val="0"/>
          <c:showCatName val="0"/>
          <c:showSerName val="0"/>
          <c:showPercent val="0"/>
          <c:showBubbleSize val="0"/>
        </c:dLbls>
        <c:smooth val="0"/>
        <c:axId val="601636944"/>
        <c:axId val="601639896"/>
      </c:lineChart>
      <c:catAx>
        <c:axId val="601636944"/>
        <c:scaling>
          <c:orientation val="minMax"/>
        </c:scaling>
        <c:delete val="1"/>
        <c:axPos val="b"/>
        <c:majorTickMark val="none"/>
        <c:minorTickMark val="none"/>
        <c:tickLblPos val="nextTo"/>
        <c:crossAx val="601639896"/>
        <c:crosses val="autoZero"/>
        <c:auto val="1"/>
        <c:lblAlgn val="ctr"/>
        <c:lblOffset val="100"/>
        <c:noMultiLvlLbl val="0"/>
      </c:catAx>
      <c:valAx>
        <c:axId val="601639896"/>
        <c:scaling>
          <c:orientation val="minMax"/>
          <c:min val="4.900000000000000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1636944"/>
        <c:crosses val="autoZero"/>
        <c:crossBetween val="between"/>
      </c:valAx>
      <c:spPr>
        <a:noFill/>
        <a:ln>
          <a:noFill/>
        </a:ln>
        <a:effectLst/>
      </c:spPr>
    </c:plotArea>
    <c:legend>
      <c:legendPos val="r"/>
      <c:layout>
        <c:manualLayout>
          <c:xMode val="edge"/>
          <c:yMode val="edge"/>
          <c:x val="0.30022842445684672"/>
          <c:y val="0.54534793366948398"/>
          <c:w val="0.19301056297987623"/>
          <c:h val="5.85566416530747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machine 204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5.0455970906128134E-2"/>
          <c:y val="6.4729493891797552E-2"/>
          <c:w val="0.9284382109863436"/>
          <c:h val="0.91607329842931939"/>
        </c:manualLayout>
      </c:layout>
      <c:lineChart>
        <c:grouping val="standard"/>
        <c:varyColors val="0"/>
        <c:ser>
          <c:idx val="0"/>
          <c:order val="0"/>
          <c:tx>
            <c:v>cycle time </c:v>
          </c:tx>
          <c:spPr>
            <a:ln w="28575" cap="rnd">
              <a:solidFill>
                <a:schemeClr val="accent1"/>
              </a:solidFill>
              <a:round/>
            </a:ln>
            <a:effectLst/>
          </c:spPr>
          <c:marker>
            <c:symbol val="none"/>
          </c:marker>
          <c:val>
            <c:numRef>
              <c:f>'Process parameter 204'!$C$11:$HR$11</c:f>
              <c:numCache>
                <c:formatCode>General</c:formatCode>
                <c:ptCount val="224"/>
                <c:pt idx="0">
                  <c:v>8.2799999999999994</c:v>
                </c:pt>
                <c:pt idx="1">
                  <c:v>8.2799999999999994</c:v>
                </c:pt>
                <c:pt idx="2">
                  <c:v>8.2799999999999994</c:v>
                </c:pt>
                <c:pt idx="3">
                  <c:v>8.2799999999999994</c:v>
                </c:pt>
                <c:pt idx="4">
                  <c:v>8.27</c:v>
                </c:pt>
                <c:pt idx="5" formatCode="0.00">
                  <c:v>8.2899999999999991</c:v>
                </c:pt>
                <c:pt idx="6">
                  <c:v>8.2799999999999994</c:v>
                </c:pt>
                <c:pt idx="7">
                  <c:v>8.26</c:v>
                </c:pt>
                <c:pt idx="8">
                  <c:v>8.27</c:v>
                </c:pt>
                <c:pt idx="9">
                  <c:v>8.27</c:v>
                </c:pt>
                <c:pt idx="10">
                  <c:v>8.27</c:v>
                </c:pt>
                <c:pt idx="11">
                  <c:v>8.2799999999999994</c:v>
                </c:pt>
                <c:pt idx="12">
                  <c:v>8.26</c:v>
                </c:pt>
                <c:pt idx="13">
                  <c:v>8.2799999999999994</c:v>
                </c:pt>
                <c:pt idx="14">
                  <c:v>8.27</c:v>
                </c:pt>
                <c:pt idx="15">
                  <c:v>8.2799999999999994</c:v>
                </c:pt>
                <c:pt idx="16">
                  <c:v>8.2799999999999994</c:v>
                </c:pt>
                <c:pt idx="17">
                  <c:v>8.2799999999999994</c:v>
                </c:pt>
                <c:pt idx="18">
                  <c:v>8.27</c:v>
                </c:pt>
                <c:pt idx="19">
                  <c:v>8.2899999999999991</c:v>
                </c:pt>
                <c:pt idx="20">
                  <c:v>8.2799999999999994</c:v>
                </c:pt>
                <c:pt idx="21">
                  <c:v>8.26</c:v>
                </c:pt>
                <c:pt idx="22">
                  <c:v>8.27</c:v>
                </c:pt>
                <c:pt idx="23">
                  <c:v>8.27</c:v>
                </c:pt>
                <c:pt idx="24">
                  <c:v>8.27</c:v>
                </c:pt>
                <c:pt idx="25">
                  <c:v>8.2799999999999994</c:v>
                </c:pt>
                <c:pt idx="26">
                  <c:v>8.26</c:v>
                </c:pt>
                <c:pt idx="27">
                  <c:v>8.2799999999999994</c:v>
                </c:pt>
                <c:pt idx="28">
                  <c:v>8.27</c:v>
                </c:pt>
                <c:pt idx="29">
                  <c:v>8.2799999999999994</c:v>
                </c:pt>
                <c:pt idx="30">
                  <c:v>8.27</c:v>
                </c:pt>
                <c:pt idx="31">
                  <c:v>8.2799999999999994</c:v>
                </c:pt>
                <c:pt idx="32">
                  <c:v>8.2799999999999994</c:v>
                </c:pt>
                <c:pt idx="33">
                  <c:v>8.27</c:v>
                </c:pt>
                <c:pt idx="34">
                  <c:v>8.2899999999999991</c:v>
                </c:pt>
                <c:pt idx="35">
                  <c:v>8.2799999999999994</c:v>
                </c:pt>
                <c:pt idx="36">
                  <c:v>8.26</c:v>
                </c:pt>
                <c:pt idx="37">
                  <c:v>8.27</c:v>
                </c:pt>
                <c:pt idx="38">
                  <c:v>8.27</c:v>
                </c:pt>
                <c:pt idx="39">
                  <c:v>8.27</c:v>
                </c:pt>
                <c:pt idx="40">
                  <c:v>8.2799999999999994</c:v>
                </c:pt>
                <c:pt idx="41">
                  <c:v>8.26</c:v>
                </c:pt>
                <c:pt idx="42">
                  <c:v>8.2799999999999994</c:v>
                </c:pt>
                <c:pt idx="43">
                  <c:v>8.27</c:v>
                </c:pt>
                <c:pt idx="44">
                  <c:v>8.2799999999999994</c:v>
                </c:pt>
                <c:pt idx="45">
                  <c:v>8.27</c:v>
                </c:pt>
                <c:pt idx="46">
                  <c:v>8.2799999999999994</c:v>
                </c:pt>
                <c:pt idx="47">
                  <c:v>8.2799999999999994</c:v>
                </c:pt>
                <c:pt idx="48">
                  <c:v>8.27</c:v>
                </c:pt>
                <c:pt idx="49">
                  <c:v>8.2899999999999991</c:v>
                </c:pt>
                <c:pt idx="50">
                  <c:v>8.2799999999999994</c:v>
                </c:pt>
                <c:pt idx="51">
                  <c:v>8.26</c:v>
                </c:pt>
                <c:pt idx="52">
                  <c:v>8.27</c:v>
                </c:pt>
                <c:pt idx="53">
                  <c:v>8.27</c:v>
                </c:pt>
                <c:pt idx="54">
                  <c:v>8.27</c:v>
                </c:pt>
                <c:pt idx="55">
                  <c:v>8.2799999999999994</c:v>
                </c:pt>
                <c:pt idx="56">
                  <c:v>8.26</c:v>
                </c:pt>
                <c:pt idx="57">
                  <c:v>8.2799999999999994</c:v>
                </c:pt>
                <c:pt idx="58">
                  <c:v>8.27</c:v>
                </c:pt>
                <c:pt idx="59">
                  <c:v>8.2799999999999994</c:v>
                </c:pt>
                <c:pt idx="60">
                  <c:v>8.27</c:v>
                </c:pt>
                <c:pt idx="61">
                  <c:v>8.2799999999999994</c:v>
                </c:pt>
                <c:pt idx="62">
                  <c:v>8.2799999999999994</c:v>
                </c:pt>
                <c:pt idx="63">
                  <c:v>8.26</c:v>
                </c:pt>
                <c:pt idx="64">
                  <c:v>7.35</c:v>
                </c:pt>
                <c:pt idx="65">
                  <c:v>7.35</c:v>
                </c:pt>
                <c:pt idx="66">
                  <c:v>7.35</c:v>
                </c:pt>
                <c:pt idx="67">
                  <c:v>7.37</c:v>
                </c:pt>
                <c:pt idx="68">
                  <c:v>7.34</c:v>
                </c:pt>
                <c:pt idx="69">
                  <c:v>7.36</c:v>
                </c:pt>
                <c:pt idx="70">
                  <c:v>7.36</c:v>
                </c:pt>
                <c:pt idx="71">
                  <c:v>7.34</c:v>
                </c:pt>
                <c:pt idx="72">
                  <c:v>7.36</c:v>
                </c:pt>
                <c:pt idx="73">
                  <c:v>7.35</c:v>
                </c:pt>
                <c:pt idx="74">
                  <c:v>7.35</c:v>
                </c:pt>
                <c:pt idx="75">
                  <c:v>7.35</c:v>
                </c:pt>
                <c:pt idx="76">
                  <c:v>7.35</c:v>
                </c:pt>
                <c:pt idx="77">
                  <c:v>7.36</c:v>
                </c:pt>
                <c:pt idx="78">
                  <c:v>7.36</c:v>
                </c:pt>
                <c:pt idx="79">
                  <c:v>7.34</c:v>
                </c:pt>
                <c:pt idx="80">
                  <c:v>7.34</c:v>
                </c:pt>
                <c:pt idx="81">
                  <c:v>7.35</c:v>
                </c:pt>
                <c:pt idx="82">
                  <c:v>7.34</c:v>
                </c:pt>
                <c:pt idx="83">
                  <c:v>7.35</c:v>
                </c:pt>
                <c:pt idx="84">
                  <c:v>7.36</c:v>
                </c:pt>
                <c:pt idx="85">
                  <c:v>7.36</c:v>
                </c:pt>
                <c:pt idx="86">
                  <c:v>7.35</c:v>
                </c:pt>
                <c:pt idx="87">
                  <c:v>7.36</c:v>
                </c:pt>
                <c:pt idx="88">
                  <c:v>7.34</c:v>
                </c:pt>
                <c:pt idx="89">
                  <c:v>7.34</c:v>
                </c:pt>
                <c:pt idx="90">
                  <c:v>7.35</c:v>
                </c:pt>
                <c:pt idx="91">
                  <c:v>7.35</c:v>
                </c:pt>
                <c:pt idx="92">
                  <c:v>7.35</c:v>
                </c:pt>
                <c:pt idx="93">
                  <c:v>7.34</c:v>
                </c:pt>
                <c:pt idx="94">
                  <c:v>7.35</c:v>
                </c:pt>
                <c:pt idx="95">
                  <c:v>7.36</c:v>
                </c:pt>
                <c:pt idx="96">
                  <c:v>7.36</c:v>
                </c:pt>
                <c:pt idx="97">
                  <c:v>7.38</c:v>
                </c:pt>
                <c:pt idx="98">
                  <c:v>7.37</c:v>
                </c:pt>
                <c:pt idx="99">
                  <c:v>7.34</c:v>
                </c:pt>
                <c:pt idx="100">
                  <c:v>7.36</c:v>
                </c:pt>
                <c:pt idx="101">
                  <c:v>7.38</c:v>
                </c:pt>
                <c:pt idx="102">
                  <c:v>7.38</c:v>
                </c:pt>
                <c:pt idx="103">
                  <c:v>7.36</c:v>
                </c:pt>
                <c:pt idx="104">
                  <c:v>7.36</c:v>
                </c:pt>
                <c:pt idx="105">
                  <c:v>7.37</c:v>
                </c:pt>
                <c:pt idx="106">
                  <c:v>7.4</c:v>
                </c:pt>
                <c:pt idx="107">
                  <c:v>7.37</c:v>
                </c:pt>
                <c:pt idx="108">
                  <c:v>7.37</c:v>
                </c:pt>
                <c:pt idx="109">
                  <c:v>7.37</c:v>
                </c:pt>
                <c:pt idx="110">
                  <c:v>7.4</c:v>
                </c:pt>
                <c:pt idx="111">
                  <c:v>7.38</c:v>
                </c:pt>
                <c:pt idx="112">
                  <c:v>7.36</c:v>
                </c:pt>
                <c:pt idx="113">
                  <c:v>7.37</c:v>
                </c:pt>
                <c:pt idx="114">
                  <c:v>7.38</c:v>
                </c:pt>
                <c:pt idx="115">
                  <c:v>7.38</c:v>
                </c:pt>
                <c:pt idx="116">
                  <c:v>7.36</c:v>
                </c:pt>
                <c:pt idx="117">
                  <c:v>7.37</c:v>
                </c:pt>
                <c:pt idx="118">
                  <c:v>7.38</c:v>
                </c:pt>
                <c:pt idx="119">
                  <c:v>7.36</c:v>
                </c:pt>
                <c:pt idx="120">
                  <c:v>7.36</c:v>
                </c:pt>
                <c:pt idx="121">
                  <c:v>7.36</c:v>
                </c:pt>
                <c:pt idx="122">
                  <c:v>7.36</c:v>
                </c:pt>
                <c:pt idx="123">
                  <c:v>7.38</c:v>
                </c:pt>
                <c:pt idx="124">
                  <c:v>7.35</c:v>
                </c:pt>
                <c:pt idx="125">
                  <c:v>7.36</c:v>
                </c:pt>
                <c:pt idx="126">
                  <c:v>7.38</c:v>
                </c:pt>
                <c:pt idx="127">
                  <c:v>7.35</c:v>
                </c:pt>
                <c:pt idx="128">
                  <c:v>7.35</c:v>
                </c:pt>
                <c:pt idx="129">
                  <c:v>7.35</c:v>
                </c:pt>
                <c:pt idx="130">
                  <c:v>7.35</c:v>
                </c:pt>
                <c:pt idx="131">
                  <c:v>7.35</c:v>
                </c:pt>
                <c:pt idx="132">
                  <c:v>7.35</c:v>
                </c:pt>
                <c:pt idx="133">
                  <c:v>7.35</c:v>
                </c:pt>
                <c:pt idx="134">
                  <c:v>7.36</c:v>
                </c:pt>
                <c:pt idx="135">
                  <c:v>7.34</c:v>
                </c:pt>
                <c:pt idx="136">
                  <c:v>7.34</c:v>
                </c:pt>
                <c:pt idx="137">
                  <c:v>7.37</c:v>
                </c:pt>
                <c:pt idx="138">
                  <c:v>7.35</c:v>
                </c:pt>
                <c:pt idx="139">
                  <c:v>7.35</c:v>
                </c:pt>
                <c:pt idx="140">
                  <c:v>7.35</c:v>
                </c:pt>
                <c:pt idx="141">
                  <c:v>7.36</c:v>
                </c:pt>
                <c:pt idx="142">
                  <c:v>7.36</c:v>
                </c:pt>
                <c:pt idx="143">
                  <c:v>7.36</c:v>
                </c:pt>
                <c:pt idx="144">
                  <c:v>7.33</c:v>
                </c:pt>
                <c:pt idx="145">
                  <c:v>7.34</c:v>
                </c:pt>
                <c:pt idx="146">
                  <c:v>7.34</c:v>
                </c:pt>
                <c:pt idx="147">
                  <c:v>7.35</c:v>
                </c:pt>
                <c:pt idx="148">
                  <c:v>7.34</c:v>
                </c:pt>
                <c:pt idx="149">
                  <c:v>7.33</c:v>
                </c:pt>
                <c:pt idx="150">
                  <c:v>7.33</c:v>
                </c:pt>
                <c:pt idx="151">
                  <c:v>7.33</c:v>
                </c:pt>
                <c:pt idx="152">
                  <c:v>7.34</c:v>
                </c:pt>
                <c:pt idx="153">
                  <c:v>7.34</c:v>
                </c:pt>
                <c:pt idx="154">
                  <c:v>7.34</c:v>
                </c:pt>
                <c:pt idx="155">
                  <c:v>7.33</c:v>
                </c:pt>
                <c:pt idx="156">
                  <c:v>7.35</c:v>
                </c:pt>
                <c:pt idx="157">
                  <c:v>7.34</c:v>
                </c:pt>
                <c:pt idx="158">
                  <c:v>7.34</c:v>
                </c:pt>
                <c:pt idx="159">
                  <c:v>7.33</c:v>
                </c:pt>
                <c:pt idx="160">
                  <c:v>7.55</c:v>
                </c:pt>
                <c:pt idx="161">
                  <c:v>7.53</c:v>
                </c:pt>
                <c:pt idx="162">
                  <c:v>7.54</c:v>
                </c:pt>
                <c:pt idx="163">
                  <c:v>7.55</c:v>
                </c:pt>
                <c:pt idx="164">
                  <c:v>7.55</c:v>
                </c:pt>
                <c:pt idx="165">
                  <c:v>7.56</c:v>
                </c:pt>
                <c:pt idx="166">
                  <c:v>7.55</c:v>
                </c:pt>
                <c:pt idx="167">
                  <c:v>7.54</c:v>
                </c:pt>
                <c:pt idx="168">
                  <c:v>7.54</c:v>
                </c:pt>
                <c:pt idx="169">
                  <c:v>7.54</c:v>
                </c:pt>
                <c:pt idx="170">
                  <c:v>7.54</c:v>
                </c:pt>
                <c:pt idx="171">
                  <c:v>7.55</c:v>
                </c:pt>
                <c:pt idx="172">
                  <c:v>7.54</c:v>
                </c:pt>
                <c:pt idx="173">
                  <c:v>7.55</c:v>
                </c:pt>
                <c:pt idx="174">
                  <c:v>7.54</c:v>
                </c:pt>
                <c:pt idx="175">
                  <c:v>7.54</c:v>
                </c:pt>
                <c:pt idx="176">
                  <c:v>8.25</c:v>
                </c:pt>
                <c:pt idx="177">
                  <c:v>8.25</c:v>
                </c:pt>
                <c:pt idx="178">
                  <c:v>8.24</c:v>
                </c:pt>
                <c:pt idx="179">
                  <c:v>8.25</c:v>
                </c:pt>
                <c:pt idx="180">
                  <c:v>8.25</c:v>
                </c:pt>
                <c:pt idx="181">
                  <c:v>8.24</c:v>
                </c:pt>
                <c:pt idx="182">
                  <c:v>8.23</c:v>
                </c:pt>
                <c:pt idx="183">
                  <c:v>8.24</c:v>
                </c:pt>
                <c:pt idx="184">
                  <c:v>8.27</c:v>
                </c:pt>
                <c:pt idx="185">
                  <c:v>8.26</c:v>
                </c:pt>
                <c:pt idx="186">
                  <c:v>8.26</c:v>
                </c:pt>
                <c:pt idx="187">
                  <c:v>8.26</c:v>
                </c:pt>
                <c:pt idx="188">
                  <c:v>8.27</c:v>
                </c:pt>
                <c:pt idx="189">
                  <c:v>8.25</c:v>
                </c:pt>
                <c:pt idx="190">
                  <c:v>8.26</c:v>
                </c:pt>
                <c:pt idx="191">
                  <c:v>8.26</c:v>
                </c:pt>
                <c:pt idx="192">
                  <c:v>7.56</c:v>
                </c:pt>
                <c:pt idx="193">
                  <c:v>7.54</c:v>
                </c:pt>
                <c:pt idx="194">
                  <c:v>7.54</c:v>
                </c:pt>
                <c:pt idx="195">
                  <c:v>7.54</c:v>
                </c:pt>
                <c:pt idx="196">
                  <c:v>7.55</c:v>
                </c:pt>
                <c:pt idx="197">
                  <c:v>7.56</c:v>
                </c:pt>
                <c:pt idx="198">
                  <c:v>7.54</c:v>
                </c:pt>
                <c:pt idx="199">
                  <c:v>7.55</c:v>
                </c:pt>
                <c:pt idx="200">
                  <c:v>7.56</c:v>
                </c:pt>
                <c:pt idx="201">
                  <c:v>7.55</c:v>
                </c:pt>
                <c:pt idx="202">
                  <c:v>7.54</c:v>
                </c:pt>
                <c:pt idx="203">
                  <c:v>7.54</c:v>
                </c:pt>
                <c:pt idx="204">
                  <c:v>7.54</c:v>
                </c:pt>
                <c:pt idx="205">
                  <c:v>7.54</c:v>
                </c:pt>
                <c:pt idx="206">
                  <c:v>7.54</c:v>
                </c:pt>
                <c:pt idx="207">
                  <c:v>7.54</c:v>
                </c:pt>
                <c:pt idx="208">
                  <c:v>7.54</c:v>
                </c:pt>
                <c:pt idx="209">
                  <c:v>7.53</c:v>
                </c:pt>
                <c:pt idx="210">
                  <c:v>7.55</c:v>
                </c:pt>
                <c:pt idx="211">
                  <c:v>7.54</c:v>
                </c:pt>
                <c:pt idx="212">
                  <c:v>7.53</c:v>
                </c:pt>
                <c:pt idx="213">
                  <c:v>7.54</c:v>
                </c:pt>
                <c:pt idx="214">
                  <c:v>7.55</c:v>
                </c:pt>
                <c:pt idx="215">
                  <c:v>7.54</c:v>
                </c:pt>
                <c:pt idx="216">
                  <c:v>7.55</c:v>
                </c:pt>
                <c:pt idx="217">
                  <c:v>7.54</c:v>
                </c:pt>
                <c:pt idx="218">
                  <c:v>7.55</c:v>
                </c:pt>
                <c:pt idx="219">
                  <c:v>7.54</c:v>
                </c:pt>
                <c:pt idx="220">
                  <c:v>7.55</c:v>
                </c:pt>
                <c:pt idx="221">
                  <c:v>7.54</c:v>
                </c:pt>
                <c:pt idx="222">
                  <c:v>7.53</c:v>
                </c:pt>
                <c:pt idx="223">
                  <c:v>7.54</c:v>
                </c:pt>
              </c:numCache>
            </c:numRef>
          </c:val>
          <c:smooth val="0"/>
          <c:extLst>
            <c:ext xmlns:c16="http://schemas.microsoft.com/office/drawing/2014/chart" uri="{C3380CC4-5D6E-409C-BE32-E72D297353CC}">
              <c16:uniqueId val="{00000000-D130-410D-A15D-81E2A4862E0D}"/>
            </c:ext>
          </c:extLst>
        </c:ser>
        <c:ser>
          <c:idx val="1"/>
          <c:order val="1"/>
          <c:tx>
            <c:v>plasicizing time </c:v>
          </c:tx>
          <c:spPr>
            <a:ln w="28575" cap="rnd">
              <a:solidFill>
                <a:schemeClr val="accent2"/>
              </a:solidFill>
              <a:round/>
            </a:ln>
            <a:effectLst/>
          </c:spPr>
          <c:marker>
            <c:symbol val="none"/>
          </c:marker>
          <c:val>
            <c:numRef>
              <c:f>'Process parameter 204'!$C$13:$HR$13</c:f>
              <c:numCache>
                <c:formatCode>General</c:formatCode>
                <c:ptCount val="224"/>
                <c:pt idx="0">
                  <c:v>3</c:v>
                </c:pt>
                <c:pt idx="1">
                  <c:v>2.98</c:v>
                </c:pt>
                <c:pt idx="2">
                  <c:v>2.98</c:v>
                </c:pt>
                <c:pt idx="3">
                  <c:v>2.98</c:v>
                </c:pt>
                <c:pt idx="4">
                  <c:v>2.97</c:v>
                </c:pt>
                <c:pt idx="5" formatCode="0.00">
                  <c:v>2.99</c:v>
                </c:pt>
                <c:pt idx="6">
                  <c:v>2.98</c:v>
                </c:pt>
                <c:pt idx="7">
                  <c:v>2.98</c:v>
                </c:pt>
                <c:pt idx="8">
                  <c:v>2.97</c:v>
                </c:pt>
                <c:pt idx="9">
                  <c:v>2.97</c:v>
                </c:pt>
                <c:pt idx="10">
                  <c:v>2.98</c:v>
                </c:pt>
                <c:pt idx="11">
                  <c:v>2.97</c:v>
                </c:pt>
                <c:pt idx="12">
                  <c:v>2.98</c:v>
                </c:pt>
                <c:pt idx="13">
                  <c:v>2.99</c:v>
                </c:pt>
                <c:pt idx="14">
                  <c:v>2.99</c:v>
                </c:pt>
                <c:pt idx="15">
                  <c:v>2.98</c:v>
                </c:pt>
                <c:pt idx="16">
                  <c:v>2.98</c:v>
                </c:pt>
                <c:pt idx="17">
                  <c:v>2.98</c:v>
                </c:pt>
                <c:pt idx="18">
                  <c:v>2.97</c:v>
                </c:pt>
                <c:pt idx="19">
                  <c:v>2.99</c:v>
                </c:pt>
                <c:pt idx="20">
                  <c:v>2.98</c:v>
                </c:pt>
                <c:pt idx="21">
                  <c:v>2.98</c:v>
                </c:pt>
                <c:pt idx="22">
                  <c:v>2.97</c:v>
                </c:pt>
                <c:pt idx="23">
                  <c:v>2.97</c:v>
                </c:pt>
                <c:pt idx="24">
                  <c:v>2.98</c:v>
                </c:pt>
                <c:pt idx="25">
                  <c:v>2.97</c:v>
                </c:pt>
                <c:pt idx="26">
                  <c:v>2.98</c:v>
                </c:pt>
                <c:pt idx="27">
                  <c:v>2.99</c:v>
                </c:pt>
                <c:pt idx="28">
                  <c:v>2.99</c:v>
                </c:pt>
                <c:pt idx="29">
                  <c:v>2.98</c:v>
                </c:pt>
                <c:pt idx="30">
                  <c:v>2.98</c:v>
                </c:pt>
                <c:pt idx="31">
                  <c:v>2.96</c:v>
                </c:pt>
                <c:pt idx="32">
                  <c:v>2.98</c:v>
                </c:pt>
                <c:pt idx="33">
                  <c:v>2.97</c:v>
                </c:pt>
                <c:pt idx="34">
                  <c:v>2.99</c:v>
                </c:pt>
                <c:pt idx="35">
                  <c:v>2.98</c:v>
                </c:pt>
                <c:pt idx="36">
                  <c:v>2.98</c:v>
                </c:pt>
                <c:pt idx="37">
                  <c:v>2.97</c:v>
                </c:pt>
                <c:pt idx="38">
                  <c:v>2.97</c:v>
                </c:pt>
                <c:pt idx="39">
                  <c:v>2.98</c:v>
                </c:pt>
                <c:pt idx="40">
                  <c:v>2.97</c:v>
                </c:pt>
                <c:pt idx="41">
                  <c:v>2.98</c:v>
                </c:pt>
                <c:pt idx="42">
                  <c:v>2.99</c:v>
                </c:pt>
                <c:pt idx="43">
                  <c:v>2.99</c:v>
                </c:pt>
                <c:pt idx="44">
                  <c:v>2.98</c:v>
                </c:pt>
                <c:pt idx="45">
                  <c:v>2.98</c:v>
                </c:pt>
                <c:pt idx="46">
                  <c:v>2.96</c:v>
                </c:pt>
                <c:pt idx="47">
                  <c:v>2.98</c:v>
                </c:pt>
                <c:pt idx="48">
                  <c:v>2.97</c:v>
                </c:pt>
                <c:pt idx="49">
                  <c:v>2.99</c:v>
                </c:pt>
                <c:pt idx="50">
                  <c:v>2.98</c:v>
                </c:pt>
                <c:pt idx="51">
                  <c:v>2.98</c:v>
                </c:pt>
                <c:pt idx="52">
                  <c:v>2.97</c:v>
                </c:pt>
                <c:pt idx="53">
                  <c:v>2.97</c:v>
                </c:pt>
                <c:pt idx="54">
                  <c:v>2.97</c:v>
                </c:pt>
                <c:pt idx="55">
                  <c:v>2.97</c:v>
                </c:pt>
                <c:pt idx="56">
                  <c:v>2.98</c:v>
                </c:pt>
                <c:pt idx="57">
                  <c:v>2.97</c:v>
                </c:pt>
                <c:pt idx="58">
                  <c:v>2.99</c:v>
                </c:pt>
                <c:pt idx="59">
                  <c:v>2.98</c:v>
                </c:pt>
                <c:pt idx="60">
                  <c:v>2.98</c:v>
                </c:pt>
                <c:pt idx="61">
                  <c:v>2.96</c:v>
                </c:pt>
                <c:pt idx="62">
                  <c:v>2.98</c:v>
                </c:pt>
                <c:pt idx="63">
                  <c:v>2.97</c:v>
                </c:pt>
                <c:pt idx="64">
                  <c:v>3.02</c:v>
                </c:pt>
                <c:pt idx="65">
                  <c:v>3.04</c:v>
                </c:pt>
                <c:pt idx="66">
                  <c:v>3.02</c:v>
                </c:pt>
                <c:pt idx="67">
                  <c:v>3.03</c:v>
                </c:pt>
                <c:pt idx="68">
                  <c:v>3.02</c:v>
                </c:pt>
                <c:pt idx="69">
                  <c:v>3</c:v>
                </c:pt>
                <c:pt idx="70">
                  <c:v>3.03</c:v>
                </c:pt>
                <c:pt idx="71">
                  <c:v>3</c:v>
                </c:pt>
                <c:pt idx="72">
                  <c:v>3</c:v>
                </c:pt>
                <c:pt idx="73">
                  <c:v>2.99</c:v>
                </c:pt>
                <c:pt idx="74">
                  <c:v>3.01</c:v>
                </c:pt>
                <c:pt idx="75">
                  <c:v>3</c:v>
                </c:pt>
                <c:pt idx="76">
                  <c:v>3.01</c:v>
                </c:pt>
                <c:pt idx="77">
                  <c:v>3</c:v>
                </c:pt>
                <c:pt idx="78">
                  <c:v>3.02</c:v>
                </c:pt>
                <c:pt idx="79">
                  <c:v>2.98</c:v>
                </c:pt>
                <c:pt idx="80">
                  <c:v>3.02</c:v>
                </c:pt>
                <c:pt idx="81">
                  <c:v>3.02</c:v>
                </c:pt>
                <c:pt idx="82">
                  <c:v>3.03</c:v>
                </c:pt>
                <c:pt idx="83">
                  <c:v>3.02</c:v>
                </c:pt>
                <c:pt idx="84">
                  <c:v>3</c:v>
                </c:pt>
                <c:pt idx="85">
                  <c:v>2.97</c:v>
                </c:pt>
                <c:pt idx="86">
                  <c:v>2.99</c:v>
                </c:pt>
                <c:pt idx="87">
                  <c:v>2.99</c:v>
                </c:pt>
                <c:pt idx="88">
                  <c:v>2.99</c:v>
                </c:pt>
                <c:pt idx="89">
                  <c:v>3.02</c:v>
                </c:pt>
                <c:pt idx="90">
                  <c:v>2.99</c:v>
                </c:pt>
                <c:pt idx="91">
                  <c:v>3.03</c:v>
                </c:pt>
                <c:pt idx="92">
                  <c:v>3.03</c:v>
                </c:pt>
                <c:pt idx="93">
                  <c:v>2.99</c:v>
                </c:pt>
                <c:pt idx="94">
                  <c:v>3.03</c:v>
                </c:pt>
                <c:pt idx="95">
                  <c:v>3.02</c:v>
                </c:pt>
                <c:pt idx="96">
                  <c:v>3.01</c:v>
                </c:pt>
                <c:pt idx="97">
                  <c:v>3.02</c:v>
                </c:pt>
                <c:pt idx="98">
                  <c:v>3</c:v>
                </c:pt>
                <c:pt idx="99">
                  <c:v>3.02</c:v>
                </c:pt>
                <c:pt idx="100">
                  <c:v>3.02</c:v>
                </c:pt>
                <c:pt idx="101">
                  <c:v>3.03</c:v>
                </c:pt>
                <c:pt idx="102">
                  <c:v>3.03</c:v>
                </c:pt>
                <c:pt idx="103">
                  <c:v>3</c:v>
                </c:pt>
                <c:pt idx="104">
                  <c:v>3.02</c:v>
                </c:pt>
                <c:pt idx="105">
                  <c:v>3.01</c:v>
                </c:pt>
                <c:pt idx="106">
                  <c:v>2.96</c:v>
                </c:pt>
                <c:pt idx="107">
                  <c:v>3.02</c:v>
                </c:pt>
                <c:pt idx="108">
                  <c:v>3.06</c:v>
                </c:pt>
                <c:pt idx="109">
                  <c:v>3.05</c:v>
                </c:pt>
                <c:pt idx="110">
                  <c:v>3.06</c:v>
                </c:pt>
                <c:pt idx="111">
                  <c:v>3.06</c:v>
                </c:pt>
                <c:pt idx="112">
                  <c:v>3.02</c:v>
                </c:pt>
                <c:pt idx="113">
                  <c:v>3.04</c:v>
                </c:pt>
                <c:pt idx="114">
                  <c:v>3.04</c:v>
                </c:pt>
                <c:pt idx="115">
                  <c:v>3</c:v>
                </c:pt>
                <c:pt idx="116">
                  <c:v>3</c:v>
                </c:pt>
                <c:pt idx="117">
                  <c:v>3.01</c:v>
                </c:pt>
                <c:pt idx="118">
                  <c:v>3</c:v>
                </c:pt>
                <c:pt idx="119">
                  <c:v>2.99</c:v>
                </c:pt>
                <c:pt idx="120">
                  <c:v>3</c:v>
                </c:pt>
                <c:pt idx="121">
                  <c:v>3.03</c:v>
                </c:pt>
                <c:pt idx="122">
                  <c:v>3.05</c:v>
                </c:pt>
                <c:pt idx="123">
                  <c:v>3.06</c:v>
                </c:pt>
                <c:pt idx="124">
                  <c:v>3</c:v>
                </c:pt>
                <c:pt idx="125">
                  <c:v>2.99</c:v>
                </c:pt>
                <c:pt idx="126">
                  <c:v>3.01</c:v>
                </c:pt>
                <c:pt idx="127">
                  <c:v>3.02</c:v>
                </c:pt>
                <c:pt idx="128">
                  <c:v>2.97</c:v>
                </c:pt>
                <c:pt idx="129">
                  <c:v>2.99</c:v>
                </c:pt>
                <c:pt idx="130">
                  <c:v>2.98</c:v>
                </c:pt>
                <c:pt idx="131">
                  <c:v>3.01</c:v>
                </c:pt>
                <c:pt idx="132">
                  <c:v>3.02</c:v>
                </c:pt>
                <c:pt idx="133">
                  <c:v>3.02</c:v>
                </c:pt>
                <c:pt idx="134">
                  <c:v>3.02</c:v>
                </c:pt>
                <c:pt idx="135">
                  <c:v>3.03</c:v>
                </c:pt>
                <c:pt idx="136">
                  <c:v>3.03</c:v>
                </c:pt>
                <c:pt idx="137">
                  <c:v>3.04</c:v>
                </c:pt>
                <c:pt idx="138">
                  <c:v>3.01</c:v>
                </c:pt>
                <c:pt idx="139">
                  <c:v>2.98</c:v>
                </c:pt>
                <c:pt idx="140">
                  <c:v>3.04</c:v>
                </c:pt>
                <c:pt idx="141">
                  <c:v>3.01</c:v>
                </c:pt>
                <c:pt idx="142">
                  <c:v>3.03</c:v>
                </c:pt>
                <c:pt idx="143">
                  <c:v>3</c:v>
                </c:pt>
                <c:pt idx="144">
                  <c:v>2.97</c:v>
                </c:pt>
                <c:pt idx="145">
                  <c:v>2.99</c:v>
                </c:pt>
                <c:pt idx="146">
                  <c:v>3</c:v>
                </c:pt>
                <c:pt idx="147">
                  <c:v>3</c:v>
                </c:pt>
                <c:pt idx="148">
                  <c:v>2.96</c:v>
                </c:pt>
                <c:pt idx="149">
                  <c:v>2.97</c:v>
                </c:pt>
                <c:pt idx="150">
                  <c:v>3</c:v>
                </c:pt>
                <c:pt idx="151">
                  <c:v>3</c:v>
                </c:pt>
                <c:pt idx="152">
                  <c:v>3.01</c:v>
                </c:pt>
                <c:pt idx="153">
                  <c:v>3</c:v>
                </c:pt>
                <c:pt idx="154">
                  <c:v>3.04</c:v>
                </c:pt>
                <c:pt idx="155">
                  <c:v>3.04</c:v>
                </c:pt>
                <c:pt idx="156">
                  <c:v>3.01</c:v>
                </c:pt>
                <c:pt idx="157">
                  <c:v>3</c:v>
                </c:pt>
                <c:pt idx="158">
                  <c:v>2.99</c:v>
                </c:pt>
                <c:pt idx="159">
                  <c:v>3.02</c:v>
                </c:pt>
                <c:pt idx="160">
                  <c:v>3.07</c:v>
                </c:pt>
                <c:pt idx="161">
                  <c:v>3.08</c:v>
                </c:pt>
                <c:pt idx="162">
                  <c:v>3.03</c:v>
                </c:pt>
                <c:pt idx="163">
                  <c:v>3.06</c:v>
                </c:pt>
                <c:pt idx="164">
                  <c:v>3.07</c:v>
                </c:pt>
                <c:pt idx="165">
                  <c:v>3.06</c:v>
                </c:pt>
                <c:pt idx="166">
                  <c:v>3.07</c:v>
                </c:pt>
                <c:pt idx="167">
                  <c:v>3.04</c:v>
                </c:pt>
                <c:pt idx="168">
                  <c:v>3.04</c:v>
                </c:pt>
                <c:pt idx="169">
                  <c:v>3.05</c:v>
                </c:pt>
                <c:pt idx="170">
                  <c:v>3.06</c:v>
                </c:pt>
                <c:pt idx="171">
                  <c:v>3.05</c:v>
                </c:pt>
                <c:pt idx="172">
                  <c:v>3.03</c:v>
                </c:pt>
                <c:pt idx="173">
                  <c:v>3.06</c:v>
                </c:pt>
                <c:pt idx="174">
                  <c:v>3.08</c:v>
                </c:pt>
                <c:pt idx="175">
                  <c:v>3.12</c:v>
                </c:pt>
                <c:pt idx="176">
                  <c:v>2.98</c:v>
                </c:pt>
                <c:pt idx="177">
                  <c:v>3.03</c:v>
                </c:pt>
                <c:pt idx="178">
                  <c:v>3.04</c:v>
                </c:pt>
                <c:pt idx="179">
                  <c:v>3.06</c:v>
                </c:pt>
                <c:pt idx="180">
                  <c:v>3.04</c:v>
                </c:pt>
                <c:pt idx="181">
                  <c:v>3.01</c:v>
                </c:pt>
                <c:pt idx="182">
                  <c:v>3.01</c:v>
                </c:pt>
                <c:pt idx="183">
                  <c:v>3.02</c:v>
                </c:pt>
                <c:pt idx="184">
                  <c:v>3</c:v>
                </c:pt>
                <c:pt idx="185">
                  <c:v>2.99</c:v>
                </c:pt>
                <c:pt idx="186">
                  <c:v>3.03</c:v>
                </c:pt>
                <c:pt idx="187">
                  <c:v>3.01</c:v>
                </c:pt>
                <c:pt idx="188">
                  <c:v>3.02</c:v>
                </c:pt>
                <c:pt idx="189">
                  <c:v>3.04</c:v>
                </c:pt>
                <c:pt idx="190">
                  <c:v>3.06</c:v>
                </c:pt>
                <c:pt idx="191">
                  <c:v>3.06</c:v>
                </c:pt>
                <c:pt idx="192">
                  <c:v>3.05</c:v>
                </c:pt>
                <c:pt idx="193">
                  <c:v>3.05</c:v>
                </c:pt>
                <c:pt idx="194">
                  <c:v>3.06</c:v>
                </c:pt>
                <c:pt idx="195">
                  <c:v>3.06</c:v>
                </c:pt>
                <c:pt idx="196">
                  <c:v>3.06</c:v>
                </c:pt>
                <c:pt idx="197">
                  <c:v>3.06</c:v>
                </c:pt>
                <c:pt idx="198">
                  <c:v>3.04</c:v>
                </c:pt>
                <c:pt idx="199">
                  <c:v>3.04</c:v>
                </c:pt>
                <c:pt idx="200">
                  <c:v>3.02</c:v>
                </c:pt>
                <c:pt idx="201">
                  <c:v>3</c:v>
                </c:pt>
                <c:pt idx="202">
                  <c:v>2.99</c:v>
                </c:pt>
                <c:pt idx="203">
                  <c:v>3.04</c:v>
                </c:pt>
                <c:pt idx="204">
                  <c:v>3.06</c:v>
                </c:pt>
                <c:pt idx="205">
                  <c:v>3.07</c:v>
                </c:pt>
                <c:pt idx="206">
                  <c:v>3.05</c:v>
                </c:pt>
                <c:pt idx="207">
                  <c:v>3.06</c:v>
                </c:pt>
                <c:pt idx="208">
                  <c:v>3.01</c:v>
                </c:pt>
                <c:pt idx="209">
                  <c:v>3.06</c:v>
                </c:pt>
                <c:pt idx="210">
                  <c:v>3.04</c:v>
                </c:pt>
                <c:pt idx="211">
                  <c:v>3.01</c:v>
                </c:pt>
                <c:pt idx="212">
                  <c:v>3.03</c:v>
                </c:pt>
                <c:pt idx="213">
                  <c:v>3.02</c:v>
                </c:pt>
                <c:pt idx="214">
                  <c:v>3.04</c:v>
                </c:pt>
                <c:pt idx="215">
                  <c:v>3.07</c:v>
                </c:pt>
                <c:pt idx="216">
                  <c:v>3.04</c:v>
                </c:pt>
                <c:pt idx="217">
                  <c:v>3.06</c:v>
                </c:pt>
                <c:pt idx="218">
                  <c:v>3.01</c:v>
                </c:pt>
                <c:pt idx="219">
                  <c:v>3</c:v>
                </c:pt>
                <c:pt idx="220">
                  <c:v>3</c:v>
                </c:pt>
                <c:pt idx="221">
                  <c:v>3.06</c:v>
                </c:pt>
                <c:pt idx="222">
                  <c:v>3.05</c:v>
                </c:pt>
                <c:pt idx="223">
                  <c:v>3.04</c:v>
                </c:pt>
              </c:numCache>
            </c:numRef>
          </c:val>
          <c:smooth val="0"/>
          <c:extLst>
            <c:ext xmlns:c16="http://schemas.microsoft.com/office/drawing/2014/chart" uri="{C3380CC4-5D6E-409C-BE32-E72D297353CC}">
              <c16:uniqueId val="{00000001-D130-410D-A15D-81E2A4862E0D}"/>
            </c:ext>
          </c:extLst>
        </c:ser>
        <c:dLbls>
          <c:showLegendKey val="0"/>
          <c:showVal val="0"/>
          <c:showCatName val="0"/>
          <c:showSerName val="0"/>
          <c:showPercent val="0"/>
          <c:showBubbleSize val="0"/>
        </c:dLbls>
        <c:smooth val="0"/>
        <c:axId val="597399720"/>
        <c:axId val="597400048"/>
      </c:lineChart>
      <c:catAx>
        <c:axId val="597399720"/>
        <c:scaling>
          <c:orientation val="minMax"/>
        </c:scaling>
        <c:delete val="1"/>
        <c:axPos val="b"/>
        <c:majorTickMark val="none"/>
        <c:minorTickMark val="none"/>
        <c:tickLblPos val="nextTo"/>
        <c:crossAx val="597400048"/>
        <c:crosses val="autoZero"/>
        <c:auto val="1"/>
        <c:lblAlgn val="ctr"/>
        <c:lblOffset val="100"/>
        <c:noMultiLvlLbl val="0"/>
      </c:catAx>
      <c:valAx>
        <c:axId val="597400048"/>
        <c:scaling>
          <c:orientation val="minMax"/>
          <c:min val="2.9"/>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97399720"/>
        <c:crosses val="autoZero"/>
        <c:crossBetween val="between"/>
        <c:minorUnit val="0.5"/>
      </c:valAx>
      <c:spPr>
        <a:noFill/>
        <a:ln>
          <a:noFill/>
        </a:ln>
        <a:effectLst/>
      </c:spPr>
    </c:plotArea>
    <c:legend>
      <c:legendPos val="r"/>
      <c:layout>
        <c:manualLayout>
          <c:xMode val="edge"/>
          <c:yMode val="edge"/>
          <c:x val="0.24707209268912808"/>
          <c:y val="0.47237319811463363"/>
          <c:w val="0.17165063104821476"/>
          <c:h val="0.119982960245152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Cooling</a:t>
            </a:r>
            <a:r>
              <a:rPr lang="de-DE" baseline="0"/>
              <a:t> and Cycle time 403    </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9.1845524116583088E-2"/>
          <c:y val="0.13902394695827433"/>
          <c:w val="0.8888053087355603"/>
          <c:h val="0.70681450118541755"/>
        </c:manualLayout>
      </c:layout>
      <c:barChart>
        <c:barDir val="col"/>
        <c:grouping val="clustered"/>
        <c:varyColors val="0"/>
        <c:ser>
          <c:idx val="0"/>
          <c:order val="0"/>
          <c:spPr>
            <a:solidFill>
              <a:schemeClr val="accent1"/>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403'!$C$35:$R$35</c:f>
              <c:numCache>
                <c:formatCode>General</c:formatCode>
                <c:ptCount val="16"/>
                <c:pt idx="0">
                  <c:v>7.39</c:v>
                </c:pt>
                <c:pt idx="1">
                  <c:v>7.37</c:v>
                </c:pt>
                <c:pt idx="2">
                  <c:v>7.73</c:v>
                </c:pt>
                <c:pt idx="3">
                  <c:v>7.42</c:v>
                </c:pt>
                <c:pt idx="4">
                  <c:v>7.42</c:v>
                </c:pt>
                <c:pt idx="5">
                  <c:v>7.51</c:v>
                </c:pt>
                <c:pt idx="6">
                  <c:v>7.39</c:v>
                </c:pt>
                <c:pt idx="7">
                  <c:v>7.34</c:v>
                </c:pt>
                <c:pt idx="8">
                  <c:v>7.34</c:v>
                </c:pt>
                <c:pt idx="9">
                  <c:v>7.42</c:v>
                </c:pt>
                <c:pt idx="10">
                  <c:v>7.42</c:v>
                </c:pt>
                <c:pt idx="11">
                  <c:v>7.42</c:v>
                </c:pt>
                <c:pt idx="12">
                  <c:v>7.39</c:v>
                </c:pt>
                <c:pt idx="13">
                  <c:v>7.39</c:v>
                </c:pt>
                <c:pt idx="14">
                  <c:v>7.44</c:v>
                </c:pt>
                <c:pt idx="15">
                  <c:v>7.7</c:v>
                </c:pt>
              </c:numCache>
            </c:numRef>
          </c:val>
          <c:extLst>
            <c:ext xmlns:c16="http://schemas.microsoft.com/office/drawing/2014/chart" uri="{C3380CC4-5D6E-409C-BE32-E72D297353CC}">
              <c16:uniqueId val="{00000000-4406-4210-9297-C81C246B3521}"/>
            </c:ext>
          </c:extLst>
        </c:ser>
        <c:ser>
          <c:idx val="1"/>
          <c:order val="1"/>
          <c:spPr>
            <a:solidFill>
              <a:schemeClr val="accent2"/>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403'!$C$36:$R$36</c:f>
              <c:numCache>
                <c:formatCode>General</c:formatCode>
                <c:ptCount val="16"/>
                <c:pt idx="0">
                  <c:v>7.34</c:v>
                </c:pt>
                <c:pt idx="1">
                  <c:v>7.39</c:v>
                </c:pt>
                <c:pt idx="2">
                  <c:v>7.56</c:v>
                </c:pt>
                <c:pt idx="3">
                  <c:v>7.54</c:v>
                </c:pt>
                <c:pt idx="4">
                  <c:v>7.44</c:v>
                </c:pt>
                <c:pt idx="5">
                  <c:v>7.37</c:v>
                </c:pt>
                <c:pt idx="6">
                  <c:v>7.37</c:v>
                </c:pt>
                <c:pt idx="7">
                  <c:v>7.37</c:v>
                </c:pt>
                <c:pt idx="8">
                  <c:v>7.37</c:v>
                </c:pt>
                <c:pt idx="9">
                  <c:v>7.44</c:v>
                </c:pt>
                <c:pt idx="10">
                  <c:v>7.39</c:v>
                </c:pt>
                <c:pt idx="11">
                  <c:v>7.39</c:v>
                </c:pt>
                <c:pt idx="12">
                  <c:v>7.42</c:v>
                </c:pt>
                <c:pt idx="13">
                  <c:v>7.44</c:v>
                </c:pt>
                <c:pt idx="14">
                  <c:v>7.39</c:v>
                </c:pt>
                <c:pt idx="15">
                  <c:v>7.7</c:v>
                </c:pt>
              </c:numCache>
            </c:numRef>
          </c:val>
          <c:extLst>
            <c:ext xmlns:c16="http://schemas.microsoft.com/office/drawing/2014/chart" uri="{C3380CC4-5D6E-409C-BE32-E72D297353CC}">
              <c16:uniqueId val="{00000001-4406-4210-9297-C81C246B3521}"/>
            </c:ext>
          </c:extLst>
        </c:ser>
        <c:ser>
          <c:idx val="2"/>
          <c:order val="2"/>
          <c:spPr>
            <a:solidFill>
              <a:schemeClr val="accent3"/>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403'!$C$37:$R$37</c:f>
              <c:numCache>
                <c:formatCode>General</c:formatCode>
                <c:ptCount val="16"/>
                <c:pt idx="0">
                  <c:v>7.39</c:v>
                </c:pt>
                <c:pt idx="1">
                  <c:v>7.37</c:v>
                </c:pt>
                <c:pt idx="2">
                  <c:v>7.54</c:v>
                </c:pt>
                <c:pt idx="3">
                  <c:v>7.61</c:v>
                </c:pt>
                <c:pt idx="4">
                  <c:v>7.39</c:v>
                </c:pt>
                <c:pt idx="5">
                  <c:v>7.54</c:v>
                </c:pt>
                <c:pt idx="6">
                  <c:v>7.37</c:v>
                </c:pt>
                <c:pt idx="7">
                  <c:v>7.34</c:v>
                </c:pt>
                <c:pt idx="8">
                  <c:v>7.34</c:v>
                </c:pt>
                <c:pt idx="9">
                  <c:v>7.56</c:v>
                </c:pt>
                <c:pt idx="10">
                  <c:v>7.39</c:v>
                </c:pt>
                <c:pt idx="11">
                  <c:v>7.39</c:v>
                </c:pt>
                <c:pt idx="12">
                  <c:v>7.39</c:v>
                </c:pt>
                <c:pt idx="13">
                  <c:v>7.37</c:v>
                </c:pt>
                <c:pt idx="14">
                  <c:v>7.44</c:v>
                </c:pt>
                <c:pt idx="15">
                  <c:v>7.75</c:v>
                </c:pt>
              </c:numCache>
            </c:numRef>
          </c:val>
          <c:extLst>
            <c:ext xmlns:c16="http://schemas.microsoft.com/office/drawing/2014/chart" uri="{C3380CC4-5D6E-409C-BE32-E72D297353CC}">
              <c16:uniqueId val="{00000002-4406-4210-9297-C81C246B3521}"/>
            </c:ext>
          </c:extLst>
        </c:ser>
        <c:ser>
          <c:idx val="3"/>
          <c:order val="3"/>
          <c:spPr>
            <a:solidFill>
              <a:schemeClr val="accent4"/>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403'!$C$38:$R$38</c:f>
              <c:numCache>
                <c:formatCode>General</c:formatCode>
                <c:ptCount val="16"/>
                <c:pt idx="0">
                  <c:v>7.37</c:v>
                </c:pt>
                <c:pt idx="1">
                  <c:v>7.37</c:v>
                </c:pt>
                <c:pt idx="2">
                  <c:v>7.54</c:v>
                </c:pt>
                <c:pt idx="3">
                  <c:v>7.42</c:v>
                </c:pt>
                <c:pt idx="4">
                  <c:v>7.39</c:v>
                </c:pt>
                <c:pt idx="5">
                  <c:v>7.37</c:v>
                </c:pt>
                <c:pt idx="6">
                  <c:v>7.37</c:v>
                </c:pt>
                <c:pt idx="7">
                  <c:v>7.32</c:v>
                </c:pt>
                <c:pt idx="8">
                  <c:v>7.37</c:v>
                </c:pt>
                <c:pt idx="9">
                  <c:v>7.56</c:v>
                </c:pt>
                <c:pt idx="10">
                  <c:v>7.39</c:v>
                </c:pt>
                <c:pt idx="11">
                  <c:v>7.56</c:v>
                </c:pt>
                <c:pt idx="12">
                  <c:v>7.44</c:v>
                </c:pt>
                <c:pt idx="13">
                  <c:v>7.58</c:v>
                </c:pt>
                <c:pt idx="14">
                  <c:v>7.39</c:v>
                </c:pt>
                <c:pt idx="15">
                  <c:v>7.7</c:v>
                </c:pt>
              </c:numCache>
            </c:numRef>
          </c:val>
          <c:extLst>
            <c:ext xmlns:c16="http://schemas.microsoft.com/office/drawing/2014/chart" uri="{C3380CC4-5D6E-409C-BE32-E72D297353CC}">
              <c16:uniqueId val="{00000003-4406-4210-9297-C81C246B3521}"/>
            </c:ext>
          </c:extLst>
        </c:ser>
        <c:ser>
          <c:idx val="4"/>
          <c:order val="4"/>
          <c:spPr>
            <a:solidFill>
              <a:schemeClr val="accent5"/>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403'!$C$39:$R$39</c:f>
              <c:numCache>
                <c:formatCode>General</c:formatCode>
                <c:ptCount val="16"/>
                <c:pt idx="0">
                  <c:v>7.39</c:v>
                </c:pt>
                <c:pt idx="1">
                  <c:v>7.37</c:v>
                </c:pt>
                <c:pt idx="2">
                  <c:v>7.7</c:v>
                </c:pt>
                <c:pt idx="3">
                  <c:v>7.56</c:v>
                </c:pt>
                <c:pt idx="4">
                  <c:v>7.39</c:v>
                </c:pt>
                <c:pt idx="5">
                  <c:v>7.49</c:v>
                </c:pt>
                <c:pt idx="6">
                  <c:v>7.37</c:v>
                </c:pt>
                <c:pt idx="7">
                  <c:v>7.34</c:v>
                </c:pt>
                <c:pt idx="8">
                  <c:v>7.34</c:v>
                </c:pt>
                <c:pt idx="9">
                  <c:v>7.42</c:v>
                </c:pt>
                <c:pt idx="10">
                  <c:v>7.37</c:v>
                </c:pt>
                <c:pt idx="11">
                  <c:v>7.39</c:v>
                </c:pt>
                <c:pt idx="12">
                  <c:v>7.37</c:v>
                </c:pt>
                <c:pt idx="13">
                  <c:v>7.39</c:v>
                </c:pt>
                <c:pt idx="14">
                  <c:v>7.37</c:v>
                </c:pt>
                <c:pt idx="15">
                  <c:v>7.73</c:v>
                </c:pt>
              </c:numCache>
            </c:numRef>
          </c:val>
          <c:extLst>
            <c:ext xmlns:c16="http://schemas.microsoft.com/office/drawing/2014/chart" uri="{C3380CC4-5D6E-409C-BE32-E72D297353CC}">
              <c16:uniqueId val="{00000004-4406-4210-9297-C81C246B3521}"/>
            </c:ext>
          </c:extLst>
        </c:ser>
        <c:ser>
          <c:idx val="5"/>
          <c:order val="5"/>
          <c:spPr>
            <a:solidFill>
              <a:schemeClr val="accent6"/>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403'!$C$40:$R$40</c:f>
              <c:numCache>
                <c:formatCode>General</c:formatCode>
                <c:ptCount val="16"/>
                <c:pt idx="0">
                  <c:v>7.51</c:v>
                </c:pt>
                <c:pt idx="1">
                  <c:v>7.34</c:v>
                </c:pt>
                <c:pt idx="2">
                  <c:v>7.56</c:v>
                </c:pt>
                <c:pt idx="3">
                  <c:v>7.58</c:v>
                </c:pt>
                <c:pt idx="4">
                  <c:v>7.56</c:v>
                </c:pt>
                <c:pt idx="5">
                  <c:v>7.37</c:v>
                </c:pt>
                <c:pt idx="6">
                  <c:v>7.37</c:v>
                </c:pt>
                <c:pt idx="7">
                  <c:v>7.34</c:v>
                </c:pt>
                <c:pt idx="8">
                  <c:v>7.49</c:v>
                </c:pt>
                <c:pt idx="9">
                  <c:v>7.39</c:v>
                </c:pt>
                <c:pt idx="10">
                  <c:v>7.37</c:v>
                </c:pt>
                <c:pt idx="11">
                  <c:v>7.56</c:v>
                </c:pt>
                <c:pt idx="12">
                  <c:v>7.39</c:v>
                </c:pt>
                <c:pt idx="13">
                  <c:v>7.44</c:v>
                </c:pt>
                <c:pt idx="14">
                  <c:v>7.39</c:v>
                </c:pt>
                <c:pt idx="15">
                  <c:v>7.73</c:v>
                </c:pt>
              </c:numCache>
            </c:numRef>
          </c:val>
          <c:extLst>
            <c:ext xmlns:c16="http://schemas.microsoft.com/office/drawing/2014/chart" uri="{C3380CC4-5D6E-409C-BE32-E72D297353CC}">
              <c16:uniqueId val="{00000005-4406-4210-9297-C81C246B3521}"/>
            </c:ext>
          </c:extLst>
        </c:ser>
        <c:ser>
          <c:idx val="6"/>
          <c:order val="6"/>
          <c:spPr>
            <a:solidFill>
              <a:schemeClr val="accent1">
                <a:lumMod val="60000"/>
              </a:schemeClr>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403'!$C$41:$R$41</c:f>
              <c:numCache>
                <c:formatCode>General</c:formatCode>
                <c:ptCount val="16"/>
                <c:pt idx="0">
                  <c:v>7.37</c:v>
                </c:pt>
                <c:pt idx="1">
                  <c:v>7.37</c:v>
                </c:pt>
                <c:pt idx="2">
                  <c:v>7.56</c:v>
                </c:pt>
                <c:pt idx="3">
                  <c:v>7.44</c:v>
                </c:pt>
                <c:pt idx="4">
                  <c:v>7.39</c:v>
                </c:pt>
                <c:pt idx="5">
                  <c:v>7.34</c:v>
                </c:pt>
                <c:pt idx="6">
                  <c:v>7.34</c:v>
                </c:pt>
                <c:pt idx="7">
                  <c:v>7.37</c:v>
                </c:pt>
                <c:pt idx="8">
                  <c:v>7.34</c:v>
                </c:pt>
                <c:pt idx="9">
                  <c:v>7.37</c:v>
                </c:pt>
                <c:pt idx="10">
                  <c:v>7.39</c:v>
                </c:pt>
                <c:pt idx="11">
                  <c:v>7.39</c:v>
                </c:pt>
                <c:pt idx="12">
                  <c:v>7.39</c:v>
                </c:pt>
                <c:pt idx="13">
                  <c:v>7.42</c:v>
                </c:pt>
                <c:pt idx="14">
                  <c:v>7.44</c:v>
                </c:pt>
                <c:pt idx="15">
                  <c:v>7.7</c:v>
                </c:pt>
              </c:numCache>
            </c:numRef>
          </c:val>
          <c:extLst>
            <c:ext xmlns:c16="http://schemas.microsoft.com/office/drawing/2014/chart" uri="{C3380CC4-5D6E-409C-BE32-E72D297353CC}">
              <c16:uniqueId val="{00000006-4406-4210-9297-C81C246B3521}"/>
            </c:ext>
          </c:extLst>
        </c:ser>
        <c:ser>
          <c:idx val="7"/>
          <c:order val="7"/>
          <c:spPr>
            <a:solidFill>
              <a:schemeClr val="accent2">
                <a:lumMod val="60000"/>
              </a:schemeClr>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403'!$C$42:$R$42</c:f>
              <c:numCache>
                <c:formatCode>General</c:formatCode>
                <c:ptCount val="16"/>
                <c:pt idx="0">
                  <c:v>7.34</c:v>
                </c:pt>
                <c:pt idx="1">
                  <c:v>7.37</c:v>
                </c:pt>
                <c:pt idx="2">
                  <c:v>7.56</c:v>
                </c:pt>
                <c:pt idx="3">
                  <c:v>7.5540000000000003</c:v>
                </c:pt>
                <c:pt idx="4">
                  <c:v>7.44</c:v>
                </c:pt>
                <c:pt idx="5">
                  <c:v>7.37</c:v>
                </c:pt>
                <c:pt idx="6">
                  <c:v>7.34</c:v>
                </c:pt>
                <c:pt idx="7">
                  <c:v>7.37</c:v>
                </c:pt>
                <c:pt idx="8">
                  <c:v>7.32</c:v>
                </c:pt>
                <c:pt idx="9">
                  <c:v>7.42</c:v>
                </c:pt>
                <c:pt idx="10">
                  <c:v>7.37</c:v>
                </c:pt>
                <c:pt idx="11">
                  <c:v>7.39</c:v>
                </c:pt>
                <c:pt idx="12">
                  <c:v>7.42</c:v>
                </c:pt>
                <c:pt idx="13">
                  <c:v>7.39</c:v>
                </c:pt>
                <c:pt idx="14">
                  <c:v>7.58</c:v>
                </c:pt>
                <c:pt idx="15">
                  <c:v>7.7</c:v>
                </c:pt>
              </c:numCache>
            </c:numRef>
          </c:val>
          <c:extLst>
            <c:ext xmlns:c16="http://schemas.microsoft.com/office/drawing/2014/chart" uri="{C3380CC4-5D6E-409C-BE32-E72D297353CC}">
              <c16:uniqueId val="{00000007-4406-4210-9297-C81C246B3521}"/>
            </c:ext>
          </c:extLst>
        </c:ser>
        <c:ser>
          <c:idx val="8"/>
          <c:order val="8"/>
          <c:spPr>
            <a:solidFill>
              <a:schemeClr val="accent3">
                <a:lumMod val="60000"/>
              </a:schemeClr>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403'!$C$43:$R$43</c:f>
              <c:numCache>
                <c:formatCode>General</c:formatCode>
                <c:ptCount val="16"/>
                <c:pt idx="0">
                  <c:v>7.39</c:v>
                </c:pt>
                <c:pt idx="1">
                  <c:v>7.37</c:v>
                </c:pt>
                <c:pt idx="2">
                  <c:v>7.54</c:v>
                </c:pt>
                <c:pt idx="3">
                  <c:v>7.42</c:v>
                </c:pt>
                <c:pt idx="4">
                  <c:v>7.39</c:v>
                </c:pt>
                <c:pt idx="5">
                  <c:v>7.37</c:v>
                </c:pt>
                <c:pt idx="6">
                  <c:v>7.39</c:v>
                </c:pt>
                <c:pt idx="7">
                  <c:v>7.37</c:v>
                </c:pt>
                <c:pt idx="8">
                  <c:v>7.37</c:v>
                </c:pt>
                <c:pt idx="9">
                  <c:v>7.42</c:v>
                </c:pt>
                <c:pt idx="10">
                  <c:v>7.39</c:v>
                </c:pt>
                <c:pt idx="11">
                  <c:v>7.39</c:v>
                </c:pt>
                <c:pt idx="12">
                  <c:v>7.54</c:v>
                </c:pt>
                <c:pt idx="13">
                  <c:v>7.42</c:v>
                </c:pt>
                <c:pt idx="14">
                  <c:v>7.44</c:v>
                </c:pt>
                <c:pt idx="15">
                  <c:v>7.7</c:v>
                </c:pt>
              </c:numCache>
            </c:numRef>
          </c:val>
          <c:extLst>
            <c:ext xmlns:c16="http://schemas.microsoft.com/office/drawing/2014/chart" uri="{C3380CC4-5D6E-409C-BE32-E72D297353CC}">
              <c16:uniqueId val="{00000008-4406-4210-9297-C81C246B3521}"/>
            </c:ext>
          </c:extLst>
        </c:ser>
        <c:ser>
          <c:idx val="9"/>
          <c:order val="9"/>
          <c:spPr>
            <a:solidFill>
              <a:schemeClr val="accent4">
                <a:lumMod val="60000"/>
              </a:schemeClr>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403'!$C$44:$R$44</c:f>
              <c:numCache>
                <c:formatCode>General</c:formatCode>
                <c:ptCount val="16"/>
                <c:pt idx="0">
                  <c:v>7.37</c:v>
                </c:pt>
                <c:pt idx="1">
                  <c:v>7.37</c:v>
                </c:pt>
                <c:pt idx="2">
                  <c:v>7.58</c:v>
                </c:pt>
                <c:pt idx="3">
                  <c:v>7.44</c:v>
                </c:pt>
                <c:pt idx="4">
                  <c:v>7.54</c:v>
                </c:pt>
                <c:pt idx="5">
                  <c:v>7.37</c:v>
                </c:pt>
                <c:pt idx="6">
                  <c:v>7.39</c:v>
                </c:pt>
                <c:pt idx="7">
                  <c:v>7.51</c:v>
                </c:pt>
                <c:pt idx="8">
                  <c:v>7.34</c:v>
                </c:pt>
                <c:pt idx="9">
                  <c:v>7.56</c:v>
                </c:pt>
                <c:pt idx="10">
                  <c:v>7.37</c:v>
                </c:pt>
                <c:pt idx="11">
                  <c:v>7.42</c:v>
                </c:pt>
                <c:pt idx="12">
                  <c:v>7.42</c:v>
                </c:pt>
                <c:pt idx="13">
                  <c:v>7.42</c:v>
                </c:pt>
                <c:pt idx="14">
                  <c:v>7.39</c:v>
                </c:pt>
                <c:pt idx="15">
                  <c:v>7.7</c:v>
                </c:pt>
              </c:numCache>
            </c:numRef>
          </c:val>
          <c:extLst>
            <c:ext xmlns:c16="http://schemas.microsoft.com/office/drawing/2014/chart" uri="{C3380CC4-5D6E-409C-BE32-E72D297353CC}">
              <c16:uniqueId val="{00000009-4406-4210-9297-C81C246B3521}"/>
            </c:ext>
          </c:extLst>
        </c:ser>
        <c:ser>
          <c:idx val="10"/>
          <c:order val="10"/>
          <c:spPr>
            <a:solidFill>
              <a:schemeClr val="accent5">
                <a:lumMod val="60000"/>
              </a:schemeClr>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403'!$C$45:$R$45</c:f>
              <c:numCache>
                <c:formatCode>General</c:formatCode>
                <c:ptCount val="16"/>
                <c:pt idx="0">
                  <c:v>7.37</c:v>
                </c:pt>
                <c:pt idx="1">
                  <c:v>7.34</c:v>
                </c:pt>
                <c:pt idx="2">
                  <c:v>7.56</c:v>
                </c:pt>
                <c:pt idx="3">
                  <c:v>7.56</c:v>
                </c:pt>
                <c:pt idx="4">
                  <c:v>7.39</c:v>
                </c:pt>
                <c:pt idx="5">
                  <c:v>7.49</c:v>
                </c:pt>
                <c:pt idx="6">
                  <c:v>7.32</c:v>
                </c:pt>
                <c:pt idx="7">
                  <c:v>7.37</c:v>
                </c:pt>
                <c:pt idx="8">
                  <c:v>7.37</c:v>
                </c:pt>
                <c:pt idx="9">
                  <c:v>7.54</c:v>
                </c:pt>
                <c:pt idx="10">
                  <c:v>7.39</c:v>
                </c:pt>
                <c:pt idx="11">
                  <c:v>7.42</c:v>
                </c:pt>
                <c:pt idx="12">
                  <c:v>7.39</c:v>
                </c:pt>
                <c:pt idx="13">
                  <c:v>7.42</c:v>
                </c:pt>
                <c:pt idx="14">
                  <c:v>7.44</c:v>
                </c:pt>
                <c:pt idx="15">
                  <c:v>7.73</c:v>
                </c:pt>
              </c:numCache>
            </c:numRef>
          </c:val>
          <c:extLst>
            <c:ext xmlns:c16="http://schemas.microsoft.com/office/drawing/2014/chart" uri="{C3380CC4-5D6E-409C-BE32-E72D297353CC}">
              <c16:uniqueId val="{0000000A-4406-4210-9297-C81C246B3521}"/>
            </c:ext>
          </c:extLst>
        </c:ser>
        <c:ser>
          <c:idx val="11"/>
          <c:order val="11"/>
          <c:spPr>
            <a:solidFill>
              <a:schemeClr val="accent6">
                <a:lumMod val="60000"/>
              </a:schemeClr>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403'!$C$46:$R$46</c:f>
              <c:numCache>
                <c:formatCode>General</c:formatCode>
                <c:ptCount val="16"/>
                <c:pt idx="0">
                  <c:v>7.34</c:v>
                </c:pt>
                <c:pt idx="1">
                  <c:v>7.37</c:v>
                </c:pt>
                <c:pt idx="2">
                  <c:v>7.54</c:v>
                </c:pt>
                <c:pt idx="3">
                  <c:v>7.42</c:v>
                </c:pt>
                <c:pt idx="4">
                  <c:v>7.54</c:v>
                </c:pt>
                <c:pt idx="5">
                  <c:v>7.37</c:v>
                </c:pt>
                <c:pt idx="6">
                  <c:v>7.39</c:v>
                </c:pt>
                <c:pt idx="7">
                  <c:v>7.32</c:v>
                </c:pt>
                <c:pt idx="8">
                  <c:v>7.37</c:v>
                </c:pt>
                <c:pt idx="9">
                  <c:v>7.44</c:v>
                </c:pt>
                <c:pt idx="10">
                  <c:v>7.39</c:v>
                </c:pt>
                <c:pt idx="11">
                  <c:v>7.39</c:v>
                </c:pt>
                <c:pt idx="12">
                  <c:v>7.39</c:v>
                </c:pt>
                <c:pt idx="13">
                  <c:v>7.42</c:v>
                </c:pt>
                <c:pt idx="14">
                  <c:v>7.44</c:v>
                </c:pt>
                <c:pt idx="15">
                  <c:v>7.7</c:v>
                </c:pt>
              </c:numCache>
            </c:numRef>
          </c:val>
          <c:extLst>
            <c:ext xmlns:c16="http://schemas.microsoft.com/office/drawing/2014/chart" uri="{C3380CC4-5D6E-409C-BE32-E72D297353CC}">
              <c16:uniqueId val="{0000000B-4406-4210-9297-C81C246B3521}"/>
            </c:ext>
          </c:extLst>
        </c:ser>
        <c:ser>
          <c:idx val="12"/>
          <c:order val="12"/>
          <c:spPr>
            <a:solidFill>
              <a:schemeClr val="accent1">
                <a:lumMod val="80000"/>
                <a:lumOff val="20000"/>
              </a:schemeClr>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403'!$C$47:$R$47</c:f>
              <c:numCache>
                <c:formatCode>General</c:formatCode>
                <c:ptCount val="16"/>
                <c:pt idx="0">
                  <c:v>7.37</c:v>
                </c:pt>
                <c:pt idx="1">
                  <c:v>7.39</c:v>
                </c:pt>
                <c:pt idx="2">
                  <c:v>7.56</c:v>
                </c:pt>
                <c:pt idx="3">
                  <c:v>7.42</c:v>
                </c:pt>
                <c:pt idx="4">
                  <c:v>7.39</c:v>
                </c:pt>
                <c:pt idx="5">
                  <c:v>7.37</c:v>
                </c:pt>
                <c:pt idx="6">
                  <c:v>7.37</c:v>
                </c:pt>
                <c:pt idx="7">
                  <c:v>7.34</c:v>
                </c:pt>
                <c:pt idx="8">
                  <c:v>7.34</c:v>
                </c:pt>
                <c:pt idx="9">
                  <c:v>7.39</c:v>
                </c:pt>
                <c:pt idx="10">
                  <c:v>7.39</c:v>
                </c:pt>
                <c:pt idx="11">
                  <c:v>7.39</c:v>
                </c:pt>
                <c:pt idx="12">
                  <c:v>7.42</c:v>
                </c:pt>
                <c:pt idx="13">
                  <c:v>7.39</c:v>
                </c:pt>
                <c:pt idx="14">
                  <c:v>7.39</c:v>
                </c:pt>
                <c:pt idx="15">
                  <c:v>7.7</c:v>
                </c:pt>
              </c:numCache>
            </c:numRef>
          </c:val>
          <c:extLst>
            <c:ext xmlns:c16="http://schemas.microsoft.com/office/drawing/2014/chart" uri="{C3380CC4-5D6E-409C-BE32-E72D297353CC}">
              <c16:uniqueId val="{0000000C-4406-4210-9297-C81C246B3521}"/>
            </c:ext>
          </c:extLst>
        </c:ser>
        <c:ser>
          <c:idx val="13"/>
          <c:order val="13"/>
          <c:spPr>
            <a:solidFill>
              <a:schemeClr val="accent2">
                <a:lumMod val="80000"/>
                <a:lumOff val="20000"/>
              </a:schemeClr>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403'!$C$48:$R$48</c:f>
              <c:numCache>
                <c:formatCode>General</c:formatCode>
                <c:ptCount val="16"/>
                <c:pt idx="0">
                  <c:v>7.34</c:v>
                </c:pt>
                <c:pt idx="1">
                  <c:v>7.37</c:v>
                </c:pt>
                <c:pt idx="2">
                  <c:v>7.56</c:v>
                </c:pt>
                <c:pt idx="3">
                  <c:v>7.44</c:v>
                </c:pt>
                <c:pt idx="4">
                  <c:v>7.42</c:v>
                </c:pt>
                <c:pt idx="5">
                  <c:v>7.37</c:v>
                </c:pt>
                <c:pt idx="6">
                  <c:v>7.39</c:v>
                </c:pt>
                <c:pt idx="7">
                  <c:v>7.34</c:v>
                </c:pt>
                <c:pt idx="8">
                  <c:v>7.37</c:v>
                </c:pt>
                <c:pt idx="9">
                  <c:v>7.39</c:v>
                </c:pt>
                <c:pt idx="10">
                  <c:v>7.51</c:v>
                </c:pt>
                <c:pt idx="11">
                  <c:v>7.42</c:v>
                </c:pt>
                <c:pt idx="12">
                  <c:v>7.39</c:v>
                </c:pt>
                <c:pt idx="13">
                  <c:v>7.39</c:v>
                </c:pt>
                <c:pt idx="14">
                  <c:v>7.39</c:v>
                </c:pt>
                <c:pt idx="15">
                  <c:v>7.73</c:v>
                </c:pt>
              </c:numCache>
            </c:numRef>
          </c:val>
          <c:extLst>
            <c:ext xmlns:c16="http://schemas.microsoft.com/office/drawing/2014/chart" uri="{C3380CC4-5D6E-409C-BE32-E72D297353CC}">
              <c16:uniqueId val="{0000000D-4406-4210-9297-C81C246B3521}"/>
            </c:ext>
          </c:extLst>
        </c:ser>
        <c:ser>
          <c:idx val="14"/>
          <c:order val="14"/>
          <c:spPr>
            <a:solidFill>
              <a:schemeClr val="accent3">
                <a:lumMod val="80000"/>
                <a:lumOff val="20000"/>
              </a:schemeClr>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403'!$C$49:$R$49</c:f>
              <c:numCache>
                <c:formatCode>General</c:formatCode>
                <c:ptCount val="16"/>
                <c:pt idx="0">
                  <c:v>7.39</c:v>
                </c:pt>
                <c:pt idx="1">
                  <c:v>7.37</c:v>
                </c:pt>
                <c:pt idx="2">
                  <c:v>7.54</c:v>
                </c:pt>
                <c:pt idx="3">
                  <c:v>7.42</c:v>
                </c:pt>
                <c:pt idx="4">
                  <c:v>7.54</c:v>
                </c:pt>
                <c:pt idx="5">
                  <c:v>7.34</c:v>
                </c:pt>
                <c:pt idx="6">
                  <c:v>7.34</c:v>
                </c:pt>
                <c:pt idx="7">
                  <c:v>7.34</c:v>
                </c:pt>
                <c:pt idx="8">
                  <c:v>7.32</c:v>
                </c:pt>
                <c:pt idx="9">
                  <c:v>7.42</c:v>
                </c:pt>
                <c:pt idx="10">
                  <c:v>7.37</c:v>
                </c:pt>
                <c:pt idx="11">
                  <c:v>7.39</c:v>
                </c:pt>
                <c:pt idx="12">
                  <c:v>7.39</c:v>
                </c:pt>
                <c:pt idx="13">
                  <c:v>7.39</c:v>
                </c:pt>
                <c:pt idx="14">
                  <c:v>7.42</c:v>
                </c:pt>
                <c:pt idx="15">
                  <c:v>7.73</c:v>
                </c:pt>
              </c:numCache>
            </c:numRef>
          </c:val>
          <c:extLst>
            <c:ext xmlns:c16="http://schemas.microsoft.com/office/drawing/2014/chart" uri="{C3380CC4-5D6E-409C-BE32-E72D297353CC}">
              <c16:uniqueId val="{0000000E-4406-4210-9297-C81C246B3521}"/>
            </c:ext>
          </c:extLst>
        </c:ser>
        <c:ser>
          <c:idx val="15"/>
          <c:order val="15"/>
          <c:spPr>
            <a:solidFill>
              <a:schemeClr val="accent4">
                <a:lumMod val="80000"/>
                <a:lumOff val="20000"/>
              </a:schemeClr>
            </a:solidFill>
            <a:ln>
              <a:noFill/>
            </a:ln>
            <a:effectLst/>
          </c:spPr>
          <c:invertIfNegative val="0"/>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403'!$C$50:$R$50</c:f>
              <c:numCache>
                <c:formatCode>General</c:formatCode>
                <c:ptCount val="16"/>
                <c:pt idx="0">
                  <c:v>7.37</c:v>
                </c:pt>
                <c:pt idx="1">
                  <c:v>7.37</c:v>
                </c:pt>
                <c:pt idx="2">
                  <c:v>7.56</c:v>
                </c:pt>
                <c:pt idx="3">
                  <c:v>7.54</c:v>
                </c:pt>
                <c:pt idx="4">
                  <c:v>7.42</c:v>
                </c:pt>
                <c:pt idx="5">
                  <c:v>7.39</c:v>
                </c:pt>
                <c:pt idx="6">
                  <c:v>7.39</c:v>
                </c:pt>
                <c:pt idx="7">
                  <c:v>7.37</c:v>
                </c:pt>
                <c:pt idx="8">
                  <c:v>7.34</c:v>
                </c:pt>
                <c:pt idx="9">
                  <c:v>7.44</c:v>
                </c:pt>
                <c:pt idx="10">
                  <c:v>7.41</c:v>
                </c:pt>
                <c:pt idx="11">
                  <c:v>7.39</c:v>
                </c:pt>
                <c:pt idx="12">
                  <c:v>7.39</c:v>
                </c:pt>
                <c:pt idx="13">
                  <c:v>7.44</c:v>
                </c:pt>
                <c:pt idx="14">
                  <c:v>7.44</c:v>
                </c:pt>
                <c:pt idx="15">
                  <c:v>7.7</c:v>
                </c:pt>
              </c:numCache>
            </c:numRef>
          </c:val>
          <c:extLst>
            <c:ext xmlns:c16="http://schemas.microsoft.com/office/drawing/2014/chart" uri="{C3380CC4-5D6E-409C-BE32-E72D297353CC}">
              <c16:uniqueId val="{0000000F-4406-4210-9297-C81C246B3521}"/>
            </c:ext>
          </c:extLst>
        </c:ser>
        <c:dLbls>
          <c:showLegendKey val="0"/>
          <c:showVal val="0"/>
          <c:showCatName val="0"/>
          <c:showSerName val="0"/>
          <c:showPercent val="0"/>
          <c:showBubbleSize val="0"/>
        </c:dLbls>
        <c:gapWidth val="219"/>
        <c:overlap val="-27"/>
        <c:axId val="569749072"/>
        <c:axId val="569746120"/>
      </c:barChart>
      <c:lineChart>
        <c:grouping val="standard"/>
        <c:varyColors val="0"/>
        <c:ser>
          <c:idx val="16"/>
          <c:order val="16"/>
          <c:spPr>
            <a:ln w="28575" cap="rnd">
              <a:solidFill>
                <a:schemeClr val="accent5">
                  <a:lumMod val="80000"/>
                  <a:lumOff val="20000"/>
                </a:schemeClr>
              </a:solidFill>
              <a:round/>
            </a:ln>
            <a:effectLst/>
          </c:spPr>
          <c:marker>
            <c:symbol val="none"/>
          </c:marker>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403'!$C$51:$R$51</c:f>
              <c:numCache>
                <c:formatCode>0.00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10-4406-4210-9297-C81C246B3521}"/>
            </c:ext>
          </c:extLst>
        </c:ser>
        <c:ser>
          <c:idx val="17"/>
          <c:order val="17"/>
          <c:spPr>
            <a:ln w="28575" cap="rnd">
              <a:noFill/>
              <a:round/>
            </a:ln>
            <a:effectLst/>
          </c:spPr>
          <c:marker>
            <c:symbol val="none"/>
          </c:marker>
          <c:dLbls>
            <c:dLbl>
              <c:idx val="0"/>
              <c:tx>
                <c:rich>
                  <a:bodyPr/>
                  <a:lstStyle/>
                  <a:p>
                    <a:r>
                      <a:rPr lang="en-US"/>
                      <a:t>2,3s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406-4210-9297-C81C246B3521}"/>
                </c:ext>
              </c:extLst>
            </c:dLbl>
            <c:dLbl>
              <c:idx val="1"/>
              <c:tx>
                <c:rich>
                  <a:bodyPr/>
                  <a:lstStyle/>
                  <a:p>
                    <a:r>
                      <a:rPr lang="en-US"/>
                      <a:t>2,3s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4406-4210-9297-C81C246B3521}"/>
                </c:ext>
              </c:extLst>
            </c:dLbl>
            <c:dLbl>
              <c:idx val="2"/>
              <c:tx>
                <c:rich>
                  <a:bodyPr/>
                  <a:lstStyle/>
                  <a:p>
                    <a:r>
                      <a:rPr lang="en-US"/>
                      <a:t>2,3s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406-4210-9297-C81C246B3521}"/>
                </c:ext>
              </c:extLst>
            </c:dLbl>
            <c:dLbl>
              <c:idx val="3"/>
              <c:tx>
                <c:rich>
                  <a:bodyPr/>
                  <a:lstStyle/>
                  <a:p>
                    <a:r>
                      <a:rPr lang="en-US"/>
                      <a:t>2,3s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4406-4210-9297-C81C246B3521}"/>
                </c:ext>
              </c:extLst>
            </c:dLbl>
            <c:dLbl>
              <c:idx val="4"/>
              <c:tx>
                <c:rich>
                  <a:bodyPr/>
                  <a:lstStyle/>
                  <a:p>
                    <a:r>
                      <a:rPr lang="en-US"/>
                      <a:t>2,3s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4406-4210-9297-C81C246B3521}"/>
                </c:ext>
              </c:extLst>
            </c:dLbl>
            <c:dLbl>
              <c:idx val="5"/>
              <c:tx>
                <c:rich>
                  <a:bodyPr/>
                  <a:lstStyle/>
                  <a:p>
                    <a:r>
                      <a:rPr lang="en-US"/>
                      <a:t>2,3s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406-4210-9297-C81C246B3521}"/>
                </c:ext>
              </c:extLst>
            </c:dLbl>
            <c:dLbl>
              <c:idx val="6"/>
              <c:tx>
                <c:rich>
                  <a:bodyPr/>
                  <a:lstStyle/>
                  <a:p>
                    <a:r>
                      <a:rPr lang="en-US"/>
                      <a:t>2,3s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4406-4210-9297-C81C246B3521}"/>
                </c:ext>
              </c:extLst>
            </c:dLbl>
            <c:dLbl>
              <c:idx val="7"/>
              <c:tx>
                <c:rich>
                  <a:bodyPr/>
                  <a:lstStyle/>
                  <a:p>
                    <a:r>
                      <a:rPr lang="en-US"/>
                      <a:t>2,3s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4406-4210-9297-C81C246B3521}"/>
                </c:ext>
              </c:extLst>
            </c:dLbl>
            <c:dLbl>
              <c:idx val="8"/>
              <c:tx>
                <c:rich>
                  <a:bodyPr/>
                  <a:lstStyle/>
                  <a:p>
                    <a:r>
                      <a:rPr lang="en-US"/>
                      <a:t>2,3s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4406-4210-9297-C81C246B3521}"/>
                </c:ext>
              </c:extLst>
            </c:dLbl>
            <c:dLbl>
              <c:idx val="9"/>
              <c:tx>
                <c:rich>
                  <a:bodyPr/>
                  <a:lstStyle/>
                  <a:p>
                    <a:r>
                      <a:rPr lang="en-US"/>
                      <a:t>2,3</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161-4618-9D54-BA181B8CC8A6}"/>
                </c:ext>
              </c:extLst>
            </c:dLbl>
            <c:dLbl>
              <c:idx val="10"/>
              <c:tx>
                <c:rich>
                  <a:bodyPr/>
                  <a:lstStyle/>
                  <a:p>
                    <a:r>
                      <a:rPr lang="en-US"/>
                      <a:t>2,3</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161-4618-9D54-BA181B8CC8A6}"/>
                </c:ext>
              </c:extLst>
            </c:dLbl>
            <c:dLbl>
              <c:idx val="11"/>
              <c:tx>
                <c:rich>
                  <a:bodyPr/>
                  <a:lstStyle/>
                  <a:p>
                    <a:r>
                      <a:rPr lang="en-US"/>
                      <a:t>2,3</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161-4618-9D54-BA181B8CC8A6}"/>
                </c:ext>
              </c:extLst>
            </c:dLbl>
            <c:dLbl>
              <c:idx val="12"/>
              <c:tx>
                <c:rich>
                  <a:bodyPr/>
                  <a:lstStyle/>
                  <a:p>
                    <a:r>
                      <a:rPr lang="en-US"/>
                      <a:t>2,3</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161-4618-9D54-BA181B8CC8A6}"/>
                </c:ext>
              </c:extLst>
            </c:dLbl>
            <c:dLbl>
              <c:idx val="13"/>
              <c:tx>
                <c:rich>
                  <a:bodyPr/>
                  <a:lstStyle/>
                  <a:p>
                    <a:r>
                      <a:rPr lang="en-US"/>
                      <a:t>2,3</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161-4618-9D54-BA181B8CC8A6}"/>
                </c:ext>
              </c:extLst>
            </c:dLbl>
            <c:dLbl>
              <c:idx val="14"/>
              <c:tx>
                <c:rich>
                  <a:bodyPr/>
                  <a:lstStyle/>
                  <a:p>
                    <a:r>
                      <a:rPr lang="en-US"/>
                      <a:t>2,5</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161-4618-9D54-BA181B8CC8A6}"/>
                </c:ext>
              </c:extLst>
            </c:dLbl>
            <c:dLbl>
              <c:idx val="15"/>
              <c:tx>
                <c:rich>
                  <a:bodyPr/>
                  <a:lstStyle/>
                  <a:p>
                    <a:r>
                      <a:rPr lang="en-US"/>
                      <a:t>3</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161-4618-9D54-BA181B8CC8A6}"/>
                </c:ext>
              </c:extLst>
            </c:dLbl>
            <c:spPr>
              <a:solidFill>
                <a:srgbClr val="7030A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1"/>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'Process Parameter 403'!$C$34:$R$34</c:f>
              <c:strCache>
                <c:ptCount val="16"/>
                <c:pt idx="0">
                  <c:v>03.12 Time 11:30</c:v>
                </c:pt>
                <c:pt idx="1">
                  <c:v>05.12 Time 13:35</c:v>
                </c:pt>
                <c:pt idx="2">
                  <c:v>08.12 Time 14:15</c:v>
                </c:pt>
                <c:pt idx="3">
                  <c:v>10.12 Time13:15</c:v>
                </c:pt>
                <c:pt idx="4">
                  <c:v>11.12 Time 16:30</c:v>
                </c:pt>
                <c:pt idx="5">
                  <c:v>12.12 Time 11:30</c:v>
                </c:pt>
                <c:pt idx="6">
                  <c:v>15.12 Time 18</c:v>
                </c:pt>
                <c:pt idx="7">
                  <c:v>16.12 Time 14:15</c:v>
                </c:pt>
                <c:pt idx="8">
                  <c:v>17.12 Time 14:15</c:v>
                </c:pt>
                <c:pt idx="9">
                  <c:v>18.12 Time12:15</c:v>
                </c:pt>
                <c:pt idx="10">
                  <c:v>19.12 Time 12:15</c:v>
                </c:pt>
                <c:pt idx="11">
                  <c:v>22.12 Time 17:15</c:v>
                </c:pt>
                <c:pt idx="12">
                  <c:v>27.12.Time17:15</c:v>
                </c:pt>
                <c:pt idx="13">
                  <c:v>28.12 Time 15:10</c:v>
                </c:pt>
                <c:pt idx="14">
                  <c:v>29.12 Time 18.05</c:v>
                </c:pt>
                <c:pt idx="15">
                  <c:v>09.01 Time 13.45</c:v>
                </c:pt>
              </c:strCache>
            </c:strRef>
          </c:cat>
          <c:val>
            <c:numRef>
              <c:f>'Process Parameter 403'!$C$52:$R$52</c:f>
              <c:numCache>
                <c:formatCode>General</c:formatCode>
                <c:ptCount val="16"/>
                <c:pt idx="0">
                  <c:v>7.8</c:v>
                </c:pt>
                <c:pt idx="1">
                  <c:v>7.8</c:v>
                </c:pt>
                <c:pt idx="2">
                  <c:v>7.8</c:v>
                </c:pt>
                <c:pt idx="3">
                  <c:v>7.8</c:v>
                </c:pt>
                <c:pt idx="4">
                  <c:v>7.8</c:v>
                </c:pt>
                <c:pt idx="5">
                  <c:v>7.8</c:v>
                </c:pt>
                <c:pt idx="6">
                  <c:v>7.8</c:v>
                </c:pt>
                <c:pt idx="7">
                  <c:v>7.8</c:v>
                </c:pt>
                <c:pt idx="8">
                  <c:v>7.8</c:v>
                </c:pt>
                <c:pt idx="9">
                  <c:v>7.8</c:v>
                </c:pt>
                <c:pt idx="10">
                  <c:v>7.8</c:v>
                </c:pt>
                <c:pt idx="11">
                  <c:v>7.8</c:v>
                </c:pt>
                <c:pt idx="12">
                  <c:v>7.8</c:v>
                </c:pt>
                <c:pt idx="13">
                  <c:v>7.8</c:v>
                </c:pt>
                <c:pt idx="14">
                  <c:v>7.8</c:v>
                </c:pt>
                <c:pt idx="15">
                  <c:v>7.8</c:v>
                </c:pt>
              </c:numCache>
            </c:numRef>
          </c:val>
          <c:smooth val="0"/>
          <c:extLst>
            <c:ext xmlns:c16="http://schemas.microsoft.com/office/drawing/2014/chart" uri="{C3380CC4-5D6E-409C-BE32-E72D297353CC}">
              <c16:uniqueId val="{0000001A-4406-4210-9297-C81C246B3521}"/>
            </c:ext>
          </c:extLst>
        </c:ser>
        <c:dLbls>
          <c:showLegendKey val="0"/>
          <c:showVal val="0"/>
          <c:showCatName val="0"/>
          <c:showSerName val="0"/>
          <c:showPercent val="0"/>
          <c:showBubbleSize val="0"/>
        </c:dLbls>
        <c:upDownBars>
          <c:gapWidth val="11"/>
          <c:upBars>
            <c:spPr>
              <a:gradFill>
                <a:gsLst>
                  <a:gs pos="5000">
                    <a:schemeClr val="bg1">
                      <a:alpha val="0"/>
                    </a:schemeClr>
                  </a:gs>
                  <a:gs pos="0">
                    <a:srgbClr val="7030A0"/>
                  </a:gs>
                </a:gsLst>
                <a:lin ang="5400000" scaled="1"/>
              </a:gradFill>
              <a:ln w="9525">
                <a:solidFill>
                  <a:schemeClr val="accent1"/>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569749072"/>
        <c:axId val="569746120"/>
      </c:lineChart>
      <c:catAx>
        <c:axId val="569749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b="1"/>
                  <a:t>Cooling</a:t>
                </a:r>
                <a:r>
                  <a:rPr lang="de-DE" b="1" baseline="0"/>
                  <a:t> time per Cycle </a:t>
                </a:r>
                <a:endParaRPr lang="de-DE" b="1"/>
              </a:p>
            </c:rich>
          </c:tx>
          <c:layout>
            <c:manualLayout>
              <c:xMode val="edge"/>
              <c:yMode val="edge"/>
              <c:x val="0.26093877497986018"/>
              <c:y val="0.14889395834866437"/>
            </c:manualLayout>
          </c:layout>
          <c:overlay val="0"/>
          <c:spPr>
            <a:gradFill flip="none" rotWithShape="1">
              <a:gsLst>
                <a:gs pos="27000">
                  <a:srgbClr val="7030A0">
                    <a:tint val="66000"/>
                    <a:satMod val="160000"/>
                  </a:srgbClr>
                </a:gs>
                <a:gs pos="50000">
                  <a:srgbClr val="7030A0">
                    <a:tint val="44500"/>
                    <a:satMod val="160000"/>
                  </a:srgbClr>
                </a:gs>
                <a:gs pos="100000">
                  <a:srgbClr val="7030A0">
                    <a:tint val="23500"/>
                    <a:satMod val="160000"/>
                  </a:srgbClr>
                </a:gs>
              </a:gsLst>
              <a:lin ang="5400000" scaled="1"/>
              <a:tileRect/>
            </a:gra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69746120"/>
        <c:crosses val="autoZero"/>
        <c:auto val="1"/>
        <c:lblAlgn val="ctr"/>
        <c:lblOffset val="100"/>
        <c:noMultiLvlLbl val="0"/>
      </c:catAx>
      <c:valAx>
        <c:axId val="569746120"/>
        <c:scaling>
          <c:orientation val="minMax"/>
          <c:max val="8"/>
          <c:min val="7"/>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cycle</a:t>
                </a:r>
                <a:r>
                  <a:rPr lang="en-US" sz="1400" b="1" baseline="0"/>
                  <a:t> time s</a:t>
                </a:r>
                <a:endParaRPr lang="en-US" sz="14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69749072"/>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128964309644652E-2"/>
          <c:y val="4.5005892317166021E-2"/>
          <c:w val="0.97287103569035538"/>
          <c:h val="0.90998821536566799"/>
        </c:manualLayout>
      </c:layout>
      <c:scatterChart>
        <c:scatterStyle val="smoothMarker"/>
        <c:varyColors val="0"/>
        <c:ser>
          <c:idx val="0"/>
          <c:order val="0"/>
          <c:spPr>
            <a:ln w="19050" cap="rnd">
              <a:solidFill>
                <a:srgbClr val="35E3CE"/>
              </a:solidFill>
              <a:round/>
            </a:ln>
            <a:effectLst/>
          </c:spPr>
          <c:marker>
            <c:symbol val="none"/>
          </c:marker>
          <c:yVal>
            <c:numRef>
              <c:f>'Process Parameter 403'!$C$11:$SK$11</c:f>
              <c:numCache>
                <c:formatCode>General</c:formatCode>
                <c:ptCount val="503"/>
                <c:pt idx="0">
                  <c:v>7.39</c:v>
                </c:pt>
                <c:pt idx="1">
                  <c:v>7.34</c:v>
                </c:pt>
                <c:pt idx="2">
                  <c:v>7.39</c:v>
                </c:pt>
                <c:pt idx="3">
                  <c:v>7.37</c:v>
                </c:pt>
                <c:pt idx="4">
                  <c:v>7.39</c:v>
                </c:pt>
                <c:pt idx="5" formatCode="0.00">
                  <c:v>7.51</c:v>
                </c:pt>
                <c:pt idx="6">
                  <c:v>7.37</c:v>
                </c:pt>
                <c:pt idx="7">
                  <c:v>7.34</c:v>
                </c:pt>
                <c:pt idx="8">
                  <c:v>7.39</c:v>
                </c:pt>
                <c:pt idx="9">
                  <c:v>7.37</c:v>
                </c:pt>
                <c:pt idx="10">
                  <c:v>7.37</c:v>
                </c:pt>
                <c:pt idx="11">
                  <c:v>7.34</c:v>
                </c:pt>
                <c:pt idx="12">
                  <c:v>7.37</c:v>
                </c:pt>
                <c:pt idx="13">
                  <c:v>7.34</c:v>
                </c:pt>
                <c:pt idx="14">
                  <c:v>7.39</c:v>
                </c:pt>
                <c:pt idx="15">
                  <c:v>7.37</c:v>
                </c:pt>
                <c:pt idx="16">
                  <c:v>7.37</c:v>
                </c:pt>
                <c:pt idx="17">
                  <c:v>7.39</c:v>
                </c:pt>
                <c:pt idx="18">
                  <c:v>7.37</c:v>
                </c:pt>
                <c:pt idx="19">
                  <c:v>7.37</c:v>
                </c:pt>
                <c:pt idx="20">
                  <c:v>7.37</c:v>
                </c:pt>
                <c:pt idx="21">
                  <c:v>7.34</c:v>
                </c:pt>
                <c:pt idx="22">
                  <c:v>7.37</c:v>
                </c:pt>
                <c:pt idx="23">
                  <c:v>7.37</c:v>
                </c:pt>
                <c:pt idx="24">
                  <c:v>7.37</c:v>
                </c:pt>
                <c:pt idx="25">
                  <c:v>7.37</c:v>
                </c:pt>
                <c:pt idx="26">
                  <c:v>7.34</c:v>
                </c:pt>
                <c:pt idx="27">
                  <c:v>7.37</c:v>
                </c:pt>
                <c:pt idx="28">
                  <c:v>7.39</c:v>
                </c:pt>
                <c:pt idx="29">
                  <c:v>7.37</c:v>
                </c:pt>
                <c:pt idx="30">
                  <c:v>7.37</c:v>
                </c:pt>
                <c:pt idx="31">
                  <c:v>7.37</c:v>
                </c:pt>
                <c:pt idx="32">
                  <c:v>7.73</c:v>
                </c:pt>
                <c:pt idx="33">
                  <c:v>7.56</c:v>
                </c:pt>
                <c:pt idx="34">
                  <c:v>7.54</c:v>
                </c:pt>
                <c:pt idx="35">
                  <c:v>7.54</c:v>
                </c:pt>
                <c:pt idx="36">
                  <c:v>7.7</c:v>
                </c:pt>
                <c:pt idx="37">
                  <c:v>7.56</c:v>
                </c:pt>
                <c:pt idx="38">
                  <c:v>7.56</c:v>
                </c:pt>
                <c:pt idx="39">
                  <c:v>7.56</c:v>
                </c:pt>
                <c:pt idx="40">
                  <c:v>7.54</c:v>
                </c:pt>
                <c:pt idx="41">
                  <c:v>7.58</c:v>
                </c:pt>
                <c:pt idx="42">
                  <c:v>7.56</c:v>
                </c:pt>
                <c:pt idx="43">
                  <c:v>7.54</c:v>
                </c:pt>
                <c:pt idx="44">
                  <c:v>7.56</c:v>
                </c:pt>
                <c:pt idx="45">
                  <c:v>7.56</c:v>
                </c:pt>
                <c:pt idx="46">
                  <c:v>7.54</c:v>
                </c:pt>
                <c:pt idx="47">
                  <c:v>7.56</c:v>
                </c:pt>
                <c:pt idx="48">
                  <c:v>7.42</c:v>
                </c:pt>
                <c:pt idx="49">
                  <c:v>7.54</c:v>
                </c:pt>
                <c:pt idx="50">
                  <c:v>7.61</c:v>
                </c:pt>
                <c:pt idx="51">
                  <c:v>7.42</c:v>
                </c:pt>
                <c:pt idx="52">
                  <c:v>7.56</c:v>
                </c:pt>
                <c:pt idx="53">
                  <c:v>7.58</c:v>
                </c:pt>
                <c:pt idx="54">
                  <c:v>7.44</c:v>
                </c:pt>
                <c:pt idx="55">
                  <c:v>7.5540000000000003</c:v>
                </c:pt>
                <c:pt idx="56">
                  <c:v>7.42</c:v>
                </c:pt>
                <c:pt idx="57">
                  <c:v>7.44</c:v>
                </c:pt>
                <c:pt idx="58">
                  <c:v>7.56</c:v>
                </c:pt>
                <c:pt idx="59">
                  <c:v>7.42</c:v>
                </c:pt>
                <c:pt idx="60">
                  <c:v>7.42</c:v>
                </c:pt>
                <c:pt idx="61">
                  <c:v>7.44</c:v>
                </c:pt>
                <c:pt idx="62">
                  <c:v>7.42</c:v>
                </c:pt>
                <c:pt idx="63">
                  <c:v>7.54</c:v>
                </c:pt>
                <c:pt idx="64">
                  <c:v>7.42</c:v>
                </c:pt>
                <c:pt idx="65">
                  <c:v>7.44</c:v>
                </c:pt>
                <c:pt idx="66">
                  <c:v>7.39</c:v>
                </c:pt>
                <c:pt idx="67">
                  <c:v>7.39</c:v>
                </c:pt>
                <c:pt idx="68">
                  <c:v>7.39</c:v>
                </c:pt>
                <c:pt idx="69">
                  <c:v>7.56</c:v>
                </c:pt>
                <c:pt idx="70">
                  <c:v>7.39</c:v>
                </c:pt>
                <c:pt idx="71">
                  <c:v>7.44</c:v>
                </c:pt>
                <c:pt idx="72">
                  <c:v>7.39</c:v>
                </c:pt>
                <c:pt idx="73">
                  <c:v>7.54</c:v>
                </c:pt>
                <c:pt idx="74">
                  <c:v>7.39</c:v>
                </c:pt>
                <c:pt idx="75">
                  <c:v>7.54</c:v>
                </c:pt>
                <c:pt idx="76">
                  <c:v>7.39</c:v>
                </c:pt>
                <c:pt idx="77">
                  <c:v>7.42</c:v>
                </c:pt>
                <c:pt idx="78">
                  <c:v>7.54</c:v>
                </c:pt>
                <c:pt idx="79">
                  <c:v>7.42</c:v>
                </c:pt>
                <c:pt idx="80">
                  <c:v>7.37</c:v>
                </c:pt>
                <c:pt idx="81">
                  <c:v>7.51</c:v>
                </c:pt>
                <c:pt idx="82">
                  <c:v>7.37</c:v>
                </c:pt>
                <c:pt idx="83">
                  <c:v>7.54</c:v>
                </c:pt>
                <c:pt idx="84">
                  <c:v>7.37</c:v>
                </c:pt>
                <c:pt idx="85">
                  <c:v>7.49</c:v>
                </c:pt>
                <c:pt idx="86">
                  <c:v>7.37</c:v>
                </c:pt>
                <c:pt idx="87">
                  <c:v>7.34</c:v>
                </c:pt>
                <c:pt idx="88">
                  <c:v>7.37</c:v>
                </c:pt>
                <c:pt idx="89">
                  <c:v>7.37</c:v>
                </c:pt>
                <c:pt idx="90">
                  <c:v>7.37</c:v>
                </c:pt>
                <c:pt idx="91">
                  <c:v>7.49</c:v>
                </c:pt>
                <c:pt idx="92">
                  <c:v>7.37</c:v>
                </c:pt>
                <c:pt idx="93">
                  <c:v>7.37</c:v>
                </c:pt>
                <c:pt idx="94">
                  <c:v>7.37</c:v>
                </c:pt>
                <c:pt idx="95">
                  <c:v>7.34</c:v>
                </c:pt>
                <c:pt idx="96">
                  <c:v>7.39</c:v>
                </c:pt>
                <c:pt idx="97">
                  <c:v>7.37</c:v>
                </c:pt>
                <c:pt idx="98">
                  <c:v>7.37</c:v>
                </c:pt>
                <c:pt idx="99">
                  <c:v>7.37</c:v>
                </c:pt>
                <c:pt idx="100">
                  <c:v>7.37</c:v>
                </c:pt>
                <c:pt idx="101">
                  <c:v>7.37</c:v>
                </c:pt>
                <c:pt idx="102">
                  <c:v>7.34</c:v>
                </c:pt>
                <c:pt idx="103">
                  <c:v>7.34</c:v>
                </c:pt>
                <c:pt idx="104">
                  <c:v>7.39</c:v>
                </c:pt>
                <c:pt idx="105">
                  <c:v>7.39</c:v>
                </c:pt>
                <c:pt idx="106">
                  <c:v>7.32</c:v>
                </c:pt>
                <c:pt idx="107">
                  <c:v>7.39</c:v>
                </c:pt>
                <c:pt idx="108">
                  <c:v>7.37</c:v>
                </c:pt>
                <c:pt idx="109">
                  <c:v>7.39</c:v>
                </c:pt>
                <c:pt idx="110">
                  <c:v>7.34</c:v>
                </c:pt>
                <c:pt idx="111">
                  <c:v>7.39</c:v>
                </c:pt>
                <c:pt idx="112">
                  <c:v>7.34</c:v>
                </c:pt>
                <c:pt idx="113">
                  <c:v>7.37</c:v>
                </c:pt>
                <c:pt idx="114">
                  <c:v>7.34</c:v>
                </c:pt>
                <c:pt idx="115">
                  <c:v>7.32</c:v>
                </c:pt>
                <c:pt idx="116">
                  <c:v>7.34</c:v>
                </c:pt>
                <c:pt idx="117">
                  <c:v>7.34</c:v>
                </c:pt>
                <c:pt idx="118">
                  <c:v>7.37</c:v>
                </c:pt>
                <c:pt idx="119">
                  <c:v>7.37</c:v>
                </c:pt>
                <c:pt idx="120">
                  <c:v>7.37</c:v>
                </c:pt>
                <c:pt idx="121">
                  <c:v>7.51</c:v>
                </c:pt>
                <c:pt idx="122">
                  <c:v>7.37</c:v>
                </c:pt>
                <c:pt idx="123">
                  <c:v>7.32</c:v>
                </c:pt>
                <c:pt idx="124">
                  <c:v>7.34</c:v>
                </c:pt>
                <c:pt idx="125">
                  <c:v>7.34</c:v>
                </c:pt>
                <c:pt idx="126">
                  <c:v>7.34</c:v>
                </c:pt>
                <c:pt idx="127">
                  <c:v>7.37</c:v>
                </c:pt>
                <c:pt idx="128">
                  <c:v>7.34</c:v>
                </c:pt>
                <c:pt idx="129">
                  <c:v>7.37</c:v>
                </c:pt>
                <c:pt idx="130">
                  <c:v>7.34</c:v>
                </c:pt>
                <c:pt idx="131">
                  <c:v>7.37</c:v>
                </c:pt>
                <c:pt idx="132">
                  <c:v>7.34</c:v>
                </c:pt>
                <c:pt idx="133">
                  <c:v>7.49</c:v>
                </c:pt>
                <c:pt idx="134">
                  <c:v>7.34</c:v>
                </c:pt>
                <c:pt idx="135">
                  <c:v>7.32</c:v>
                </c:pt>
                <c:pt idx="136">
                  <c:v>7.37</c:v>
                </c:pt>
                <c:pt idx="137">
                  <c:v>7.34</c:v>
                </c:pt>
                <c:pt idx="138">
                  <c:v>7.37</c:v>
                </c:pt>
                <c:pt idx="139">
                  <c:v>7.37</c:v>
                </c:pt>
                <c:pt idx="140">
                  <c:v>7.34</c:v>
                </c:pt>
                <c:pt idx="141">
                  <c:v>7.37</c:v>
                </c:pt>
                <c:pt idx="142">
                  <c:v>7.32</c:v>
                </c:pt>
                <c:pt idx="143">
                  <c:v>7.34</c:v>
                </c:pt>
                <c:pt idx="144">
                  <c:v>7.42</c:v>
                </c:pt>
                <c:pt idx="145">
                  <c:v>7.44</c:v>
                </c:pt>
                <c:pt idx="146">
                  <c:v>7.56</c:v>
                </c:pt>
                <c:pt idx="147">
                  <c:v>7.56</c:v>
                </c:pt>
                <c:pt idx="148">
                  <c:v>7.42</c:v>
                </c:pt>
                <c:pt idx="149">
                  <c:v>7.39</c:v>
                </c:pt>
                <c:pt idx="150">
                  <c:v>7.37</c:v>
                </c:pt>
                <c:pt idx="151">
                  <c:v>7.42</c:v>
                </c:pt>
                <c:pt idx="152">
                  <c:v>7.42</c:v>
                </c:pt>
                <c:pt idx="153">
                  <c:v>7.56</c:v>
                </c:pt>
                <c:pt idx="154">
                  <c:v>7.54</c:v>
                </c:pt>
                <c:pt idx="155">
                  <c:v>7.44</c:v>
                </c:pt>
                <c:pt idx="156">
                  <c:v>7.39</c:v>
                </c:pt>
                <c:pt idx="157">
                  <c:v>7.39</c:v>
                </c:pt>
                <c:pt idx="158">
                  <c:v>7.42</c:v>
                </c:pt>
                <c:pt idx="159">
                  <c:v>7.44</c:v>
                </c:pt>
                <c:pt idx="160">
                  <c:v>7.42</c:v>
                </c:pt>
                <c:pt idx="161">
                  <c:v>7.39</c:v>
                </c:pt>
                <c:pt idx="162">
                  <c:v>7.39</c:v>
                </c:pt>
                <c:pt idx="163">
                  <c:v>7.39</c:v>
                </c:pt>
                <c:pt idx="164">
                  <c:v>7.37</c:v>
                </c:pt>
                <c:pt idx="165">
                  <c:v>7.37</c:v>
                </c:pt>
                <c:pt idx="166">
                  <c:v>7.39</c:v>
                </c:pt>
                <c:pt idx="167">
                  <c:v>7.37</c:v>
                </c:pt>
                <c:pt idx="168">
                  <c:v>7.39</c:v>
                </c:pt>
                <c:pt idx="169">
                  <c:v>7.37</c:v>
                </c:pt>
                <c:pt idx="170">
                  <c:v>7.39</c:v>
                </c:pt>
                <c:pt idx="171">
                  <c:v>7.39</c:v>
                </c:pt>
                <c:pt idx="172">
                  <c:v>7.39</c:v>
                </c:pt>
                <c:pt idx="173">
                  <c:v>7.51</c:v>
                </c:pt>
                <c:pt idx="174">
                  <c:v>7.37</c:v>
                </c:pt>
                <c:pt idx="175">
                  <c:v>7.41</c:v>
                </c:pt>
                <c:pt idx="176">
                  <c:v>7.42</c:v>
                </c:pt>
                <c:pt idx="177">
                  <c:v>7.39</c:v>
                </c:pt>
                <c:pt idx="178">
                  <c:v>7.39</c:v>
                </c:pt>
                <c:pt idx="179">
                  <c:v>7.56</c:v>
                </c:pt>
                <c:pt idx="180">
                  <c:v>7.39</c:v>
                </c:pt>
                <c:pt idx="181">
                  <c:v>7.56</c:v>
                </c:pt>
                <c:pt idx="182">
                  <c:v>7.39</c:v>
                </c:pt>
                <c:pt idx="183">
                  <c:v>7.39</c:v>
                </c:pt>
                <c:pt idx="184">
                  <c:v>7.39</c:v>
                </c:pt>
                <c:pt idx="185">
                  <c:v>7.42</c:v>
                </c:pt>
                <c:pt idx="186">
                  <c:v>7.42</c:v>
                </c:pt>
                <c:pt idx="187">
                  <c:v>7.39</c:v>
                </c:pt>
                <c:pt idx="188">
                  <c:v>7.39</c:v>
                </c:pt>
                <c:pt idx="189">
                  <c:v>7.42</c:v>
                </c:pt>
                <c:pt idx="190">
                  <c:v>7.39</c:v>
                </c:pt>
                <c:pt idx="191">
                  <c:v>7.39</c:v>
                </c:pt>
                <c:pt idx="192">
                  <c:v>7.39</c:v>
                </c:pt>
                <c:pt idx="193">
                  <c:v>7.42</c:v>
                </c:pt>
                <c:pt idx="194">
                  <c:v>7.39</c:v>
                </c:pt>
                <c:pt idx="195">
                  <c:v>7.44</c:v>
                </c:pt>
                <c:pt idx="196">
                  <c:v>7.37</c:v>
                </c:pt>
                <c:pt idx="197">
                  <c:v>7.39</c:v>
                </c:pt>
                <c:pt idx="198">
                  <c:v>7.39</c:v>
                </c:pt>
                <c:pt idx="199">
                  <c:v>7.42</c:v>
                </c:pt>
                <c:pt idx="200">
                  <c:v>7.54</c:v>
                </c:pt>
                <c:pt idx="201">
                  <c:v>7.42</c:v>
                </c:pt>
                <c:pt idx="202">
                  <c:v>7.39</c:v>
                </c:pt>
                <c:pt idx="203">
                  <c:v>7.39</c:v>
                </c:pt>
                <c:pt idx="204">
                  <c:v>7.42</c:v>
                </c:pt>
                <c:pt idx="205">
                  <c:v>7.39</c:v>
                </c:pt>
                <c:pt idx="206">
                  <c:v>7.39</c:v>
                </c:pt>
                <c:pt idx="207">
                  <c:v>7.39</c:v>
                </c:pt>
                <c:pt idx="208">
                  <c:v>7.39</c:v>
                </c:pt>
                <c:pt idx="209">
                  <c:v>7.44</c:v>
                </c:pt>
                <c:pt idx="210">
                  <c:v>7.37</c:v>
                </c:pt>
                <c:pt idx="211">
                  <c:v>7.58</c:v>
                </c:pt>
                <c:pt idx="212">
                  <c:v>7.39</c:v>
                </c:pt>
                <c:pt idx="213">
                  <c:v>7.44</c:v>
                </c:pt>
                <c:pt idx="214">
                  <c:v>7.42</c:v>
                </c:pt>
                <c:pt idx="215">
                  <c:v>7.39</c:v>
                </c:pt>
                <c:pt idx="216">
                  <c:v>7.42</c:v>
                </c:pt>
                <c:pt idx="217">
                  <c:v>7.42</c:v>
                </c:pt>
                <c:pt idx="218">
                  <c:v>7.42</c:v>
                </c:pt>
                <c:pt idx="219">
                  <c:v>7.42</c:v>
                </c:pt>
                <c:pt idx="220">
                  <c:v>7.39</c:v>
                </c:pt>
                <c:pt idx="221">
                  <c:v>7.39</c:v>
                </c:pt>
                <c:pt idx="222">
                  <c:v>7.39</c:v>
                </c:pt>
                <c:pt idx="223">
                  <c:v>7.44</c:v>
                </c:pt>
                <c:pt idx="224">
                  <c:v>7.44</c:v>
                </c:pt>
                <c:pt idx="225">
                  <c:v>7.39</c:v>
                </c:pt>
                <c:pt idx="226">
                  <c:v>7.44</c:v>
                </c:pt>
                <c:pt idx="227">
                  <c:v>7.39</c:v>
                </c:pt>
                <c:pt idx="228">
                  <c:v>7.37</c:v>
                </c:pt>
                <c:pt idx="229">
                  <c:v>7.39</c:v>
                </c:pt>
                <c:pt idx="230">
                  <c:v>7.44</c:v>
                </c:pt>
                <c:pt idx="231">
                  <c:v>7.58</c:v>
                </c:pt>
                <c:pt idx="232">
                  <c:v>7.44</c:v>
                </c:pt>
                <c:pt idx="233">
                  <c:v>7.39</c:v>
                </c:pt>
                <c:pt idx="234">
                  <c:v>7.44</c:v>
                </c:pt>
                <c:pt idx="235">
                  <c:v>7.44</c:v>
                </c:pt>
                <c:pt idx="236">
                  <c:v>7.39</c:v>
                </c:pt>
                <c:pt idx="237">
                  <c:v>7.39</c:v>
                </c:pt>
                <c:pt idx="238">
                  <c:v>7.42</c:v>
                </c:pt>
                <c:pt idx="239">
                  <c:v>7.44</c:v>
                </c:pt>
                <c:pt idx="240">
                  <c:v>7.7</c:v>
                </c:pt>
                <c:pt idx="241">
                  <c:v>7.7</c:v>
                </c:pt>
                <c:pt idx="242">
                  <c:v>7.75</c:v>
                </c:pt>
                <c:pt idx="243">
                  <c:v>7.7</c:v>
                </c:pt>
                <c:pt idx="244">
                  <c:v>7.73</c:v>
                </c:pt>
                <c:pt idx="245">
                  <c:v>7.73</c:v>
                </c:pt>
                <c:pt idx="246">
                  <c:v>7.7</c:v>
                </c:pt>
                <c:pt idx="247">
                  <c:v>7.7</c:v>
                </c:pt>
                <c:pt idx="248">
                  <c:v>7.7</c:v>
                </c:pt>
                <c:pt idx="249">
                  <c:v>7.7</c:v>
                </c:pt>
                <c:pt idx="250">
                  <c:v>7.73</c:v>
                </c:pt>
                <c:pt idx="251">
                  <c:v>7.7</c:v>
                </c:pt>
                <c:pt idx="252">
                  <c:v>7.7</c:v>
                </c:pt>
                <c:pt idx="253">
                  <c:v>7.73</c:v>
                </c:pt>
                <c:pt idx="254">
                  <c:v>7.73</c:v>
                </c:pt>
                <c:pt idx="255">
                  <c:v>7.7</c:v>
                </c:pt>
                <c:pt idx="256">
                  <c:v>7.68</c:v>
                </c:pt>
                <c:pt idx="257">
                  <c:v>7.7</c:v>
                </c:pt>
                <c:pt idx="258">
                  <c:v>7.83</c:v>
                </c:pt>
                <c:pt idx="259">
                  <c:v>7.7</c:v>
                </c:pt>
                <c:pt idx="260">
                  <c:v>7.85</c:v>
                </c:pt>
                <c:pt idx="261">
                  <c:v>7.71</c:v>
                </c:pt>
                <c:pt idx="262">
                  <c:v>7.68</c:v>
                </c:pt>
                <c:pt idx="263">
                  <c:v>7.7</c:v>
                </c:pt>
                <c:pt idx="264">
                  <c:v>7.71</c:v>
                </c:pt>
                <c:pt idx="265">
                  <c:v>7.68</c:v>
                </c:pt>
                <c:pt idx="266">
                  <c:v>7.7</c:v>
                </c:pt>
                <c:pt idx="267">
                  <c:v>7.7</c:v>
                </c:pt>
                <c:pt idx="268">
                  <c:v>7.71</c:v>
                </c:pt>
                <c:pt idx="269">
                  <c:v>7.85</c:v>
                </c:pt>
                <c:pt idx="270">
                  <c:v>7.7</c:v>
                </c:pt>
                <c:pt idx="271">
                  <c:v>7.85</c:v>
                </c:pt>
                <c:pt idx="272">
                  <c:v>7.44</c:v>
                </c:pt>
                <c:pt idx="273">
                  <c:v>7.49</c:v>
                </c:pt>
                <c:pt idx="274">
                  <c:v>7.44</c:v>
                </c:pt>
                <c:pt idx="275">
                  <c:v>7.44</c:v>
                </c:pt>
                <c:pt idx="276">
                  <c:v>7.42</c:v>
                </c:pt>
                <c:pt idx="277">
                  <c:v>7.46</c:v>
                </c:pt>
                <c:pt idx="278">
                  <c:v>7.44</c:v>
                </c:pt>
                <c:pt idx="279">
                  <c:v>7.44</c:v>
                </c:pt>
                <c:pt idx="280">
                  <c:v>7.44</c:v>
                </c:pt>
                <c:pt idx="281">
                  <c:v>7.44</c:v>
                </c:pt>
                <c:pt idx="282">
                  <c:v>7.46</c:v>
                </c:pt>
                <c:pt idx="283">
                  <c:v>7.46</c:v>
                </c:pt>
                <c:pt idx="284">
                  <c:v>7.44</c:v>
                </c:pt>
                <c:pt idx="285">
                  <c:v>7.46</c:v>
                </c:pt>
                <c:pt idx="286">
                  <c:v>7.44</c:v>
                </c:pt>
                <c:pt idx="287">
                  <c:v>7.44</c:v>
                </c:pt>
                <c:pt idx="288">
                  <c:v>7.46</c:v>
                </c:pt>
                <c:pt idx="289">
                  <c:v>7.46</c:v>
                </c:pt>
                <c:pt idx="290">
                  <c:v>7.46</c:v>
                </c:pt>
                <c:pt idx="291">
                  <c:v>7.51</c:v>
                </c:pt>
                <c:pt idx="292">
                  <c:v>7.49</c:v>
                </c:pt>
                <c:pt idx="293">
                  <c:v>7.46</c:v>
                </c:pt>
                <c:pt idx="294">
                  <c:v>7.63</c:v>
                </c:pt>
                <c:pt idx="295">
                  <c:v>7.46</c:v>
                </c:pt>
                <c:pt idx="296">
                  <c:v>7.44</c:v>
                </c:pt>
                <c:pt idx="297">
                  <c:v>7.46</c:v>
                </c:pt>
                <c:pt idx="298">
                  <c:v>7.46</c:v>
                </c:pt>
                <c:pt idx="299">
                  <c:v>7.63</c:v>
                </c:pt>
                <c:pt idx="300">
                  <c:v>7.46</c:v>
                </c:pt>
                <c:pt idx="301">
                  <c:v>7.46</c:v>
                </c:pt>
                <c:pt idx="302">
                  <c:v>7.51</c:v>
                </c:pt>
                <c:pt idx="303">
                  <c:v>7.46</c:v>
                </c:pt>
                <c:pt idx="304">
                  <c:v>7.49</c:v>
                </c:pt>
                <c:pt idx="305">
                  <c:v>7.46</c:v>
                </c:pt>
                <c:pt idx="306">
                  <c:v>7.51</c:v>
                </c:pt>
                <c:pt idx="307">
                  <c:v>7.49</c:v>
                </c:pt>
                <c:pt idx="308">
                  <c:v>7.49</c:v>
                </c:pt>
                <c:pt idx="309">
                  <c:v>7.46</c:v>
                </c:pt>
                <c:pt idx="310">
                  <c:v>7.49</c:v>
                </c:pt>
                <c:pt idx="311">
                  <c:v>7.44</c:v>
                </c:pt>
                <c:pt idx="312">
                  <c:v>7.51</c:v>
                </c:pt>
                <c:pt idx="313">
                  <c:v>7.66</c:v>
                </c:pt>
                <c:pt idx="314">
                  <c:v>7.46</c:v>
                </c:pt>
                <c:pt idx="315">
                  <c:v>7.54</c:v>
                </c:pt>
                <c:pt idx="316">
                  <c:v>7.49</c:v>
                </c:pt>
                <c:pt idx="317">
                  <c:v>7.46</c:v>
                </c:pt>
                <c:pt idx="318">
                  <c:v>7.46</c:v>
                </c:pt>
                <c:pt idx="319">
                  <c:v>7.49</c:v>
                </c:pt>
                <c:pt idx="320">
                  <c:v>7.42</c:v>
                </c:pt>
                <c:pt idx="321">
                  <c:v>7.44</c:v>
                </c:pt>
                <c:pt idx="322">
                  <c:v>7.44</c:v>
                </c:pt>
                <c:pt idx="323">
                  <c:v>7.44</c:v>
                </c:pt>
                <c:pt idx="324">
                  <c:v>7.49</c:v>
                </c:pt>
                <c:pt idx="325">
                  <c:v>7.46</c:v>
                </c:pt>
                <c:pt idx="326">
                  <c:v>7.44</c:v>
                </c:pt>
                <c:pt idx="327">
                  <c:v>7.46</c:v>
                </c:pt>
                <c:pt idx="328">
                  <c:v>7.49</c:v>
                </c:pt>
                <c:pt idx="329">
                  <c:v>7.46</c:v>
                </c:pt>
                <c:pt idx="330">
                  <c:v>7.44</c:v>
                </c:pt>
                <c:pt idx="331">
                  <c:v>7.46</c:v>
                </c:pt>
                <c:pt idx="332">
                  <c:v>7.44</c:v>
                </c:pt>
                <c:pt idx="333">
                  <c:v>7.44</c:v>
                </c:pt>
                <c:pt idx="334">
                  <c:v>7.58</c:v>
                </c:pt>
                <c:pt idx="335">
                  <c:v>7.44</c:v>
                </c:pt>
              </c:numCache>
            </c:numRef>
          </c:yVal>
          <c:smooth val="1"/>
          <c:extLst>
            <c:ext xmlns:c16="http://schemas.microsoft.com/office/drawing/2014/chart" uri="{C3380CC4-5D6E-409C-BE32-E72D297353CC}">
              <c16:uniqueId val="{00000000-AF40-4A9A-A903-1939DD6B1B2E}"/>
            </c:ext>
          </c:extLst>
        </c:ser>
        <c:dLbls>
          <c:showLegendKey val="0"/>
          <c:showVal val="0"/>
          <c:showCatName val="0"/>
          <c:showSerName val="0"/>
          <c:showPercent val="0"/>
          <c:showBubbleSize val="0"/>
        </c:dLbls>
        <c:axId val="595163616"/>
        <c:axId val="595161976"/>
      </c:scatterChart>
      <c:valAx>
        <c:axId val="595163616"/>
        <c:scaling>
          <c:orientation val="minMax"/>
          <c:max val="300"/>
          <c:min val="0"/>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sz="1200" b="1">
                    <a:solidFill>
                      <a:schemeClr val="bg1"/>
                    </a:solidFill>
                  </a:rPr>
                  <a:t>Cycle</a:t>
                </a:r>
                <a:r>
                  <a:rPr lang="de-DE" sz="1200" b="1" baseline="0">
                    <a:solidFill>
                      <a:schemeClr val="bg1"/>
                    </a:solidFill>
                  </a:rPr>
                  <a:t> time</a:t>
                </a:r>
                <a:r>
                  <a:rPr lang="de-DE" sz="1200" b="1">
                    <a:solidFill>
                      <a:schemeClr val="bg1"/>
                    </a:solidFill>
                  </a:rPr>
                  <a:t>l</a:t>
                </a:r>
              </a:p>
            </c:rich>
          </c:tx>
          <c:layout>
            <c:manualLayout>
              <c:xMode val="edge"/>
              <c:yMode val="edge"/>
              <c:x val="0.62332663283098078"/>
              <c:y val="0.1354288603530668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majorTickMark val="out"/>
        <c:minorTickMark val="none"/>
        <c:tickLblPos val="nextTo"/>
        <c:crossAx val="595161976"/>
        <c:crosses val="autoZero"/>
        <c:crossBetween val="midCat"/>
      </c:valAx>
      <c:valAx>
        <c:axId val="595161976"/>
        <c:scaling>
          <c:orientation val="minMax"/>
        </c:scaling>
        <c:delete val="0"/>
        <c:axPos val="l"/>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590" b="0" i="0" u="none" strike="noStrike" kern="1200" baseline="0">
                <a:solidFill>
                  <a:schemeClr val="tx1">
                    <a:lumMod val="65000"/>
                    <a:lumOff val="35000"/>
                  </a:schemeClr>
                </a:solidFill>
                <a:latin typeface="+mn-lt"/>
                <a:ea typeface="+mn-ea"/>
                <a:cs typeface="+mn-cs"/>
              </a:defRPr>
            </a:pPr>
            <a:endParaRPr lang="de-DE"/>
          </a:p>
        </c:txPr>
        <c:crossAx val="595163616"/>
        <c:crosses val="autoZero"/>
        <c:crossBetween val="midCat"/>
      </c:valAx>
      <c:spPr>
        <a:gradFill>
          <a:gsLst>
            <a:gs pos="18000">
              <a:srgbClr val="277768"/>
            </a:gs>
            <a:gs pos="100000">
              <a:schemeClr val="accent1">
                <a:lumMod val="45000"/>
                <a:lumOff val="55000"/>
              </a:schemeClr>
            </a:gs>
            <a:gs pos="84000">
              <a:schemeClr val="accent1">
                <a:lumMod val="45000"/>
                <a:lumOff val="55000"/>
              </a:schemeClr>
            </a:gs>
            <a:gs pos="0">
              <a:schemeClr val="accent1">
                <a:lumMod val="30000"/>
                <a:lumOff val="70000"/>
              </a:schemeClr>
            </a:gs>
          </a:gsLst>
          <a:lin ang="5400000" scaled="1"/>
        </a:gra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Cooling</a:t>
            </a:r>
            <a:r>
              <a:rPr lang="de-DE" baseline="0"/>
              <a:t>  and cycle time 402  </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7.8057627664962936E-2"/>
          <c:y val="0.11736036537950117"/>
          <c:w val="0.87592311440111892"/>
          <c:h val="0.76934201842811878"/>
        </c:manualLayout>
      </c:layout>
      <c:barChart>
        <c:barDir val="col"/>
        <c:grouping val="clustered"/>
        <c:varyColors val="0"/>
        <c:ser>
          <c:idx val="0"/>
          <c:order val="0"/>
          <c:spPr>
            <a:solidFill>
              <a:schemeClr val="accent1"/>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402'!$D$49:$M$49</c:f>
              <c:numCache>
                <c:formatCode>General</c:formatCode>
                <c:ptCount val="10"/>
                <c:pt idx="0">
                  <c:v>8.59</c:v>
                </c:pt>
                <c:pt idx="1">
                  <c:v>8.59</c:v>
                </c:pt>
                <c:pt idx="2">
                  <c:v>8.4700000000000006</c:v>
                </c:pt>
                <c:pt idx="3">
                  <c:v>8.52</c:v>
                </c:pt>
                <c:pt idx="4">
                  <c:v>9.2899999999999991</c:v>
                </c:pt>
                <c:pt idx="5">
                  <c:v>8.83</c:v>
                </c:pt>
                <c:pt idx="6">
                  <c:v>7.8</c:v>
                </c:pt>
                <c:pt idx="7">
                  <c:v>7.78</c:v>
                </c:pt>
                <c:pt idx="8">
                  <c:v>8.2799999999999994</c:v>
                </c:pt>
                <c:pt idx="9">
                  <c:v>8.7799999999999994</c:v>
                </c:pt>
              </c:numCache>
            </c:numRef>
          </c:val>
          <c:extLst>
            <c:ext xmlns:c16="http://schemas.microsoft.com/office/drawing/2014/chart" uri="{C3380CC4-5D6E-409C-BE32-E72D297353CC}">
              <c16:uniqueId val="{00000000-3A9E-4B09-BAE2-8439EC5D089D}"/>
            </c:ext>
          </c:extLst>
        </c:ser>
        <c:ser>
          <c:idx val="1"/>
          <c:order val="1"/>
          <c:spPr>
            <a:solidFill>
              <a:schemeClr val="accent2"/>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402'!$D$50:$M$50</c:f>
              <c:numCache>
                <c:formatCode>General</c:formatCode>
                <c:ptCount val="10"/>
                <c:pt idx="0">
                  <c:v>8.57</c:v>
                </c:pt>
                <c:pt idx="1">
                  <c:v>8.5399999999999991</c:v>
                </c:pt>
                <c:pt idx="2">
                  <c:v>8.5</c:v>
                </c:pt>
                <c:pt idx="3">
                  <c:v>8.49</c:v>
                </c:pt>
                <c:pt idx="4">
                  <c:v>9.2899999999999991</c:v>
                </c:pt>
                <c:pt idx="5">
                  <c:v>8.7899999999999991</c:v>
                </c:pt>
                <c:pt idx="6">
                  <c:v>7.8</c:v>
                </c:pt>
                <c:pt idx="7">
                  <c:v>7.88</c:v>
                </c:pt>
                <c:pt idx="8">
                  <c:v>8.3800000000000008</c:v>
                </c:pt>
                <c:pt idx="9">
                  <c:v>8.83</c:v>
                </c:pt>
              </c:numCache>
            </c:numRef>
          </c:val>
          <c:extLst>
            <c:ext xmlns:c16="http://schemas.microsoft.com/office/drawing/2014/chart" uri="{C3380CC4-5D6E-409C-BE32-E72D297353CC}">
              <c16:uniqueId val="{00000001-3A9E-4B09-BAE2-8439EC5D089D}"/>
            </c:ext>
          </c:extLst>
        </c:ser>
        <c:ser>
          <c:idx val="2"/>
          <c:order val="2"/>
          <c:spPr>
            <a:solidFill>
              <a:schemeClr val="accent3"/>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402'!$D$51:$M$51</c:f>
              <c:numCache>
                <c:formatCode>General</c:formatCode>
                <c:ptCount val="10"/>
                <c:pt idx="0">
                  <c:v>8.59</c:v>
                </c:pt>
                <c:pt idx="1">
                  <c:v>8.59</c:v>
                </c:pt>
                <c:pt idx="2">
                  <c:v>8.5</c:v>
                </c:pt>
                <c:pt idx="3">
                  <c:v>8.5</c:v>
                </c:pt>
                <c:pt idx="4">
                  <c:v>9.31</c:v>
                </c:pt>
                <c:pt idx="5">
                  <c:v>8.81</c:v>
                </c:pt>
                <c:pt idx="6">
                  <c:v>7.78</c:v>
                </c:pt>
                <c:pt idx="7">
                  <c:v>7.8</c:v>
                </c:pt>
                <c:pt idx="8">
                  <c:v>8.2799999999999994</c:v>
                </c:pt>
                <c:pt idx="9">
                  <c:v>8.76</c:v>
                </c:pt>
              </c:numCache>
            </c:numRef>
          </c:val>
          <c:extLst>
            <c:ext xmlns:c16="http://schemas.microsoft.com/office/drawing/2014/chart" uri="{C3380CC4-5D6E-409C-BE32-E72D297353CC}">
              <c16:uniqueId val="{00000002-3A9E-4B09-BAE2-8439EC5D089D}"/>
            </c:ext>
          </c:extLst>
        </c:ser>
        <c:ser>
          <c:idx val="3"/>
          <c:order val="3"/>
          <c:spPr>
            <a:solidFill>
              <a:schemeClr val="accent4"/>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402'!$D$52:$M$52</c:f>
              <c:numCache>
                <c:formatCode>General</c:formatCode>
                <c:ptCount val="10"/>
                <c:pt idx="0">
                  <c:v>8.59</c:v>
                </c:pt>
                <c:pt idx="1">
                  <c:v>8.59</c:v>
                </c:pt>
                <c:pt idx="2">
                  <c:v>8.4700000000000006</c:v>
                </c:pt>
                <c:pt idx="3">
                  <c:v>8.5</c:v>
                </c:pt>
                <c:pt idx="4">
                  <c:v>9.31</c:v>
                </c:pt>
                <c:pt idx="5">
                  <c:v>8.76</c:v>
                </c:pt>
                <c:pt idx="6">
                  <c:v>7.81</c:v>
                </c:pt>
                <c:pt idx="7">
                  <c:v>7.8</c:v>
                </c:pt>
                <c:pt idx="8">
                  <c:v>8.33</c:v>
                </c:pt>
                <c:pt idx="9">
                  <c:v>8.7799999999999994</c:v>
                </c:pt>
              </c:numCache>
            </c:numRef>
          </c:val>
          <c:extLst>
            <c:ext xmlns:c16="http://schemas.microsoft.com/office/drawing/2014/chart" uri="{C3380CC4-5D6E-409C-BE32-E72D297353CC}">
              <c16:uniqueId val="{00000003-3A9E-4B09-BAE2-8439EC5D089D}"/>
            </c:ext>
          </c:extLst>
        </c:ser>
        <c:ser>
          <c:idx val="4"/>
          <c:order val="4"/>
          <c:spPr>
            <a:solidFill>
              <a:schemeClr val="accent5"/>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402'!$D$53:$M$53</c:f>
              <c:numCache>
                <c:formatCode>General</c:formatCode>
                <c:ptCount val="10"/>
                <c:pt idx="0">
                  <c:v>8.5399999999999991</c:v>
                </c:pt>
                <c:pt idx="1">
                  <c:v>8.6199999999999992</c:v>
                </c:pt>
                <c:pt idx="2">
                  <c:v>8.4700000000000006</c:v>
                </c:pt>
                <c:pt idx="3">
                  <c:v>8.5</c:v>
                </c:pt>
                <c:pt idx="4">
                  <c:v>9.26</c:v>
                </c:pt>
                <c:pt idx="5">
                  <c:v>8.7799999999999994</c:v>
                </c:pt>
                <c:pt idx="6">
                  <c:v>7.79</c:v>
                </c:pt>
                <c:pt idx="7">
                  <c:v>7.82</c:v>
                </c:pt>
                <c:pt idx="8">
                  <c:v>8.33</c:v>
                </c:pt>
                <c:pt idx="9">
                  <c:v>8.7899999999999991</c:v>
                </c:pt>
              </c:numCache>
            </c:numRef>
          </c:val>
          <c:extLst>
            <c:ext xmlns:c16="http://schemas.microsoft.com/office/drawing/2014/chart" uri="{C3380CC4-5D6E-409C-BE32-E72D297353CC}">
              <c16:uniqueId val="{00000004-3A9E-4B09-BAE2-8439EC5D089D}"/>
            </c:ext>
          </c:extLst>
        </c:ser>
        <c:ser>
          <c:idx val="5"/>
          <c:order val="5"/>
          <c:spPr>
            <a:solidFill>
              <a:schemeClr val="accent6"/>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402'!$D$54:$M$54</c:f>
              <c:numCache>
                <c:formatCode>General</c:formatCode>
                <c:ptCount val="10"/>
                <c:pt idx="0">
                  <c:v>8.6199999999999992</c:v>
                </c:pt>
                <c:pt idx="1">
                  <c:v>8.57</c:v>
                </c:pt>
                <c:pt idx="2">
                  <c:v>8.52</c:v>
                </c:pt>
                <c:pt idx="3">
                  <c:v>8.4700000000000006</c:v>
                </c:pt>
                <c:pt idx="4">
                  <c:v>9.31</c:v>
                </c:pt>
                <c:pt idx="5">
                  <c:v>8.81</c:v>
                </c:pt>
                <c:pt idx="6">
                  <c:v>7.78</c:v>
                </c:pt>
                <c:pt idx="7">
                  <c:v>7.78</c:v>
                </c:pt>
                <c:pt idx="8">
                  <c:v>8.2799999999999994</c:v>
                </c:pt>
                <c:pt idx="9">
                  <c:v>8.7799999999999994</c:v>
                </c:pt>
              </c:numCache>
            </c:numRef>
          </c:val>
          <c:extLst>
            <c:ext xmlns:c16="http://schemas.microsoft.com/office/drawing/2014/chart" uri="{C3380CC4-5D6E-409C-BE32-E72D297353CC}">
              <c16:uniqueId val="{00000005-3A9E-4B09-BAE2-8439EC5D089D}"/>
            </c:ext>
          </c:extLst>
        </c:ser>
        <c:ser>
          <c:idx val="6"/>
          <c:order val="6"/>
          <c:spPr>
            <a:solidFill>
              <a:schemeClr val="accent1">
                <a:lumMod val="60000"/>
              </a:schemeClr>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402'!$D$55:$M$55</c:f>
              <c:numCache>
                <c:formatCode>General</c:formatCode>
                <c:ptCount val="10"/>
                <c:pt idx="0">
                  <c:v>8.6199999999999992</c:v>
                </c:pt>
                <c:pt idx="1">
                  <c:v>8.57</c:v>
                </c:pt>
                <c:pt idx="2">
                  <c:v>8.5</c:v>
                </c:pt>
                <c:pt idx="3">
                  <c:v>8.52</c:v>
                </c:pt>
                <c:pt idx="4">
                  <c:v>9.2899999999999991</c:v>
                </c:pt>
                <c:pt idx="5">
                  <c:v>8.81</c:v>
                </c:pt>
                <c:pt idx="6">
                  <c:v>7.78</c:v>
                </c:pt>
                <c:pt idx="7">
                  <c:v>7.8</c:v>
                </c:pt>
                <c:pt idx="8">
                  <c:v>8.3000000000000007</c:v>
                </c:pt>
                <c:pt idx="9">
                  <c:v>8.81</c:v>
                </c:pt>
              </c:numCache>
            </c:numRef>
          </c:val>
          <c:extLst>
            <c:ext xmlns:c16="http://schemas.microsoft.com/office/drawing/2014/chart" uri="{C3380CC4-5D6E-409C-BE32-E72D297353CC}">
              <c16:uniqueId val="{00000006-3A9E-4B09-BAE2-8439EC5D089D}"/>
            </c:ext>
          </c:extLst>
        </c:ser>
        <c:ser>
          <c:idx val="7"/>
          <c:order val="7"/>
          <c:spPr>
            <a:solidFill>
              <a:schemeClr val="accent2">
                <a:lumMod val="60000"/>
              </a:schemeClr>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402'!$D$56:$M$56</c:f>
              <c:numCache>
                <c:formatCode>General</c:formatCode>
                <c:ptCount val="10"/>
                <c:pt idx="0">
                  <c:v>8.59</c:v>
                </c:pt>
                <c:pt idx="1">
                  <c:v>8.57</c:v>
                </c:pt>
                <c:pt idx="2">
                  <c:v>8.52</c:v>
                </c:pt>
                <c:pt idx="3">
                  <c:v>8.4700000000000006</c:v>
                </c:pt>
                <c:pt idx="4">
                  <c:v>9.2899999999999991</c:v>
                </c:pt>
                <c:pt idx="5">
                  <c:v>8.83</c:v>
                </c:pt>
                <c:pt idx="6">
                  <c:v>7.78</c:v>
                </c:pt>
                <c:pt idx="7">
                  <c:v>7.8</c:v>
                </c:pt>
                <c:pt idx="8">
                  <c:v>8.2799999999999994</c:v>
                </c:pt>
                <c:pt idx="9">
                  <c:v>8.76</c:v>
                </c:pt>
              </c:numCache>
            </c:numRef>
          </c:val>
          <c:extLst>
            <c:ext xmlns:c16="http://schemas.microsoft.com/office/drawing/2014/chart" uri="{C3380CC4-5D6E-409C-BE32-E72D297353CC}">
              <c16:uniqueId val="{00000007-3A9E-4B09-BAE2-8439EC5D089D}"/>
            </c:ext>
          </c:extLst>
        </c:ser>
        <c:ser>
          <c:idx val="8"/>
          <c:order val="8"/>
          <c:spPr>
            <a:solidFill>
              <a:schemeClr val="accent3">
                <a:lumMod val="60000"/>
              </a:schemeClr>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402'!$D$57:$M$57</c:f>
              <c:numCache>
                <c:formatCode>General</c:formatCode>
                <c:ptCount val="10"/>
                <c:pt idx="0">
                  <c:v>8.59</c:v>
                </c:pt>
                <c:pt idx="1">
                  <c:v>8.57</c:v>
                </c:pt>
                <c:pt idx="2">
                  <c:v>8.4700000000000006</c:v>
                </c:pt>
                <c:pt idx="3">
                  <c:v>8.4700000000000006</c:v>
                </c:pt>
                <c:pt idx="4">
                  <c:v>9.26</c:v>
                </c:pt>
                <c:pt idx="5">
                  <c:v>8.7899999999999991</c:v>
                </c:pt>
                <c:pt idx="6">
                  <c:v>7.8</c:v>
                </c:pt>
                <c:pt idx="7">
                  <c:v>7.8</c:v>
                </c:pt>
                <c:pt idx="8">
                  <c:v>8.3000000000000007</c:v>
                </c:pt>
                <c:pt idx="9">
                  <c:v>8.7899999999999991</c:v>
                </c:pt>
              </c:numCache>
            </c:numRef>
          </c:val>
          <c:extLst>
            <c:ext xmlns:c16="http://schemas.microsoft.com/office/drawing/2014/chart" uri="{C3380CC4-5D6E-409C-BE32-E72D297353CC}">
              <c16:uniqueId val="{00000008-3A9E-4B09-BAE2-8439EC5D089D}"/>
            </c:ext>
          </c:extLst>
        </c:ser>
        <c:ser>
          <c:idx val="9"/>
          <c:order val="9"/>
          <c:spPr>
            <a:solidFill>
              <a:schemeClr val="accent4">
                <a:lumMod val="60000"/>
              </a:schemeClr>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402'!$D$58:$M$58</c:f>
              <c:numCache>
                <c:formatCode>General</c:formatCode>
                <c:ptCount val="10"/>
                <c:pt idx="0">
                  <c:v>8.59</c:v>
                </c:pt>
                <c:pt idx="1">
                  <c:v>8.57</c:v>
                </c:pt>
                <c:pt idx="2">
                  <c:v>8.4700000000000006</c:v>
                </c:pt>
                <c:pt idx="3">
                  <c:v>8.5</c:v>
                </c:pt>
                <c:pt idx="4">
                  <c:v>9.26</c:v>
                </c:pt>
                <c:pt idx="5">
                  <c:v>8.81</c:v>
                </c:pt>
                <c:pt idx="6">
                  <c:v>7.78</c:v>
                </c:pt>
                <c:pt idx="7">
                  <c:v>7.85</c:v>
                </c:pt>
                <c:pt idx="8">
                  <c:v>8.3000000000000007</c:v>
                </c:pt>
                <c:pt idx="9">
                  <c:v>8.7799999999999994</c:v>
                </c:pt>
              </c:numCache>
            </c:numRef>
          </c:val>
          <c:extLst>
            <c:ext xmlns:c16="http://schemas.microsoft.com/office/drawing/2014/chart" uri="{C3380CC4-5D6E-409C-BE32-E72D297353CC}">
              <c16:uniqueId val="{00000009-3A9E-4B09-BAE2-8439EC5D089D}"/>
            </c:ext>
          </c:extLst>
        </c:ser>
        <c:ser>
          <c:idx val="10"/>
          <c:order val="10"/>
          <c:spPr>
            <a:solidFill>
              <a:schemeClr val="accent5">
                <a:lumMod val="60000"/>
              </a:schemeClr>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402'!$D$59:$M$59</c:f>
              <c:numCache>
                <c:formatCode>General</c:formatCode>
                <c:ptCount val="10"/>
                <c:pt idx="0">
                  <c:v>8.57</c:v>
                </c:pt>
                <c:pt idx="1">
                  <c:v>8.59</c:v>
                </c:pt>
                <c:pt idx="2">
                  <c:v>8.5</c:v>
                </c:pt>
                <c:pt idx="3">
                  <c:v>8.4700000000000006</c:v>
                </c:pt>
                <c:pt idx="4">
                  <c:v>9.2899999999999991</c:v>
                </c:pt>
                <c:pt idx="5">
                  <c:v>8.7799999999999994</c:v>
                </c:pt>
                <c:pt idx="6">
                  <c:v>7.78</c:v>
                </c:pt>
                <c:pt idx="7">
                  <c:v>7.78</c:v>
                </c:pt>
                <c:pt idx="8">
                  <c:v>8.2799999999999994</c:v>
                </c:pt>
                <c:pt idx="9">
                  <c:v>8.7799999999999994</c:v>
                </c:pt>
              </c:numCache>
            </c:numRef>
          </c:val>
          <c:extLst>
            <c:ext xmlns:c16="http://schemas.microsoft.com/office/drawing/2014/chart" uri="{C3380CC4-5D6E-409C-BE32-E72D297353CC}">
              <c16:uniqueId val="{0000000A-3A9E-4B09-BAE2-8439EC5D089D}"/>
            </c:ext>
          </c:extLst>
        </c:ser>
        <c:ser>
          <c:idx val="11"/>
          <c:order val="11"/>
          <c:spPr>
            <a:solidFill>
              <a:schemeClr val="accent6">
                <a:lumMod val="60000"/>
              </a:schemeClr>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402'!$D$60:$M$60</c:f>
              <c:numCache>
                <c:formatCode>General</c:formatCode>
                <c:ptCount val="10"/>
                <c:pt idx="0">
                  <c:v>8.59</c:v>
                </c:pt>
                <c:pt idx="1">
                  <c:v>8.6199999999999992</c:v>
                </c:pt>
                <c:pt idx="2">
                  <c:v>8.5</c:v>
                </c:pt>
                <c:pt idx="3">
                  <c:v>8.49</c:v>
                </c:pt>
                <c:pt idx="4">
                  <c:v>9.2899999999999991</c:v>
                </c:pt>
                <c:pt idx="5">
                  <c:v>8.83</c:v>
                </c:pt>
                <c:pt idx="6">
                  <c:v>7.8</c:v>
                </c:pt>
                <c:pt idx="7">
                  <c:v>7.8</c:v>
                </c:pt>
                <c:pt idx="8">
                  <c:v>8.2799999999999994</c:v>
                </c:pt>
                <c:pt idx="9">
                  <c:v>8.7899999999999991</c:v>
                </c:pt>
              </c:numCache>
            </c:numRef>
          </c:val>
          <c:extLst>
            <c:ext xmlns:c16="http://schemas.microsoft.com/office/drawing/2014/chart" uri="{C3380CC4-5D6E-409C-BE32-E72D297353CC}">
              <c16:uniqueId val="{0000000B-3A9E-4B09-BAE2-8439EC5D089D}"/>
            </c:ext>
          </c:extLst>
        </c:ser>
        <c:ser>
          <c:idx val="12"/>
          <c:order val="12"/>
          <c:spPr>
            <a:solidFill>
              <a:schemeClr val="accent1">
                <a:lumMod val="80000"/>
                <a:lumOff val="20000"/>
              </a:schemeClr>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402'!$D$61:$M$61</c:f>
              <c:numCache>
                <c:formatCode>General</c:formatCode>
                <c:ptCount val="10"/>
                <c:pt idx="0">
                  <c:v>8.59</c:v>
                </c:pt>
                <c:pt idx="1">
                  <c:v>8.57</c:v>
                </c:pt>
                <c:pt idx="2">
                  <c:v>8.5</c:v>
                </c:pt>
                <c:pt idx="3">
                  <c:v>8.5</c:v>
                </c:pt>
                <c:pt idx="4">
                  <c:v>9.34</c:v>
                </c:pt>
                <c:pt idx="5">
                  <c:v>8.7899999999999991</c:v>
                </c:pt>
                <c:pt idx="6">
                  <c:v>7.8</c:v>
                </c:pt>
                <c:pt idx="7">
                  <c:v>7.8</c:v>
                </c:pt>
                <c:pt idx="8">
                  <c:v>8.3000000000000007</c:v>
                </c:pt>
                <c:pt idx="9">
                  <c:v>8.83</c:v>
                </c:pt>
              </c:numCache>
            </c:numRef>
          </c:val>
          <c:extLst>
            <c:ext xmlns:c16="http://schemas.microsoft.com/office/drawing/2014/chart" uri="{C3380CC4-5D6E-409C-BE32-E72D297353CC}">
              <c16:uniqueId val="{0000000C-3A9E-4B09-BAE2-8439EC5D089D}"/>
            </c:ext>
          </c:extLst>
        </c:ser>
        <c:ser>
          <c:idx val="13"/>
          <c:order val="13"/>
          <c:spPr>
            <a:solidFill>
              <a:schemeClr val="accent2">
                <a:lumMod val="80000"/>
                <a:lumOff val="20000"/>
              </a:schemeClr>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402'!$D$62:$M$62</c:f>
              <c:numCache>
                <c:formatCode>General</c:formatCode>
                <c:ptCount val="10"/>
                <c:pt idx="0">
                  <c:v>8.59</c:v>
                </c:pt>
                <c:pt idx="1">
                  <c:v>8.59</c:v>
                </c:pt>
                <c:pt idx="2">
                  <c:v>8.5</c:v>
                </c:pt>
                <c:pt idx="3">
                  <c:v>8.5</c:v>
                </c:pt>
                <c:pt idx="4">
                  <c:v>9.2899999999999991</c:v>
                </c:pt>
                <c:pt idx="5">
                  <c:v>8.7799999999999994</c:v>
                </c:pt>
                <c:pt idx="6">
                  <c:v>7.82</c:v>
                </c:pt>
                <c:pt idx="7">
                  <c:v>7.8</c:v>
                </c:pt>
                <c:pt idx="8">
                  <c:v>8.26</c:v>
                </c:pt>
                <c:pt idx="9">
                  <c:v>8.76</c:v>
                </c:pt>
              </c:numCache>
            </c:numRef>
          </c:val>
          <c:extLst>
            <c:ext xmlns:c16="http://schemas.microsoft.com/office/drawing/2014/chart" uri="{C3380CC4-5D6E-409C-BE32-E72D297353CC}">
              <c16:uniqueId val="{0000000D-3A9E-4B09-BAE2-8439EC5D089D}"/>
            </c:ext>
          </c:extLst>
        </c:ser>
        <c:ser>
          <c:idx val="14"/>
          <c:order val="14"/>
          <c:spPr>
            <a:solidFill>
              <a:schemeClr val="accent3">
                <a:lumMod val="80000"/>
                <a:lumOff val="20000"/>
              </a:schemeClr>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402'!$D$63:$M$63</c:f>
              <c:numCache>
                <c:formatCode>General</c:formatCode>
                <c:ptCount val="10"/>
                <c:pt idx="0">
                  <c:v>8.59</c:v>
                </c:pt>
                <c:pt idx="1">
                  <c:v>8.59</c:v>
                </c:pt>
                <c:pt idx="2">
                  <c:v>8.5399999999999991</c:v>
                </c:pt>
                <c:pt idx="3">
                  <c:v>8.52</c:v>
                </c:pt>
                <c:pt idx="4">
                  <c:v>9.2899999999999991</c:v>
                </c:pt>
                <c:pt idx="5">
                  <c:v>8.81</c:v>
                </c:pt>
                <c:pt idx="6">
                  <c:v>7.76</c:v>
                </c:pt>
                <c:pt idx="7">
                  <c:v>7.8</c:v>
                </c:pt>
                <c:pt idx="8">
                  <c:v>8.2799999999999994</c:v>
                </c:pt>
                <c:pt idx="9">
                  <c:v>8.7799999999999994</c:v>
                </c:pt>
              </c:numCache>
            </c:numRef>
          </c:val>
          <c:extLst>
            <c:ext xmlns:c16="http://schemas.microsoft.com/office/drawing/2014/chart" uri="{C3380CC4-5D6E-409C-BE32-E72D297353CC}">
              <c16:uniqueId val="{0000000E-3A9E-4B09-BAE2-8439EC5D089D}"/>
            </c:ext>
          </c:extLst>
        </c:ser>
        <c:ser>
          <c:idx val="15"/>
          <c:order val="15"/>
          <c:spPr>
            <a:solidFill>
              <a:schemeClr val="accent4">
                <a:lumMod val="80000"/>
                <a:lumOff val="20000"/>
              </a:schemeClr>
            </a:solidFill>
            <a:ln>
              <a:noFill/>
            </a:ln>
            <a:effectLst/>
          </c:spPr>
          <c:invertIfNegative val="0"/>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402'!$D$64:$M$64</c:f>
              <c:numCache>
                <c:formatCode>General</c:formatCode>
                <c:ptCount val="10"/>
                <c:pt idx="0">
                  <c:v>8.59</c:v>
                </c:pt>
                <c:pt idx="1">
                  <c:v>8.6199999999999992</c:v>
                </c:pt>
                <c:pt idx="2">
                  <c:v>8.5</c:v>
                </c:pt>
                <c:pt idx="3">
                  <c:v>8.4700000000000006</c:v>
                </c:pt>
                <c:pt idx="4">
                  <c:v>9.31</c:v>
                </c:pt>
                <c:pt idx="5">
                  <c:v>8.7799999999999994</c:v>
                </c:pt>
                <c:pt idx="6">
                  <c:v>7.82</c:v>
                </c:pt>
                <c:pt idx="7">
                  <c:v>7.8</c:v>
                </c:pt>
                <c:pt idx="8">
                  <c:v>8.3000000000000007</c:v>
                </c:pt>
                <c:pt idx="9">
                  <c:v>8.7899999999999991</c:v>
                </c:pt>
              </c:numCache>
            </c:numRef>
          </c:val>
          <c:extLst>
            <c:ext xmlns:c16="http://schemas.microsoft.com/office/drawing/2014/chart" uri="{C3380CC4-5D6E-409C-BE32-E72D297353CC}">
              <c16:uniqueId val="{0000000F-3A9E-4B09-BAE2-8439EC5D089D}"/>
            </c:ext>
          </c:extLst>
        </c:ser>
        <c:dLbls>
          <c:showLegendKey val="0"/>
          <c:showVal val="0"/>
          <c:showCatName val="0"/>
          <c:showSerName val="0"/>
          <c:showPercent val="0"/>
          <c:showBubbleSize val="0"/>
        </c:dLbls>
        <c:gapWidth val="219"/>
        <c:overlap val="-27"/>
        <c:axId val="585937616"/>
        <c:axId val="585934664"/>
      </c:barChart>
      <c:lineChart>
        <c:grouping val="standard"/>
        <c:varyColors val="0"/>
        <c:ser>
          <c:idx val="16"/>
          <c:order val="16"/>
          <c:spPr>
            <a:ln w="28575" cap="rnd">
              <a:noFill/>
              <a:round/>
            </a:ln>
            <a:effectLst/>
          </c:spPr>
          <c:marker>
            <c:symbol val="none"/>
          </c:marker>
          <c:dLbls>
            <c:dLbl>
              <c:idx val="0"/>
              <c:tx>
                <c:rich>
                  <a:bodyPr/>
                  <a:lstStyle/>
                  <a:p>
                    <a:r>
                      <a:rPr lang="en-US"/>
                      <a:t>3,7</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A9E-4B09-BAE2-8439EC5D089D}"/>
                </c:ext>
              </c:extLst>
            </c:dLbl>
            <c:dLbl>
              <c:idx val="1"/>
              <c:tx>
                <c:rich>
                  <a:bodyPr/>
                  <a:lstStyle/>
                  <a:p>
                    <a:r>
                      <a:rPr lang="en-US"/>
                      <a:t>3,7s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A9E-4B09-BAE2-8439EC5D089D}"/>
                </c:ext>
              </c:extLst>
            </c:dLbl>
            <c:dLbl>
              <c:idx val="2"/>
              <c:tx>
                <c:rich>
                  <a:bodyPr/>
                  <a:lstStyle/>
                  <a:p>
                    <a:r>
                      <a:rPr lang="en-US"/>
                      <a:t>3,7s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3A9E-4B09-BAE2-8439EC5D089D}"/>
                </c:ext>
              </c:extLst>
            </c:dLbl>
            <c:dLbl>
              <c:idx val="3"/>
              <c:tx>
                <c:rich>
                  <a:bodyPr/>
                  <a:lstStyle/>
                  <a:p>
                    <a:r>
                      <a:rPr lang="en-US"/>
                      <a:t>3,7</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A9E-4B09-BAE2-8439EC5D089D}"/>
                </c:ext>
              </c:extLst>
            </c:dLbl>
            <c:dLbl>
              <c:idx val="4"/>
              <c:tx>
                <c:rich>
                  <a:bodyPr/>
                  <a:lstStyle/>
                  <a:p>
                    <a:r>
                      <a:rPr lang="en-US"/>
                      <a:t>4,5s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3A9E-4B09-BAE2-8439EC5D089D}"/>
                </c:ext>
              </c:extLst>
            </c:dLbl>
            <c:dLbl>
              <c:idx val="5"/>
              <c:tx>
                <c:rich>
                  <a:bodyPr/>
                  <a:lstStyle/>
                  <a:p>
                    <a:r>
                      <a:rPr lang="en-US"/>
                      <a:t>4s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3A9E-4B09-BAE2-8439EC5D089D}"/>
                </c:ext>
              </c:extLst>
            </c:dLbl>
            <c:dLbl>
              <c:idx val="6"/>
              <c:tx>
                <c:rich>
                  <a:bodyPr/>
                  <a:lstStyle/>
                  <a:p>
                    <a:r>
                      <a:rPr lang="en-US"/>
                      <a:t>3s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3A9E-4B09-BAE2-8439EC5D089D}"/>
                </c:ext>
              </c:extLst>
            </c:dLbl>
            <c:dLbl>
              <c:idx val="7"/>
              <c:tx>
                <c:rich>
                  <a:bodyPr/>
                  <a:lstStyle/>
                  <a:p>
                    <a:r>
                      <a:rPr lang="en-US"/>
                      <a:t>3s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3A9E-4B09-BAE2-8439EC5D089D}"/>
                </c:ext>
              </c:extLst>
            </c:dLbl>
            <c:dLbl>
              <c:idx val="8"/>
              <c:tx>
                <c:rich>
                  <a:bodyPr/>
                  <a:lstStyle/>
                  <a:p>
                    <a:r>
                      <a:rPr lang="en-US"/>
                      <a:t>3,7s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3A9E-4B09-BAE2-8439EC5D089D}"/>
                </c:ext>
              </c:extLst>
            </c:dLbl>
            <c:dLbl>
              <c:idx val="9"/>
              <c:tx>
                <c:rich>
                  <a:bodyPr/>
                  <a:lstStyle/>
                  <a:p>
                    <a:r>
                      <a:rPr lang="en-US"/>
                      <a:t>4s</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3A9E-4B09-BAE2-8439EC5D089D}"/>
                </c:ext>
              </c:extLst>
            </c:dLbl>
            <c:spPr>
              <a:solidFill>
                <a:srgbClr val="7030A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402'!$D$65:$M$65</c:f>
              <c:numCache>
                <c:formatCode>General</c:formatCode>
                <c:ptCount val="10"/>
                <c:pt idx="0">
                  <c:v>9.5</c:v>
                </c:pt>
                <c:pt idx="1">
                  <c:v>9.5</c:v>
                </c:pt>
                <c:pt idx="2">
                  <c:v>9.5</c:v>
                </c:pt>
                <c:pt idx="3">
                  <c:v>9.75</c:v>
                </c:pt>
                <c:pt idx="4">
                  <c:v>9.6999999999999993</c:v>
                </c:pt>
                <c:pt idx="5">
                  <c:v>9.5</c:v>
                </c:pt>
                <c:pt idx="6">
                  <c:v>8.6</c:v>
                </c:pt>
                <c:pt idx="7">
                  <c:v>8.6999999999999993</c:v>
                </c:pt>
                <c:pt idx="8">
                  <c:v>9</c:v>
                </c:pt>
                <c:pt idx="9">
                  <c:v>9.5</c:v>
                </c:pt>
              </c:numCache>
            </c:numRef>
          </c:val>
          <c:smooth val="0"/>
          <c:extLst>
            <c:ext xmlns:c16="http://schemas.microsoft.com/office/drawing/2014/chart" uri="{C3380CC4-5D6E-409C-BE32-E72D297353CC}">
              <c16:uniqueId val="{0000001A-3A9E-4B09-BAE2-8439EC5D089D}"/>
            </c:ext>
          </c:extLst>
        </c:ser>
        <c:ser>
          <c:idx val="17"/>
          <c:order val="17"/>
          <c:spPr>
            <a:ln w="28575" cap="rnd">
              <a:noFill/>
              <a:round/>
            </a:ln>
            <a:effectLst/>
          </c:spPr>
          <c:marker>
            <c:symbol val="none"/>
          </c:marker>
          <c:cat>
            <c:strRef>
              <c:f>'Process Parameter 402'!$D$48:$M$48</c:f>
              <c:strCache>
                <c:ptCount val="10"/>
                <c:pt idx="0">
                  <c:v>02.Dec time 11:30 pm </c:v>
                </c:pt>
                <c:pt idx="1">
                  <c:v>03.Dec time 12:30 pm</c:v>
                </c:pt>
                <c:pt idx="2">
                  <c:v>04.Dec time 2 pm</c:v>
                </c:pt>
                <c:pt idx="3">
                  <c:v>05.Dec time 12:15 pm</c:v>
                </c:pt>
                <c:pt idx="4">
                  <c:v>08.Dec time 1:15 pm</c:v>
                </c:pt>
                <c:pt idx="5">
                  <c:v>09.Dec Time 1:30 pm</c:v>
                </c:pt>
                <c:pt idx="6">
                  <c:v>10.Dec Time 2:20</c:v>
                </c:pt>
                <c:pt idx="7">
                  <c:v>11.Dec Time 4:20 pm</c:v>
                </c:pt>
                <c:pt idx="8">
                  <c:v>12.Dec Time  2:15pm</c:v>
                </c:pt>
                <c:pt idx="9">
                  <c:v>15.Dec Time 3:30pm</c:v>
                </c:pt>
              </c:strCache>
            </c:strRef>
          </c:cat>
          <c:val>
            <c:numRef>
              <c:f>'Process Parameter 402'!$D$66:$M$66</c:f>
              <c:numCache>
                <c:formatCode>General</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1B-3A9E-4B09-BAE2-8439EC5D089D}"/>
            </c:ext>
          </c:extLst>
        </c:ser>
        <c:dLbls>
          <c:showLegendKey val="0"/>
          <c:showVal val="0"/>
          <c:showCatName val="0"/>
          <c:showSerName val="0"/>
          <c:showPercent val="0"/>
          <c:showBubbleSize val="0"/>
        </c:dLbls>
        <c:upDownBars>
          <c:gapWidth val="16"/>
          <c:upBars>
            <c:spPr>
              <a:solidFill>
                <a:schemeClr val="lt1"/>
              </a:solidFill>
              <a:ln w="9525">
                <a:solidFill>
                  <a:schemeClr val="tx1">
                    <a:lumMod val="15000"/>
                    <a:lumOff val="85000"/>
                  </a:schemeClr>
                </a:solidFill>
              </a:ln>
              <a:effectLst/>
            </c:spPr>
          </c:upBars>
          <c:downBars>
            <c:spPr>
              <a:gradFill>
                <a:gsLst>
                  <a:gs pos="0">
                    <a:srgbClr val="763FA7"/>
                  </a:gs>
                  <a:gs pos="0">
                    <a:srgbClr val="7339A4"/>
                  </a:gs>
                  <a:gs pos="9000">
                    <a:srgbClr val="7030A0">
                      <a:alpha val="0"/>
                    </a:srgbClr>
                  </a:gs>
                </a:gsLst>
                <a:lin ang="5400000" scaled="1"/>
              </a:gradFill>
              <a:ln w="9525">
                <a:gradFill>
                  <a:gsLst>
                    <a:gs pos="37000">
                      <a:srgbClr val="7030A0"/>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ownBars>
        </c:upDownBars>
        <c:marker val="1"/>
        <c:smooth val="0"/>
        <c:axId val="585937616"/>
        <c:axId val="585934664"/>
      </c:lineChart>
      <c:catAx>
        <c:axId val="5859376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Cooling time</a:t>
                </a:r>
                <a:r>
                  <a:rPr lang="de-DE" baseline="0"/>
                  <a:t> per cycle</a:t>
                </a:r>
                <a:endParaRPr lang="de-DE"/>
              </a:p>
            </c:rich>
          </c:tx>
          <c:layout>
            <c:manualLayout>
              <c:xMode val="edge"/>
              <c:yMode val="edge"/>
              <c:x val="0.14741641127194433"/>
              <c:y val="0.14708090257556528"/>
            </c:manualLayout>
          </c:layout>
          <c:overlay val="0"/>
          <c:spPr>
            <a:gradFill>
              <a:gsLst>
                <a:gs pos="4000">
                  <a:srgbClr val="7030A0"/>
                </a:gs>
                <a:gs pos="0">
                  <a:schemeClr val="accent1">
                    <a:lumMod val="5000"/>
                    <a:lumOff val="95000"/>
                  </a:schemeClr>
                </a:gs>
                <a:gs pos="42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85934664"/>
        <c:crosses val="autoZero"/>
        <c:auto val="1"/>
        <c:lblAlgn val="ctr"/>
        <c:lblOffset val="100"/>
        <c:noMultiLvlLbl val="0"/>
      </c:catAx>
      <c:valAx>
        <c:axId val="585934664"/>
        <c:scaling>
          <c:orientation val="minMax"/>
          <c:max val="10"/>
          <c:min val="7"/>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sz="1100" b="1"/>
                  <a:t>Cycle</a:t>
                </a:r>
                <a:r>
                  <a:rPr lang="de-DE" sz="1100" b="1" baseline="0"/>
                  <a:t> time  s</a:t>
                </a:r>
                <a:endParaRPr lang="de-DE" sz="1100" b="1"/>
              </a:p>
            </c:rich>
          </c:tx>
          <c:layout>
            <c:manualLayout>
              <c:xMode val="edge"/>
              <c:yMode val="edge"/>
              <c:x val="2.3952095808383235E-2"/>
              <c:y val="0.453060145895960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85937616"/>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216361233967318E-4"/>
          <c:y val="2.003518713300673E-2"/>
          <c:w val="0.99826090121800326"/>
          <c:h val="0.97584841368513142"/>
        </c:manualLayout>
      </c:layout>
      <c:scatterChart>
        <c:scatterStyle val="smoothMarker"/>
        <c:varyColors val="0"/>
        <c:ser>
          <c:idx val="0"/>
          <c:order val="0"/>
          <c:spPr>
            <a:ln w="19050" cap="rnd">
              <a:solidFill>
                <a:srgbClr val="35E3CE"/>
              </a:solidFill>
              <a:round/>
            </a:ln>
            <a:effectLst/>
          </c:spPr>
          <c:marker>
            <c:symbol val="none"/>
          </c:marker>
          <c:yVal>
            <c:numRef>
              <c:f>'Process Parameter 402'!$C$11:$FF$11</c:f>
              <c:numCache>
                <c:formatCode>General</c:formatCode>
                <c:ptCount val="160"/>
                <c:pt idx="0">
                  <c:v>8.59</c:v>
                </c:pt>
                <c:pt idx="1">
                  <c:v>8.57</c:v>
                </c:pt>
                <c:pt idx="2">
                  <c:v>8.59</c:v>
                </c:pt>
                <c:pt idx="3">
                  <c:v>8.59</c:v>
                </c:pt>
                <c:pt idx="4">
                  <c:v>8.5399999999999991</c:v>
                </c:pt>
                <c:pt idx="5">
                  <c:v>8.6199999999999992</c:v>
                </c:pt>
                <c:pt idx="6">
                  <c:v>8.6199999999999992</c:v>
                </c:pt>
                <c:pt idx="7">
                  <c:v>8.59</c:v>
                </c:pt>
                <c:pt idx="8">
                  <c:v>8.59</c:v>
                </c:pt>
                <c:pt idx="9">
                  <c:v>8.59</c:v>
                </c:pt>
                <c:pt idx="10">
                  <c:v>8.57</c:v>
                </c:pt>
                <c:pt idx="11">
                  <c:v>8.59</c:v>
                </c:pt>
                <c:pt idx="12">
                  <c:v>8.59</c:v>
                </c:pt>
                <c:pt idx="13">
                  <c:v>8.59</c:v>
                </c:pt>
                <c:pt idx="14">
                  <c:v>8.59</c:v>
                </c:pt>
                <c:pt idx="15">
                  <c:v>8.59</c:v>
                </c:pt>
                <c:pt idx="16">
                  <c:v>8.59</c:v>
                </c:pt>
                <c:pt idx="17">
                  <c:v>8.5399999999999991</c:v>
                </c:pt>
                <c:pt idx="18">
                  <c:v>8.59</c:v>
                </c:pt>
                <c:pt idx="19">
                  <c:v>8.59</c:v>
                </c:pt>
                <c:pt idx="20">
                  <c:v>8.6199999999999992</c:v>
                </c:pt>
                <c:pt idx="21">
                  <c:v>8.57</c:v>
                </c:pt>
                <c:pt idx="22">
                  <c:v>8.57</c:v>
                </c:pt>
                <c:pt idx="23">
                  <c:v>8.57</c:v>
                </c:pt>
                <c:pt idx="24">
                  <c:v>8.57</c:v>
                </c:pt>
                <c:pt idx="25">
                  <c:v>8.57</c:v>
                </c:pt>
                <c:pt idx="26">
                  <c:v>8.59</c:v>
                </c:pt>
                <c:pt idx="27">
                  <c:v>8.6199999999999992</c:v>
                </c:pt>
                <c:pt idx="28">
                  <c:v>8.57</c:v>
                </c:pt>
                <c:pt idx="29">
                  <c:v>8.59</c:v>
                </c:pt>
                <c:pt idx="30">
                  <c:v>8.59</c:v>
                </c:pt>
                <c:pt idx="31">
                  <c:v>8.6199999999999992</c:v>
                </c:pt>
                <c:pt idx="32">
                  <c:v>8.4700000000000006</c:v>
                </c:pt>
                <c:pt idx="33">
                  <c:v>8.5</c:v>
                </c:pt>
                <c:pt idx="34">
                  <c:v>8.5</c:v>
                </c:pt>
                <c:pt idx="35">
                  <c:v>8.4700000000000006</c:v>
                </c:pt>
                <c:pt idx="36">
                  <c:v>8.4700000000000006</c:v>
                </c:pt>
                <c:pt idx="37">
                  <c:v>8.52</c:v>
                </c:pt>
                <c:pt idx="38">
                  <c:v>8.5</c:v>
                </c:pt>
                <c:pt idx="39">
                  <c:v>8.52</c:v>
                </c:pt>
                <c:pt idx="40">
                  <c:v>8.4700000000000006</c:v>
                </c:pt>
                <c:pt idx="41">
                  <c:v>8.4700000000000006</c:v>
                </c:pt>
                <c:pt idx="42">
                  <c:v>8.5</c:v>
                </c:pt>
                <c:pt idx="43">
                  <c:v>8.5</c:v>
                </c:pt>
                <c:pt idx="44">
                  <c:v>8.5</c:v>
                </c:pt>
                <c:pt idx="45">
                  <c:v>8.5</c:v>
                </c:pt>
                <c:pt idx="46">
                  <c:v>8.5399999999999991</c:v>
                </c:pt>
                <c:pt idx="47">
                  <c:v>8.5</c:v>
                </c:pt>
                <c:pt idx="48">
                  <c:v>8.52</c:v>
                </c:pt>
                <c:pt idx="49">
                  <c:v>8.49</c:v>
                </c:pt>
                <c:pt idx="50">
                  <c:v>8.5</c:v>
                </c:pt>
                <c:pt idx="51">
                  <c:v>8.5</c:v>
                </c:pt>
                <c:pt idx="52">
                  <c:v>8.5</c:v>
                </c:pt>
                <c:pt idx="53">
                  <c:v>8.4700000000000006</c:v>
                </c:pt>
                <c:pt idx="54">
                  <c:v>8.52</c:v>
                </c:pt>
                <c:pt idx="55">
                  <c:v>8.4700000000000006</c:v>
                </c:pt>
                <c:pt idx="56">
                  <c:v>8.4700000000000006</c:v>
                </c:pt>
                <c:pt idx="57">
                  <c:v>8.5</c:v>
                </c:pt>
                <c:pt idx="58">
                  <c:v>8.4700000000000006</c:v>
                </c:pt>
                <c:pt idx="59">
                  <c:v>8.49</c:v>
                </c:pt>
                <c:pt idx="60">
                  <c:v>8.5</c:v>
                </c:pt>
                <c:pt idx="61">
                  <c:v>8.5</c:v>
                </c:pt>
                <c:pt idx="62">
                  <c:v>8.52</c:v>
                </c:pt>
                <c:pt idx="63">
                  <c:v>8.4700000000000006</c:v>
                </c:pt>
                <c:pt idx="64">
                  <c:v>9.2899999999999991</c:v>
                </c:pt>
                <c:pt idx="65">
                  <c:v>9.2899999999999991</c:v>
                </c:pt>
                <c:pt idx="66">
                  <c:v>9.31</c:v>
                </c:pt>
                <c:pt idx="67">
                  <c:v>9.31</c:v>
                </c:pt>
                <c:pt idx="68">
                  <c:v>9.26</c:v>
                </c:pt>
                <c:pt idx="69">
                  <c:v>9.31</c:v>
                </c:pt>
                <c:pt idx="70">
                  <c:v>9.2899999999999991</c:v>
                </c:pt>
                <c:pt idx="71">
                  <c:v>9.2899999999999991</c:v>
                </c:pt>
                <c:pt idx="72">
                  <c:v>9.26</c:v>
                </c:pt>
                <c:pt idx="73">
                  <c:v>9.26</c:v>
                </c:pt>
                <c:pt idx="74">
                  <c:v>9.2899999999999991</c:v>
                </c:pt>
                <c:pt idx="75">
                  <c:v>9.2899999999999991</c:v>
                </c:pt>
                <c:pt idx="76">
                  <c:v>9.34</c:v>
                </c:pt>
                <c:pt idx="77">
                  <c:v>9.2899999999999991</c:v>
                </c:pt>
                <c:pt idx="78">
                  <c:v>9.2899999999999991</c:v>
                </c:pt>
                <c:pt idx="79">
                  <c:v>9.31</c:v>
                </c:pt>
                <c:pt idx="80">
                  <c:v>8.83</c:v>
                </c:pt>
                <c:pt idx="81">
                  <c:v>8.7899999999999991</c:v>
                </c:pt>
                <c:pt idx="82">
                  <c:v>8.81</c:v>
                </c:pt>
                <c:pt idx="83">
                  <c:v>8.76</c:v>
                </c:pt>
                <c:pt idx="84">
                  <c:v>8.7799999999999994</c:v>
                </c:pt>
                <c:pt idx="85">
                  <c:v>8.81</c:v>
                </c:pt>
                <c:pt idx="86">
                  <c:v>8.81</c:v>
                </c:pt>
                <c:pt idx="87">
                  <c:v>8.83</c:v>
                </c:pt>
                <c:pt idx="88">
                  <c:v>8.7899999999999991</c:v>
                </c:pt>
                <c:pt idx="89">
                  <c:v>8.81</c:v>
                </c:pt>
                <c:pt idx="90">
                  <c:v>8.7799999999999994</c:v>
                </c:pt>
                <c:pt idx="91">
                  <c:v>8.83</c:v>
                </c:pt>
                <c:pt idx="92">
                  <c:v>8.7899999999999991</c:v>
                </c:pt>
                <c:pt idx="93">
                  <c:v>8.7799999999999994</c:v>
                </c:pt>
                <c:pt idx="94">
                  <c:v>8.81</c:v>
                </c:pt>
                <c:pt idx="95">
                  <c:v>8.7799999999999994</c:v>
                </c:pt>
                <c:pt idx="96">
                  <c:v>7.8</c:v>
                </c:pt>
                <c:pt idx="97">
                  <c:v>7.8</c:v>
                </c:pt>
                <c:pt idx="98">
                  <c:v>7.78</c:v>
                </c:pt>
                <c:pt idx="99">
                  <c:v>7.81</c:v>
                </c:pt>
                <c:pt idx="100">
                  <c:v>7.79</c:v>
                </c:pt>
                <c:pt idx="101">
                  <c:v>7.78</c:v>
                </c:pt>
                <c:pt idx="102">
                  <c:v>7.78</c:v>
                </c:pt>
                <c:pt idx="103">
                  <c:v>7.78</c:v>
                </c:pt>
                <c:pt idx="104">
                  <c:v>7.8</c:v>
                </c:pt>
                <c:pt idx="105">
                  <c:v>7.78</c:v>
                </c:pt>
                <c:pt idx="106">
                  <c:v>7.78</c:v>
                </c:pt>
                <c:pt idx="107">
                  <c:v>7.8</c:v>
                </c:pt>
                <c:pt idx="108">
                  <c:v>7.8</c:v>
                </c:pt>
                <c:pt idx="109">
                  <c:v>7.82</c:v>
                </c:pt>
                <c:pt idx="110">
                  <c:v>7.76</c:v>
                </c:pt>
                <c:pt idx="111">
                  <c:v>7.82</c:v>
                </c:pt>
                <c:pt idx="112">
                  <c:v>7.78</c:v>
                </c:pt>
                <c:pt idx="113">
                  <c:v>7.88</c:v>
                </c:pt>
                <c:pt idx="114">
                  <c:v>7.8</c:v>
                </c:pt>
                <c:pt idx="115">
                  <c:v>7.8</c:v>
                </c:pt>
                <c:pt idx="116">
                  <c:v>7.82</c:v>
                </c:pt>
                <c:pt idx="117">
                  <c:v>7.78</c:v>
                </c:pt>
                <c:pt idx="118">
                  <c:v>7.8</c:v>
                </c:pt>
                <c:pt idx="119">
                  <c:v>7.8</c:v>
                </c:pt>
                <c:pt idx="120">
                  <c:v>7.8</c:v>
                </c:pt>
                <c:pt idx="121">
                  <c:v>7.85</c:v>
                </c:pt>
                <c:pt idx="122">
                  <c:v>7.78</c:v>
                </c:pt>
                <c:pt idx="123">
                  <c:v>7.8</c:v>
                </c:pt>
                <c:pt idx="124">
                  <c:v>7.8</c:v>
                </c:pt>
                <c:pt idx="125">
                  <c:v>7.8</c:v>
                </c:pt>
                <c:pt idx="126">
                  <c:v>7.8</c:v>
                </c:pt>
                <c:pt idx="127">
                  <c:v>7.8</c:v>
                </c:pt>
                <c:pt idx="128">
                  <c:v>8.2799999999999994</c:v>
                </c:pt>
                <c:pt idx="129">
                  <c:v>8.3800000000000008</c:v>
                </c:pt>
                <c:pt idx="130">
                  <c:v>8.2799999999999994</c:v>
                </c:pt>
                <c:pt idx="131">
                  <c:v>8.33</c:v>
                </c:pt>
                <c:pt idx="132">
                  <c:v>8.33</c:v>
                </c:pt>
                <c:pt idx="133">
                  <c:v>8.2799999999999994</c:v>
                </c:pt>
                <c:pt idx="134">
                  <c:v>8.3000000000000007</c:v>
                </c:pt>
                <c:pt idx="135">
                  <c:v>8.2799999999999994</c:v>
                </c:pt>
                <c:pt idx="136">
                  <c:v>8.3000000000000007</c:v>
                </c:pt>
                <c:pt idx="137">
                  <c:v>8.3000000000000007</c:v>
                </c:pt>
                <c:pt idx="138">
                  <c:v>8.2799999999999994</c:v>
                </c:pt>
                <c:pt idx="139">
                  <c:v>8.2799999999999994</c:v>
                </c:pt>
                <c:pt idx="140">
                  <c:v>8.3000000000000007</c:v>
                </c:pt>
                <c:pt idx="141">
                  <c:v>8.26</c:v>
                </c:pt>
                <c:pt idx="142">
                  <c:v>8.2799999999999994</c:v>
                </c:pt>
                <c:pt idx="143">
                  <c:v>8.3000000000000007</c:v>
                </c:pt>
                <c:pt idx="144">
                  <c:v>8.7799999999999994</c:v>
                </c:pt>
                <c:pt idx="145">
                  <c:v>8.83</c:v>
                </c:pt>
                <c:pt idx="146">
                  <c:v>8.76</c:v>
                </c:pt>
                <c:pt idx="147">
                  <c:v>8.7799999999999994</c:v>
                </c:pt>
                <c:pt idx="148">
                  <c:v>8.7899999999999991</c:v>
                </c:pt>
                <c:pt idx="149">
                  <c:v>8.7799999999999994</c:v>
                </c:pt>
                <c:pt idx="150">
                  <c:v>8.81</c:v>
                </c:pt>
                <c:pt idx="151">
                  <c:v>8.76</c:v>
                </c:pt>
                <c:pt idx="152">
                  <c:v>8.7899999999999991</c:v>
                </c:pt>
                <c:pt idx="153">
                  <c:v>8.7799999999999994</c:v>
                </c:pt>
                <c:pt idx="154">
                  <c:v>8.7799999999999994</c:v>
                </c:pt>
                <c:pt idx="155">
                  <c:v>8.7899999999999991</c:v>
                </c:pt>
                <c:pt idx="156">
                  <c:v>8.83</c:v>
                </c:pt>
                <c:pt idx="157">
                  <c:v>8.76</c:v>
                </c:pt>
                <c:pt idx="158">
                  <c:v>8.7799999999999994</c:v>
                </c:pt>
                <c:pt idx="159">
                  <c:v>8.7899999999999991</c:v>
                </c:pt>
              </c:numCache>
            </c:numRef>
          </c:yVal>
          <c:smooth val="1"/>
          <c:extLst>
            <c:ext xmlns:c16="http://schemas.microsoft.com/office/drawing/2014/chart" uri="{C3380CC4-5D6E-409C-BE32-E72D297353CC}">
              <c16:uniqueId val="{00000000-AD78-4410-A6B5-36EA60584792}"/>
            </c:ext>
          </c:extLst>
        </c:ser>
        <c:dLbls>
          <c:showLegendKey val="0"/>
          <c:showVal val="0"/>
          <c:showCatName val="0"/>
          <c:showSerName val="0"/>
          <c:showPercent val="0"/>
          <c:showBubbleSize val="0"/>
        </c:dLbls>
        <c:axId val="586970824"/>
        <c:axId val="586962952"/>
      </c:scatterChart>
      <c:valAx>
        <c:axId val="586970824"/>
        <c:scaling>
          <c:orientation val="minMax"/>
          <c:max val="160"/>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b="1">
                    <a:solidFill>
                      <a:schemeClr val="bg1"/>
                    </a:solidFill>
                  </a:rPr>
                  <a:t>Cycle</a:t>
                </a:r>
                <a:r>
                  <a:rPr lang="de-DE" b="1" baseline="0">
                    <a:solidFill>
                      <a:schemeClr val="bg1"/>
                    </a:solidFill>
                  </a:rPr>
                  <a:t> time </a:t>
                </a:r>
                <a:endParaRPr lang="de-DE" b="1">
                  <a:solidFill>
                    <a:schemeClr val="bg1"/>
                  </a:solidFill>
                </a:endParaRPr>
              </a:p>
            </c:rich>
          </c:tx>
          <c:layout>
            <c:manualLayout>
              <c:xMode val="edge"/>
              <c:yMode val="edge"/>
              <c:x val="0.24275298523689479"/>
              <c:y val="0.1481218262353662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majorTickMark val="out"/>
        <c:minorTickMark val="none"/>
        <c:tickLblPos val="nextTo"/>
        <c:crossAx val="586962952"/>
        <c:crosses val="autoZero"/>
        <c:crossBetween val="midCat"/>
      </c:valAx>
      <c:valAx>
        <c:axId val="586962952"/>
        <c:scaling>
          <c:orientation val="minMax"/>
          <c:min val="6"/>
        </c:scaling>
        <c:delete val="1"/>
        <c:axPos val="l"/>
        <c:numFmt formatCode="General" sourceLinked="1"/>
        <c:majorTickMark val="none"/>
        <c:minorTickMark val="none"/>
        <c:tickLblPos val="nextTo"/>
        <c:crossAx val="586970824"/>
        <c:crosses val="autoZero"/>
        <c:crossBetween val="midCat"/>
      </c:valAx>
      <c:spPr>
        <a:gradFill>
          <a:gsLst>
            <a:gs pos="11000">
              <a:srgbClr val="277768"/>
            </a:gs>
            <a:gs pos="0">
              <a:schemeClr val="accent1">
                <a:lumMod val="5000"/>
                <a:lumOff val="95000"/>
              </a:schemeClr>
            </a:gs>
            <a:gs pos="10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Feed</a:t>
            </a:r>
            <a:r>
              <a:rPr lang="de-DE" baseline="0"/>
              <a:t> water flow </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0.14816195947320773"/>
          <c:y val="0.11206324264832095"/>
          <c:w val="0.76698835900246654"/>
          <c:h val="0.81095547243854882"/>
        </c:manualLayout>
      </c:layout>
      <c:lineChart>
        <c:grouping val="standard"/>
        <c:varyColors val="0"/>
        <c:ser>
          <c:idx val="0"/>
          <c:order val="0"/>
          <c:tx>
            <c:v>Inletflow(l/min) 402</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'Process parameter per machine'!$C$23:$C$38</c:f>
              <c:numCache>
                <c:formatCode>d/m/yy;@</c:formatCode>
                <c:ptCount val="16"/>
                <c:pt idx="0">
                  <c:v>43802</c:v>
                </c:pt>
                <c:pt idx="1">
                  <c:v>43803</c:v>
                </c:pt>
                <c:pt idx="2">
                  <c:v>43804</c:v>
                </c:pt>
                <c:pt idx="3">
                  <c:v>43807</c:v>
                </c:pt>
                <c:pt idx="4">
                  <c:v>43808</c:v>
                </c:pt>
                <c:pt idx="5">
                  <c:v>43809</c:v>
                </c:pt>
                <c:pt idx="6">
                  <c:v>43810</c:v>
                </c:pt>
                <c:pt idx="7">
                  <c:v>43811</c:v>
                </c:pt>
                <c:pt idx="8">
                  <c:v>43814</c:v>
                </c:pt>
                <c:pt idx="9">
                  <c:v>43815</c:v>
                </c:pt>
                <c:pt idx="10">
                  <c:v>43816</c:v>
                </c:pt>
                <c:pt idx="11">
                  <c:v>43817</c:v>
                </c:pt>
                <c:pt idx="12">
                  <c:v>43818</c:v>
                </c:pt>
                <c:pt idx="13">
                  <c:v>43821</c:v>
                </c:pt>
                <c:pt idx="14">
                  <c:v>43826</c:v>
                </c:pt>
                <c:pt idx="15">
                  <c:v>43827</c:v>
                </c:pt>
              </c:numCache>
            </c:numRef>
          </c:cat>
          <c:val>
            <c:numRef>
              <c:f>'Process parameter per machine'!$D$23:$D$38</c:f>
              <c:numCache>
                <c:formatCode>0.00</c:formatCode>
                <c:ptCount val="16"/>
                <c:pt idx="0">
                  <c:v>268</c:v>
                </c:pt>
                <c:pt idx="1">
                  <c:v>269</c:v>
                </c:pt>
                <c:pt idx="2">
                  <c:v>295</c:v>
                </c:pt>
                <c:pt idx="3">
                  <c:v>269</c:v>
                </c:pt>
                <c:pt idx="4">
                  <c:v>266</c:v>
                </c:pt>
                <c:pt idx="5">
                  <c:v>267</c:v>
                </c:pt>
                <c:pt idx="6">
                  <c:v>268</c:v>
                </c:pt>
                <c:pt idx="7">
                  <c:v>268</c:v>
                </c:pt>
                <c:pt idx="8">
                  <c:v>274</c:v>
                </c:pt>
                <c:pt idx="9">
                  <c:v>271</c:v>
                </c:pt>
                <c:pt idx="10">
                  <c:v>263</c:v>
                </c:pt>
                <c:pt idx="11">
                  <c:v>263</c:v>
                </c:pt>
                <c:pt idx="12">
                  <c:v>249.5</c:v>
                </c:pt>
                <c:pt idx="13">
                  <c:v>264</c:v>
                </c:pt>
                <c:pt idx="14">
                  <c:v>265</c:v>
                </c:pt>
                <c:pt idx="15">
                  <c:v>265</c:v>
                </c:pt>
              </c:numCache>
            </c:numRef>
          </c:val>
          <c:smooth val="0"/>
          <c:extLst>
            <c:ext xmlns:c16="http://schemas.microsoft.com/office/drawing/2014/chart" uri="{C3380CC4-5D6E-409C-BE32-E72D297353CC}">
              <c16:uniqueId val="{00000000-0186-4D92-A021-CF7DAB2575F4}"/>
            </c:ext>
          </c:extLst>
        </c:ser>
        <c:ser>
          <c:idx val="1"/>
          <c:order val="1"/>
          <c:tx>
            <c:v>Outlet flow(l/min) 402</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'Process parameter per machine'!$C$23:$C$38</c:f>
              <c:numCache>
                <c:formatCode>d/m/yy;@</c:formatCode>
                <c:ptCount val="16"/>
                <c:pt idx="0">
                  <c:v>43802</c:v>
                </c:pt>
                <c:pt idx="1">
                  <c:v>43803</c:v>
                </c:pt>
                <c:pt idx="2">
                  <c:v>43804</c:v>
                </c:pt>
                <c:pt idx="3">
                  <c:v>43807</c:v>
                </c:pt>
                <c:pt idx="4">
                  <c:v>43808</c:v>
                </c:pt>
                <c:pt idx="5">
                  <c:v>43809</c:v>
                </c:pt>
                <c:pt idx="6">
                  <c:v>43810</c:v>
                </c:pt>
                <c:pt idx="7">
                  <c:v>43811</c:v>
                </c:pt>
                <c:pt idx="8">
                  <c:v>43814</c:v>
                </c:pt>
                <c:pt idx="9">
                  <c:v>43815</c:v>
                </c:pt>
                <c:pt idx="10">
                  <c:v>43816</c:v>
                </c:pt>
                <c:pt idx="11">
                  <c:v>43817</c:v>
                </c:pt>
                <c:pt idx="12">
                  <c:v>43818</c:v>
                </c:pt>
                <c:pt idx="13">
                  <c:v>43821</c:v>
                </c:pt>
                <c:pt idx="14">
                  <c:v>43826</c:v>
                </c:pt>
                <c:pt idx="15">
                  <c:v>43827</c:v>
                </c:pt>
              </c:numCache>
            </c:numRef>
          </c:cat>
          <c:val>
            <c:numRef>
              <c:f>'Process parameter per machine'!$E$23:$E$38</c:f>
              <c:numCache>
                <c:formatCode>0.00</c:formatCode>
                <c:ptCount val="16"/>
                <c:pt idx="0">
                  <c:v>254</c:v>
                </c:pt>
                <c:pt idx="1">
                  <c:v>255</c:v>
                </c:pt>
                <c:pt idx="2">
                  <c:v>248</c:v>
                </c:pt>
                <c:pt idx="3">
                  <c:v>255</c:v>
                </c:pt>
                <c:pt idx="4">
                  <c:v>253</c:v>
                </c:pt>
                <c:pt idx="5">
                  <c:v>253.5</c:v>
                </c:pt>
                <c:pt idx="6">
                  <c:v>254</c:v>
                </c:pt>
                <c:pt idx="7">
                  <c:v>254</c:v>
                </c:pt>
                <c:pt idx="8">
                  <c:v>269</c:v>
                </c:pt>
                <c:pt idx="9">
                  <c:v>256</c:v>
                </c:pt>
                <c:pt idx="10">
                  <c:v>249</c:v>
                </c:pt>
                <c:pt idx="11">
                  <c:v>249</c:v>
                </c:pt>
                <c:pt idx="12">
                  <c:v>249</c:v>
                </c:pt>
                <c:pt idx="13">
                  <c:v>250</c:v>
                </c:pt>
                <c:pt idx="14">
                  <c:v>249</c:v>
                </c:pt>
                <c:pt idx="15">
                  <c:v>250</c:v>
                </c:pt>
              </c:numCache>
            </c:numRef>
          </c:val>
          <c:smooth val="0"/>
          <c:extLst>
            <c:ext xmlns:c16="http://schemas.microsoft.com/office/drawing/2014/chart" uri="{C3380CC4-5D6E-409C-BE32-E72D297353CC}">
              <c16:uniqueId val="{00000001-0186-4D92-A021-CF7DAB2575F4}"/>
            </c:ext>
          </c:extLst>
        </c:ser>
        <c:ser>
          <c:idx val="2"/>
          <c:order val="2"/>
          <c:tx>
            <c:v>Outlet flow (l/min) 403</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'Process parameter per machine'!$C$23:$C$38</c:f>
              <c:numCache>
                <c:formatCode>d/m/yy;@</c:formatCode>
                <c:ptCount val="16"/>
                <c:pt idx="0">
                  <c:v>43802</c:v>
                </c:pt>
                <c:pt idx="1">
                  <c:v>43803</c:v>
                </c:pt>
                <c:pt idx="2">
                  <c:v>43804</c:v>
                </c:pt>
                <c:pt idx="3">
                  <c:v>43807</c:v>
                </c:pt>
                <c:pt idx="4">
                  <c:v>43808</c:v>
                </c:pt>
                <c:pt idx="5">
                  <c:v>43809</c:v>
                </c:pt>
                <c:pt idx="6">
                  <c:v>43810</c:v>
                </c:pt>
                <c:pt idx="7">
                  <c:v>43811</c:v>
                </c:pt>
                <c:pt idx="8">
                  <c:v>43814</c:v>
                </c:pt>
                <c:pt idx="9">
                  <c:v>43815</c:v>
                </c:pt>
                <c:pt idx="10">
                  <c:v>43816</c:v>
                </c:pt>
                <c:pt idx="11">
                  <c:v>43817</c:v>
                </c:pt>
                <c:pt idx="12">
                  <c:v>43818</c:v>
                </c:pt>
                <c:pt idx="13">
                  <c:v>43821</c:v>
                </c:pt>
                <c:pt idx="14">
                  <c:v>43826</c:v>
                </c:pt>
                <c:pt idx="15">
                  <c:v>43827</c:v>
                </c:pt>
              </c:numCache>
            </c:numRef>
          </c:cat>
          <c:val>
            <c:numRef>
              <c:f>'Process parameter per machine'!$E$50:$E$65</c:f>
              <c:numCache>
                <c:formatCode>0.00</c:formatCode>
                <c:ptCount val="16"/>
                <c:pt idx="2">
                  <c:v>187.5</c:v>
                </c:pt>
                <c:pt idx="3">
                  <c:v>187.5</c:v>
                </c:pt>
                <c:pt idx="4">
                  <c:v>187</c:v>
                </c:pt>
                <c:pt idx="5">
                  <c:v>186</c:v>
                </c:pt>
                <c:pt idx="6">
                  <c:v>186</c:v>
                </c:pt>
                <c:pt idx="7">
                  <c:v>187</c:v>
                </c:pt>
                <c:pt idx="8">
                  <c:v>202</c:v>
                </c:pt>
                <c:pt idx="9">
                  <c:v>204</c:v>
                </c:pt>
                <c:pt idx="10">
                  <c:v>198</c:v>
                </c:pt>
                <c:pt idx="11">
                  <c:v>195</c:v>
                </c:pt>
                <c:pt idx="12">
                  <c:v>216.5</c:v>
                </c:pt>
                <c:pt idx="13">
                  <c:v>197</c:v>
                </c:pt>
                <c:pt idx="14">
                  <c:v>198</c:v>
                </c:pt>
                <c:pt idx="15">
                  <c:v>198</c:v>
                </c:pt>
              </c:numCache>
            </c:numRef>
          </c:val>
          <c:smooth val="0"/>
          <c:extLst>
            <c:ext xmlns:c16="http://schemas.microsoft.com/office/drawing/2014/chart" uri="{C3380CC4-5D6E-409C-BE32-E72D297353CC}">
              <c16:uniqueId val="{00000002-0186-4D92-A021-CF7DAB2575F4}"/>
            </c:ext>
          </c:extLst>
        </c:ser>
        <c:dLbls>
          <c:showLegendKey val="0"/>
          <c:showVal val="0"/>
          <c:showCatName val="0"/>
          <c:showSerName val="0"/>
          <c:showPercent val="0"/>
          <c:showBubbleSize val="0"/>
        </c:dLbls>
        <c:marker val="1"/>
        <c:smooth val="0"/>
        <c:axId val="641776136"/>
        <c:axId val="641776464"/>
      </c:lineChart>
      <c:dateAx>
        <c:axId val="641776136"/>
        <c:scaling>
          <c:orientation val="minMax"/>
        </c:scaling>
        <c:delete val="0"/>
        <c:axPos val="b"/>
        <c:numFmt formatCode="d/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41776464"/>
        <c:crosses val="autoZero"/>
        <c:auto val="1"/>
        <c:lblOffset val="100"/>
        <c:baseTimeUnit val="days"/>
      </c:dateAx>
      <c:valAx>
        <c:axId val="641776464"/>
        <c:scaling>
          <c:orientation val="minMax"/>
          <c:min val="15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velocity</a:t>
                </a:r>
                <a:r>
                  <a:rPr lang="de-DE" baseline="0"/>
                  <a:t> l/min</a:t>
                </a:r>
                <a:endParaRPr lang="de-DE"/>
              </a:p>
            </c:rich>
          </c:tx>
          <c:layout>
            <c:manualLayout>
              <c:xMode val="edge"/>
              <c:yMode val="edge"/>
              <c:x val="3.6583523168735414E-2"/>
              <c:y val="0.442949313234782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41776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Cooling</a:t>
            </a:r>
            <a:r>
              <a:rPr lang="de-DE" baseline="0"/>
              <a:t> and Cycle time 401</a:t>
            </a:r>
            <a:endParaRPr lang="de-DE"/>
          </a:p>
        </c:rich>
      </c:tx>
      <c:layout>
        <c:manualLayout>
          <c:xMode val="edge"/>
          <c:yMode val="edge"/>
          <c:x val="0.38419055802742441"/>
          <c:y val="2.809513854553458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8.8698994476561668E-2"/>
          <c:y val="0.15994845872173705"/>
          <c:w val="0.88439704511348594"/>
          <c:h val="0.74995590429979397"/>
        </c:manualLayout>
      </c:layout>
      <c:barChart>
        <c:barDir val="col"/>
        <c:grouping val="clustered"/>
        <c:varyColors val="0"/>
        <c:ser>
          <c:idx val="0"/>
          <c:order val="0"/>
          <c:tx>
            <c:strRef>
              <c:f>'Process Parameter 401 '!$B$33</c:f>
              <c:strCache>
                <c:ptCount val="1"/>
                <c:pt idx="0">
                  <c:v>1</c:v>
                </c:pt>
              </c:strCache>
            </c:strRef>
          </c:tx>
          <c:spPr>
            <a:solidFill>
              <a:schemeClr val="accent1"/>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'!$C$33:$I$33</c:f>
              <c:numCache>
                <c:formatCode>General</c:formatCode>
                <c:ptCount val="7"/>
                <c:pt idx="0">
                  <c:v>9.08</c:v>
                </c:pt>
                <c:pt idx="1">
                  <c:v>9.44</c:v>
                </c:pt>
                <c:pt idx="2">
                  <c:v>9.32</c:v>
                </c:pt>
                <c:pt idx="3">
                  <c:v>9.9600000000000009</c:v>
                </c:pt>
                <c:pt idx="4" formatCode="0.00">
                  <c:v>9.86</c:v>
                </c:pt>
                <c:pt idx="5">
                  <c:v>9.09</c:v>
                </c:pt>
                <c:pt idx="6">
                  <c:v>9.09</c:v>
                </c:pt>
              </c:numCache>
            </c:numRef>
          </c:val>
          <c:extLst>
            <c:ext xmlns:c16="http://schemas.microsoft.com/office/drawing/2014/chart" uri="{C3380CC4-5D6E-409C-BE32-E72D297353CC}">
              <c16:uniqueId val="{00000000-F8FA-474C-A9C2-FA45597CD96D}"/>
            </c:ext>
          </c:extLst>
        </c:ser>
        <c:ser>
          <c:idx val="1"/>
          <c:order val="1"/>
          <c:tx>
            <c:strRef>
              <c:f>'Process Parameter 401 '!$B$34</c:f>
              <c:strCache>
                <c:ptCount val="1"/>
                <c:pt idx="0">
                  <c:v>2</c:v>
                </c:pt>
              </c:strCache>
            </c:strRef>
          </c:tx>
          <c:spPr>
            <a:solidFill>
              <a:schemeClr val="accent2"/>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'!$C$34:$I$34</c:f>
              <c:numCache>
                <c:formatCode>General</c:formatCode>
                <c:ptCount val="7"/>
                <c:pt idx="0">
                  <c:v>9.07</c:v>
                </c:pt>
                <c:pt idx="1">
                  <c:v>9.44</c:v>
                </c:pt>
                <c:pt idx="2">
                  <c:v>9.2200000000000006</c:v>
                </c:pt>
                <c:pt idx="3">
                  <c:v>9.9499999999999993</c:v>
                </c:pt>
                <c:pt idx="4" formatCode="0.00">
                  <c:v>9.9499999999999993</c:v>
                </c:pt>
                <c:pt idx="5">
                  <c:v>7.85</c:v>
                </c:pt>
                <c:pt idx="6">
                  <c:v>7.85</c:v>
                </c:pt>
              </c:numCache>
            </c:numRef>
          </c:val>
          <c:extLst>
            <c:ext xmlns:c16="http://schemas.microsoft.com/office/drawing/2014/chart" uri="{C3380CC4-5D6E-409C-BE32-E72D297353CC}">
              <c16:uniqueId val="{00000001-F8FA-474C-A9C2-FA45597CD96D}"/>
            </c:ext>
          </c:extLst>
        </c:ser>
        <c:ser>
          <c:idx val="2"/>
          <c:order val="2"/>
          <c:tx>
            <c:strRef>
              <c:f>'Process Parameter 401 '!$B$35</c:f>
              <c:strCache>
                <c:ptCount val="1"/>
                <c:pt idx="0">
                  <c:v>3</c:v>
                </c:pt>
              </c:strCache>
            </c:strRef>
          </c:tx>
          <c:spPr>
            <a:solidFill>
              <a:schemeClr val="accent3"/>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'!$C$35:$I$35</c:f>
              <c:numCache>
                <c:formatCode>General</c:formatCode>
                <c:ptCount val="7"/>
                <c:pt idx="0">
                  <c:v>9.08</c:v>
                </c:pt>
                <c:pt idx="1">
                  <c:v>9.43</c:v>
                </c:pt>
                <c:pt idx="2">
                  <c:v>9.1999999999999993</c:v>
                </c:pt>
                <c:pt idx="3">
                  <c:v>9.94</c:v>
                </c:pt>
                <c:pt idx="4" formatCode="0.00">
                  <c:v>9.5399999999999991</c:v>
                </c:pt>
                <c:pt idx="5">
                  <c:v>7.84</c:v>
                </c:pt>
                <c:pt idx="6">
                  <c:v>7.84</c:v>
                </c:pt>
              </c:numCache>
            </c:numRef>
          </c:val>
          <c:extLst>
            <c:ext xmlns:c16="http://schemas.microsoft.com/office/drawing/2014/chart" uri="{C3380CC4-5D6E-409C-BE32-E72D297353CC}">
              <c16:uniqueId val="{00000002-F8FA-474C-A9C2-FA45597CD96D}"/>
            </c:ext>
          </c:extLst>
        </c:ser>
        <c:ser>
          <c:idx val="3"/>
          <c:order val="3"/>
          <c:tx>
            <c:strRef>
              <c:f>'Process Parameter 401 '!$B$36</c:f>
              <c:strCache>
                <c:ptCount val="1"/>
                <c:pt idx="0">
                  <c:v>4</c:v>
                </c:pt>
              </c:strCache>
            </c:strRef>
          </c:tx>
          <c:spPr>
            <a:solidFill>
              <a:schemeClr val="accent4"/>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'!$C$36:$I$36</c:f>
              <c:numCache>
                <c:formatCode>General</c:formatCode>
                <c:ptCount val="7"/>
                <c:pt idx="0">
                  <c:v>9.08</c:v>
                </c:pt>
                <c:pt idx="1">
                  <c:v>9.43</c:v>
                </c:pt>
                <c:pt idx="2">
                  <c:v>9.4600000000000009</c:v>
                </c:pt>
                <c:pt idx="3">
                  <c:v>9.94</c:v>
                </c:pt>
                <c:pt idx="4" formatCode="0.00">
                  <c:v>9.9600000000000009</c:v>
                </c:pt>
                <c:pt idx="5">
                  <c:v>7.87</c:v>
                </c:pt>
                <c:pt idx="6">
                  <c:v>7.85</c:v>
                </c:pt>
              </c:numCache>
            </c:numRef>
          </c:val>
          <c:extLst>
            <c:ext xmlns:c16="http://schemas.microsoft.com/office/drawing/2014/chart" uri="{C3380CC4-5D6E-409C-BE32-E72D297353CC}">
              <c16:uniqueId val="{00000003-F8FA-474C-A9C2-FA45597CD96D}"/>
            </c:ext>
          </c:extLst>
        </c:ser>
        <c:ser>
          <c:idx val="4"/>
          <c:order val="4"/>
          <c:tx>
            <c:strRef>
              <c:f>'Process Parameter 401 '!$B$37</c:f>
              <c:strCache>
                <c:ptCount val="1"/>
                <c:pt idx="0">
                  <c:v>5</c:v>
                </c:pt>
              </c:strCache>
            </c:strRef>
          </c:tx>
          <c:spPr>
            <a:solidFill>
              <a:schemeClr val="accent5"/>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'!$C$37:$I$37</c:f>
              <c:numCache>
                <c:formatCode>General</c:formatCode>
                <c:ptCount val="7"/>
                <c:pt idx="0">
                  <c:v>9.09</c:v>
                </c:pt>
                <c:pt idx="1">
                  <c:v>9.44</c:v>
                </c:pt>
                <c:pt idx="2">
                  <c:v>9.3800000000000008</c:v>
                </c:pt>
                <c:pt idx="3">
                  <c:v>9.94</c:v>
                </c:pt>
                <c:pt idx="4" formatCode="0.00">
                  <c:v>9.8266666666666698</c:v>
                </c:pt>
                <c:pt idx="5">
                  <c:v>7.98</c:v>
                </c:pt>
                <c:pt idx="6">
                  <c:v>7.92</c:v>
                </c:pt>
              </c:numCache>
            </c:numRef>
          </c:val>
          <c:extLst>
            <c:ext xmlns:c16="http://schemas.microsoft.com/office/drawing/2014/chart" uri="{C3380CC4-5D6E-409C-BE32-E72D297353CC}">
              <c16:uniqueId val="{00000004-F8FA-474C-A9C2-FA45597CD96D}"/>
            </c:ext>
          </c:extLst>
        </c:ser>
        <c:ser>
          <c:idx val="5"/>
          <c:order val="5"/>
          <c:tx>
            <c:strRef>
              <c:f>'Process Parameter 401 '!$B$38</c:f>
              <c:strCache>
                <c:ptCount val="1"/>
                <c:pt idx="0">
                  <c:v>6</c:v>
                </c:pt>
              </c:strCache>
            </c:strRef>
          </c:tx>
          <c:spPr>
            <a:solidFill>
              <a:schemeClr val="accent6"/>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'!$C$38:$I$38</c:f>
              <c:numCache>
                <c:formatCode>General</c:formatCode>
                <c:ptCount val="7"/>
                <c:pt idx="0">
                  <c:v>9.09</c:v>
                </c:pt>
                <c:pt idx="1">
                  <c:v>9.44</c:v>
                </c:pt>
                <c:pt idx="2">
                  <c:v>9.2100000000000009</c:v>
                </c:pt>
                <c:pt idx="3">
                  <c:v>9.94</c:v>
                </c:pt>
                <c:pt idx="4" formatCode="0.00">
                  <c:v>9.8316666666666706</c:v>
                </c:pt>
                <c:pt idx="5">
                  <c:v>7.99</c:v>
                </c:pt>
                <c:pt idx="6">
                  <c:v>7.89</c:v>
                </c:pt>
              </c:numCache>
            </c:numRef>
          </c:val>
          <c:extLst>
            <c:ext xmlns:c16="http://schemas.microsoft.com/office/drawing/2014/chart" uri="{C3380CC4-5D6E-409C-BE32-E72D297353CC}">
              <c16:uniqueId val="{00000005-F8FA-474C-A9C2-FA45597CD96D}"/>
            </c:ext>
          </c:extLst>
        </c:ser>
        <c:ser>
          <c:idx val="6"/>
          <c:order val="6"/>
          <c:tx>
            <c:strRef>
              <c:f>'Process Parameter 401 '!$B$39</c:f>
              <c:strCache>
                <c:ptCount val="1"/>
                <c:pt idx="0">
                  <c:v>7</c:v>
                </c:pt>
              </c:strCache>
            </c:strRef>
          </c:tx>
          <c:spPr>
            <a:solidFill>
              <a:schemeClr val="accent1">
                <a:lumMod val="6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'!$C$39:$I$39</c:f>
              <c:numCache>
                <c:formatCode>General</c:formatCode>
                <c:ptCount val="7"/>
                <c:pt idx="0">
                  <c:v>9.07</c:v>
                </c:pt>
                <c:pt idx="1">
                  <c:v>9.43</c:v>
                </c:pt>
                <c:pt idx="2">
                  <c:v>9.1999999999999993</c:v>
                </c:pt>
                <c:pt idx="3">
                  <c:v>9.94</c:v>
                </c:pt>
                <c:pt idx="4" formatCode="0.00">
                  <c:v>9.8366666666666696</c:v>
                </c:pt>
                <c:pt idx="5">
                  <c:v>7.84</c:v>
                </c:pt>
                <c:pt idx="6">
                  <c:v>7.85</c:v>
                </c:pt>
              </c:numCache>
            </c:numRef>
          </c:val>
          <c:extLst>
            <c:ext xmlns:c16="http://schemas.microsoft.com/office/drawing/2014/chart" uri="{C3380CC4-5D6E-409C-BE32-E72D297353CC}">
              <c16:uniqueId val="{00000006-F8FA-474C-A9C2-FA45597CD96D}"/>
            </c:ext>
          </c:extLst>
        </c:ser>
        <c:ser>
          <c:idx val="7"/>
          <c:order val="7"/>
          <c:tx>
            <c:strRef>
              <c:f>'Process Parameter 401 '!$B$40</c:f>
              <c:strCache>
                <c:ptCount val="1"/>
                <c:pt idx="0">
                  <c:v>8</c:v>
                </c:pt>
              </c:strCache>
            </c:strRef>
          </c:tx>
          <c:spPr>
            <a:solidFill>
              <a:schemeClr val="accent2">
                <a:lumMod val="6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'!$C$40:$I$40</c:f>
              <c:numCache>
                <c:formatCode>General</c:formatCode>
                <c:ptCount val="7"/>
                <c:pt idx="0">
                  <c:v>9.08</c:v>
                </c:pt>
                <c:pt idx="1">
                  <c:v>9.44</c:v>
                </c:pt>
                <c:pt idx="2">
                  <c:v>9.4499999999999993</c:v>
                </c:pt>
                <c:pt idx="3">
                  <c:v>9.9499999999999993</c:v>
                </c:pt>
                <c:pt idx="4" formatCode="0.00">
                  <c:v>9.8416666666666703</c:v>
                </c:pt>
                <c:pt idx="5">
                  <c:v>7.86</c:v>
                </c:pt>
                <c:pt idx="6">
                  <c:v>7.88</c:v>
                </c:pt>
              </c:numCache>
            </c:numRef>
          </c:val>
          <c:extLst>
            <c:ext xmlns:c16="http://schemas.microsoft.com/office/drawing/2014/chart" uri="{C3380CC4-5D6E-409C-BE32-E72D297353CC}">
              <c16:uniqueId val="{00000007-F8FA-474C-A9C2-FA45597CD96D}"/>
            </c:ext>
          </c:extLst>
        </c:ser>
        <c:ser>
          <c:idx val="8"/>
          <c:order val="8"/>
          <c:tx>
            <c:strRef>
              <c:f>'Process Parameter 401 '!$B$41</c:f>
              <c:strCache>
                <c:ptCount val="1"/>
                <c:pt idx="0">
                  <c:v>9</c:v>
                </c:pt>
              </c:strCache>
            </c:strRef>
          </c:tx>
          <c:spPr>
            <a:solidFill>
              <a:schemeClr val="accent3">
                <a:lumMod val="6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'!$C$41:$I$41</c:f>
              <c:numCache>
                <c:formatCode>General</c:formatCode>
                <c:ptCount val="7"/>
                <c:pt idx="0">
                  <c:v>9.07</c:v>
                </c:pt>
                <c:pt idx="1">
                  <c:v>9.43</c:v>
                </c:pt>
                <c:pt idx="2">
                  <c:v>9.2200000000000006</c:v>
                </c:pt>
                <c:pt idx="3">
                  <c:v>9.9499999999999993</c:v>
                </c:pt>
                <c:pt idx="4" formatCode="0.00">
                  <c:v>9.8466666666666693</c:v>
                </c:pt>
                <c:pt idx="5">
                  <c:v>7.97</c:v>
                </c:pt>
                <c:pt idx="6">
                  <c:v>7.82</c:v>
                </c:pt>
              </c:numCache>
            </c:numRef>
          </c:val>
          <c:extLst>
            <c:ext xmlns:c16="http://schemas.microsoft.com/office/drawing/2014/chart" uri="{C3380CC4-5D6E-409C-BE32-E72D297353CC}">
              <c16:uniqueId val="{00000008-F8FA-474C-A9C2-FA45597CD96D}"/>
            </c:ext>
          </c:extLst>
        </c:ser>
        <c:ser>
          <c:idx val="9"/>
          <c:order val="9"/>
          <c:tx>
            <c:strRef>
              <c:f>'Process Parameter 401 '!$B$42</c:f>
              <c:strCache>
                <c:ptCount val="1"/>
                <c:pt idx="0">
                  <c:v>10</c:v>
                </c:pt>
              </c:strCache>
            </c:strRef>
          </c:tx>
          <c:spPr>
            <a:solidFill>
              <a:schemeClr val="accent4">
                <a:lumMod val="6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'!$C$42:$I$42</c:f>
              <c:numCache>
                <c:formatCode>General</c:formatCode>
                <c:ptCount val="7"/>
                <c:pt idx="0">
                  <c:v>9.07</c:v>
                </c:pt>
                <c:pt idx="1">
                  <c:v>9.43</c:v>
                </c:pt>
                <c:pt idx="2">
                  <c:v>9.19</c:v>
                </c:pt>
                <c:pt idx="3">
                  <c:v>9.9499999999999993</c:v>
                </c:pt>
                <c:pt idx="4" formatCode="0.00">
                  <c:v>9.8516666666666701</c:v>
                </c:pt>
                <c:pt idx="5">
                  <c:v>7.84</c:v>
                </c:pt>
                <c:pt idx="6">
                  <c:v>7.88</c:v>
                </c:pt>
              </c:numCache>
            </c:numRef>
          </c:val>
          <c:extLst>
            <c:ext xmlns:c16="http://schemas.microsoft.com/office/drawing/2014/chart" uri="{C3380CC4-5D6E-409C-BE32-E72D297353CC}">
              <c16:uniqueId val="{00000009-F8FA-474C-A9C2-FA45597CD96D}"/>
            </c:ext>
          </c:extLst>
        </c:ser>
        <c:ser>
          <c:idx val="10"/>
          <c:order val="10"/>
          <c:tx>
            <c:strRef>
              <c:f>'Process Parameter 401 '!$B$43</c:f>
              <c:strCache>
                <c:ptCount val="1"/>
                <c:pt idx="0">
                  <c:v>11</c:v>
                </c:pt>
              </c:strCache>
            </c:strRef>
          </c:tx>
          <c:spPr>
            <a:solidFill>
              <a:schemeClr val="accent5">
                <a:lumMod val="6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'!$C$43:$I$43</c:f>
              <c:numCache>
                <c:formatCode>General</c:formatCode>
                <c:ptCount val="7"/>
                <c:pt idx="0">
                  <c:v>9.09</c:v>
                </c:pt>
                <c:pt idx="1">
                  <c:v>9.44</c:v>
                </c:pt>
                <c:pt idx="2">
                  <c:v>9.2200000000000006</c:v>
                </c:pt>
                <c:pt idx="3">
                  <c:v>9.94</c:v>
                </c:pt>
                <c:pt idx="4" formatCode="0.00">
                  <c:v>9.8566666666666691</c:v>
                </c:pt>
                <c:pt idx="5">
                  <c:v>7.82</c:v>
                </c:pt>
                <c:pt idx="6">
                  <c:v>7.89</c:v>
                </c:pt>
              </c:numCache>
            </c:numRef>
          </c:val>
          <c:extLst>
            <c:ext xmlns:c16="http://schemas.microsoft.com/office/drawing/2014/chart" uri="{C3380CC4-5D6E-409C-BE32-E72D297353CC}">
              <c16:uniqueId val="{0000000A-F8FA-474C-A9C2-FA45597CD96D}"/>
            </c:ext>
          </c:extLst>
        </c:ser>
        <c:ser>
          <c:idx val="11"/>
          <c:order val="11"/>
          <c:tx>
            <c:strRef>
              <c:f>'Process Parameter 401 '!$B$44</c:f>
              <c:strCache>
                <c:ptCount val="1"/>
                <c:pt idx="0">
                  <c:v>12</c:v>
                </c:pt>
              </c:strCache>
            </c:strRef>
          </c:tx>
          <c:spPr>
            <a:solidFill>
              <a:schemeClr val="accent6">
                <a:lumMod val="6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'!$C$44:$I$44</c:f>
              <c:numCache>
                <c:formatCode>General</c:formatCode>
                <c:ptCount val="7"/>
                <c:pt idx="0">
                  <c:v>9.07</c:v>
                </c:pt>
                <c:pt idx="1">
                  <c:v>9.4499999999999993</c:v>
                </c:pt>
                <c:pt idx="2">
                  <c:v>9.18</c:v>
                </c:pt>
                <c:pt idx="3">
                  <c:v>9.94</c:v>
                </c:pt>
                <c:pt idx="4" formatCode="0.00">
                  <c:v>9.8616666666666699</c:v>
                </c:pt>
                <c:pt idx="5">
                  <c:v>7.95</c:v>
                </c:pt>
                <c:pt idx="6">
                  <c:v>7.87</c:v>
                </c:pt>
              </c:numCache>
            </c:numRef>
          </c:val>
          <c:extLst>
            <c:ext xmlns:c16="http://schemas.microsoft.com/office/drawing/2014/chart" uri="{C3380CC4-5D6E-409C-BE32-E72D297353CC}">
              <c16:uniqueId val="{0000000B-F8FA-474C-A9C2-FA45597CD96D}"/>
            </c:ext>
          </c:extLst>
        </c:ser>
        <c:ser>
          <c:idx val="12"/>
          <c:order val="12"/>
          <c:tx>
            <c:strRef>
              <c:f>'Process Parameter 401 '!$B$45</c:f>
              <c:strCache>
                <c:ptCount val="1"/>
                <c:pt idx="0">
                  <c:v>13</c:v>
                </c:pt>
              </c:strCache>
            </c:strRef>
          </c:tx>
          <c:spPr>
            <a:solidFill>
              <a:schemeClr val="accent1">
                <a:lumMod val="80000"/>
                <a:lumOff val="2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'!$C$45:$I$45</c:f>
              <c:numCache>
                <c:formatCode>General</c:formatCode>
                <c:ptCount val="7"/>
                <c:pt idx="0">
                  <c:v>9.08</c:v>
                </c:pt>
                <c:pt idx="1">
                  <c:v>9.44</c:v>
                </c:pt>
                <c:pt idx="2">
                  <c:v>9.1999999999999993</c:v>
                </c:pt>
                <c:pt idx="3">
                  <c:v>9.94</c:v>
                </c:pt>
                <c:pt idx="4" formatCode="0.00">
                  <c:v>9.8666666666666707</c:v>
                </c:pt>
                <c:pt idx="5">
                  <c:v>7.86</c:v>
                </c:pt>
                <c:pt idx="6">
                  <c:v>7.92</c:v>
                </c:pt>
              </c:numCache>
            </c:numRef>
          </c:val>
          <c:extLst>
            <c:ext xmlns:c16="http://schemas.microsoft.com/office/drawing/2014/chart" uri="{C3380CC4-5D6E-409C-BE32-E72D297353CC}">
              <c16:uniqueId val="{0000000C-F8FA-474C-A9C2-FA45597CD96D}"/>
            </c:ext>
          </c:extLst>
        </c:ser>
        <c:ser>
          <c:idx val="13"/>
          <c:order val="13"/>
          <c:tx>
            <c:strRef>
              <c:f>'Process Parameter 401 '!$B$46</c:f>
              <c:strCache>
                <c:ptCount val="1"/>
                <c:pt idx="0">
                  <c:v>14</c:v>
                </c:pt>
              </c:strCache>
            </c:strRef>
          </c:tx>
          <c:spPr>
            <a:solidFill>
              <a:schemeClr val="accent2">
                <a:lumMod val="80000"/>
                <a:lumOff val="2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'!$C$46:$I$46</c:f>
              <c:numCache>
                <c:formatCode>General</c:formatCode>
                <c:ptCount val="7"/>
                <c:pt idx="0">
                  <c:v>9.07</c:v>
                </c:pt>
                <c:pt idx="1">
                  <c:v>9.43</c:v>
                </c:pt>
                <c:pt idx="2">
                  <c:v>9.2100000000000009</c:v>
                </c:pt>
                <c:pt idx="3">
                  <c:v>9.94</c:v>
                </c:pt>
                <c:pt idx="4" formatCode="0.00">
                  <c:v>9.8716666666666804</c:v>
                </c:pt>
                <c:pt idx="5">
                  <c:v>7.81</c:v>
                </c:pt>
                <c:pt idx="6">
                  <c:v>7.83</c:v>
                </c:pt>
              </c:numCache>
            </c:numRef>
          </c:val>
          <c:extLst>
            <c:ext xmlns:c16="http://schemas.microsoft.com/office/drawing/2014/chart" uri="{C3380CC4-5D6E-409C-BE32-E72D297353CC}">
              <c16:uniqueId val="{0000000D-F8FA-474C-A9C2-FA45597CD96D}"/>
            </c:ext>
          </c:extLst>
        </c:ser>
        <c:ser>
          <c:idx val="14"/>
          <c:order val="14"/>
          <c:tx>
            <c:strRef>
              <c:f>'Process Parameter 401 '!$B$47</c:f>
              <c:strCache>
                <c:ptCount val="1"/>
                <c:pt idx="0">
                  <c:v>15</c:v>
                </c:pt>
              </c:strCache>
            </c:strRef>
          </c:tx>
          <c:spPr>
            <a:solidFill>
              <a:schemeClr val="accent3">
                <a:lumMod val="80000"/>
                <a:lumOff val="2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'!$C$47:$I$47</c:f>
              <c:numCache>
                <c:formatCode>General</c:formatCode>
                <c:ptCount val="7"/>
                <c:pt idx="0">
                  <c:v>9.08</c:v>
                </c:pt>
                <c:pt idx="1">
                  <c:v>9.44</c:v>
                </c:pt>
                <c:pt idx="2">
                  <c:v>9.2100000000000009</c:v>
                </c:pt>
                <c:pt idx="3">
                  <c:v>9.9499999999999993</c:v>
                </c:pt>
                <c:pt idx="4" formatCode="0.00">
                  <c:v>9.8766666666666794</c:v>
                </c:pt>
                <c:pt idx="5">
                  <c:v>7.83</c:v>
                </c:pt>
                <c:pt idx="6">
                  <c:v>7.84</c:v>
                </c:pt>
              </c:numCache>
            </c:numRef>
          </c:val>
          <c:extLst>
            <c:ext xmlns:c16="http://schemas.microsoft.com/office/drawing/2014/chart" uri="{C3380CC4-5D6E-409C-BE32-E72D297353CC}">
              <c16:uniqueId val="{0000000E-F8FA-474C-A9C2-FA45597CD96D}"/>
            </c:ext>
          </c:extLst>
        </c:ser>
        <c:ser>
          <c:idx val="15"/>
          <c:order val="15"/>
          <c:tx>
            <c:strRef>
              <c:f>'Process Parameter 401 '!$B$48</c:f>
              <c:strCache>
                <c:ptCount val="1"/>
                <c:pt idx="0">
                  <c:v>16</c:v>
                </c:pt>
              </c:strCache>
            </c:strRef>
          </c:tx>
          <c:spPr>
            <a:solidFill>
              <a:schemeClr val="accent4">
                <a:lumMod val="80000"/>
                <a:lumOff val="2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'!$C$48:$I$48</c:f>
              <c:numCache>
                <c:formatCode>General</c:formatCode>
                <c:ptCount val="7"/>
                <c:pt idx="0">
                  <c:v>9.07</c:v>
                </c:pt>
                <c:pt idx="1">
                  <c:v>9.43</c:v>
                </c:pt>
                <c:pt idx="2">
                  <c:v>9.4499999999999993</c:v>
                </c:pt>
                <c:pt idx="3">
                  <c:v>9.9499999999999993</c:v>
                </c:pt>
                <c:pt idx="4" formatCode="0.00">
                  <c:v>9.8816666666666801</c:v>
                </c:pt>
                <c:pt idx="5">
                  <c:v>7.95</c:v>
                </c:pt>
                <c:pt idx="6">
                  <c:v>7.81</c:v>
                </c:pt>
              </c:numCache>
            </c:numRef>
          </c:val>
          <c:extLst>
            <c:ext xmlns:c16="http://schemas.microsoft.com/office/drawing/2014/chart" uri="{C3380CC4-5D6E-409C-BE32-E72D297353CC}">
              <c16:uniqueId val="{0000000F-F8FA-474C-A9C2-FA45597CD96D}"/>
            </c:ext>
          </c:extLst>
        </c:ser>
        <c:dLbls>
          <c:showLegendKey val="0"/>
          <c:showVal val="0"/>
          <c:showCatName val="0"/>
          <c:showSerName val="0"/>
          <c:showPercent val="0"/>
          <c:showBubbleSize val="0"/>
        </c:dLbls>
        <c:gapWidth val="219"/>
        <c:overlap val="-27"/>
        <c:axId val="657476248"/>
        <c:axId val="657472968"/>
      </c:barChart>
      <c:lineChart>
        <c:grouping val="standard"/>
        <c:varyColors val="0"/>
        <c:ser>
          <c:idx val="16"/>
          <c:order val="16"/>
          <c:tx>
            <c:strRef>
              <c:f>'Process Parameter 401 '!$B$49</c:f>
              <c:strCache>
                <c:ptCount val="1"/>
                <c:pt idx="0">
                  <c:v>17</c:v>
                </c:pt>
              </c:strCache>
            </c:strRef>
          </c:tx>
          <c:spPr>
            <a:ln w="28575" cap="rnd">
              <a:noFill/>
              <a:round/>
            </a:ln>
            <a:effectLst/>
          </c:spPr>
          <c:marker>
            <c:symbol val="circle"/>
            <c:size val="5"/>
            <c:spPr>
              <a:noFill/>
              <a:ln w="9525">
                <a:noFill/>
              </a:ln>
              <a:effectLst/>
            </c:spPr>
          </c:marker>
          <c:dLbls>
            <c:dLbl>
              <c:idx val="0"/>
              <c:tx>
                <c:rich>
                  <a:bodyPr/>
                  <a:lstStyle/>
                  <a:p>
                    <a:r>
                      <a:rPr lang="en-US"/>
                      <a:t>2,5</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8FA-474C-A9C2-FA45597CD96D}"/>
                </c:ext>
              </c:extLst>
            </c:dLbl>
            <c:dLbl>
              <c:idx val="1"/>
              <c:tx>
                <c:rich>
                  <a:bodyPr/>
                  <a:lstStyle/>
                  <a:p>
                    <a:r>
                      <a:rPr lang="en-US"/>
                      <a:t>2,5</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8FA-474C-A9C2-FA45597CD96D}"/>
                </c:ext>
              </c:extLst>
            </c:dLbl>
            <c:dLbl>
              <c:idx val="2"/>
              <c:tx>
                <c:rich>
                  <a:bodyPr/>
                  <a:lstStyle/>
                  <a:p>
                    <a:r>
                      <a:rPr lang="en-US"/>
                      <a:t>2,5</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8FA-474C-A9C2-FA45597CD96D}"/>
                </c:ext>
              </c:extLst>
            </c:dLbl>
            <c:dLbl>
              <c:idx val="3"/>
              <c:tx>
                <c:rich>
                  <a:bodyPr/>
                  <a:lstStyle/>
                  <a:p>
                    <a:r>
                      <a:rPr lang="en-US"/>
                      <a:t>3</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8FA-474C-A9C2-FA45597CD96D}"/>
                </c:ext>
              </c:extLst>
            </c:dLbl>
            <c:dLbl>
              <c:idx val="4"/>
              <c:tx>
                <c:rich>
                  <a:bodyPr/>
                  <a:lstStyle/>
                  <a:p>
                    <a:r>
                      <a:rPr lang="en-US"/>
                      <a:t>3</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F8FA-474C-A9C2-FA45597CD96D}"/>
                </c:ext>
              </c:extLst>
            </c:dLbl>
            <c:dLbl>
              <c:idx val="5"/>
              <c:tx>
                <c:rich>
                  <a:bodyPr/>
                  <a:lstStyle/>
                  <a:p>
                    <a:r>
                      <a:rPr lang="en-US"/>
                      <a:t>2,8</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F8FA-474C-A9C2-FA45597CD96D}"/>
                </c:ext>
              </c:extLst>
            </c:dLbl>
            <c:dLbl>
              <c:idx val="6"/>
              <c:tx>
                <c:rich>
                  <a:bodyPr/>
                  <a:lstStyle/>
                  <a:p>
                    <a:r>
                      <a:rPr lang="en-US"/>
                      <a:t>2</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F8FA-474C-A9C2-FA45597CD96D}"/>
                </c:ext>
              </c:extLst>
            </c:dLbl>
            <c:dLbl>
              <c:idx val="7"/>
              <c:tx>
                <c:rich>
                  <a:bodyPr/>
                  <a:lstStyle/>
                  <a:p>
                    <a:r>
                      <a:rPr lang="en-US"/>
                      <a:t>2</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F8FA-474C-A9C2-FA45597CD96D}"/>
                </c:ext>
              </c:extLst>
            </c:dLbl>
            <c:spPr>
              <a:gradFill>
                <a:gsLst>
                  <a:gs pos="94000">
                    <a:srgbClr val="4C5484"/>
                  </a:gs>
                  <a:gs pos="73000">
                    <a:srgbClr val="7030A0">
                      <a:alpha val="64000"/>
                      <a:lumMod val="100000"/>
                    </a:srgbClr>
                  </a:gs>
                  <a:gs pos="45000">
                    <a:srgbClr val="277768">
                      <a:alpha val="10000"/>
                    </a:srgbClr>
                  </a:gs>
                </a:gsLst>
                <a:path path="circle">
                  <a:fillToRect l="50000" t="130000" r="50000" b="-30000"/>
                </a:path>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'!$C$49:$J$49</c:f>
              <c:numCache>
                <c:formatCode>General</c:formatCode>
                <c:ptCount val="8"/>
                <c:pt idx="0">
                  <c:v>10</c:v>
                </c:pt>
                <c:pt idx="1">
                  <c:v>10</c:v>
                </c:pt>
                <c:pt idx="2">
                  <c:v>10</c:v>
                </c:pt>
                <c:pt idx="3">
                  <c:v>10</c:v>
                </c:pt>
                <c:pt idx="4">
                  <c:v>10</c:v>
                </c:pt>
                <c:pt idx="5">
                  <c:v>10</c:v>
                </c:pt>
                <c:pt idx="6">
                  <c:v>10</c:v>
                </c:pt>
                <c:pt idx="7">
                  <c:v>10</c:v>
                </c:pt>
              </c:numCache>
            </c:numRef>
          </c:val>
          <c:smooth val="0"/>
          <c:extLst>
            <c:ext xmlns:c16="http://schemas.microsoft.com/office/drawing/2014/chart" uri="{C3380CC4-5D6E-409C-BE32-E72D297353CC}">
              <c16:uniqueId val="{00000010-F8FA-474C-A9C2-FA45597CD96D}"/>
            </c:ext>
          </c:extLst>
        </c:ser>
        <c:ser>
          <c:idx val="17"/>
          <c:order val="17"/>
          <c:tx>
            <c:strRef>
              <c:f>'Process Parameter 401 '!$B$50</c:f>
              <c:strCache>
                <c:ptCount val="1"/>
                <c:pt idx="0">
                  <c:v>18</c:v>
                </c:pt>
              </c:strCache>
            </c:strRef>
          </c:tx>
          <c:spPr>
            <a:ln w="28575" cap="rnd">
              <a:noFill/>
              <a:round/>
            </a:ln>
            <a:effectLst/>
          </c:spPr>
          <c:marker>
            <c:symbol val="circle"/>
            <c:size val="5"/>
            <c:spPr>
              <a:noFill/>
              <a:ln w="9525">
                <a:noFill/>
              </a:ln>
              <a:effectLst/>
            </c:spPr>
          </c:marker>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'!$C$50:$J$50</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11-F8FA-474C-A9C2-FA45597CD96D}"/>
            </c:ext>
          </c:extLst>
        </c:ser>
        <c:dLbls>
          <c:showLegendKey val="0"/>
          <c:showVal val="0"/>
          <c:showCatName val="0"/>
          <c:showSerName val="0"/>
          <c:showPercent val="0"/>
          <c:showBubbleSize val="0"/>
        </c:dLbls>
        <c:upDownBars>
          <c:gapWidth val="10"/>
          <c:upBars>
            <c:spPr>
              <a:solidFill>
                <a:schemeClr val="lt1"/>
              </a:solidFill>
              <a:ln w="9525">
                <a:solidFill>
                  <a:schemeClr val="tx1">
                    <a:lumMod val="15000"/>
                    <a:lumOff val="85000"/>
                  </a:schemeClr>
                </a:solidFill>
              </a:ln>
              <a:effectLst/>
            </c:spPr>
          </c:upBars>
          <c:downBars>
            <c:spPr>
              <a:gradFill>
                <a:gsLst>
                  <a:gs pos="79000">
                    <a:srgbClr val="4C5484"/>
                  </a:gs>
                  <a:gs pos="82000">
                    <a:srgbClr val="7030A0">
                      <a:lumMod val="100000"/>
                    </a:srgbClr>
                  </a:gs>
                  <a:gs pos="88000">
                    <a:srgbClr val="277768">
                      <a:alpha val="10000"/>
                    </a:srgbClr>
                  </a:gs>
                </a:gsLst>
                <a:path path="circle">
                  <a:fillToRect l="50000" t="130000" r="50000" b="-30000"/>
                </a:path>
              </a:gradFill>
              <a:ln w="0">
                <a:noFill/>
              </a:ln>
              <a:effectLst/>
            </c:spPr>
          </c:downBars>
        </c:upDownBars>
        <c:marker val="1"/>
        <c:smooth val="0"/>
        <c:axId val="657476248"/>
        <c:axId val="657472968"/>
      </c:lineChart>
      <c:catAx>
        <c:axId val="65747624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de-DE" b="1">
                    <a:solidFill>
                      <a:schemeClr val="tx1"/>
                    </a:solidFill>
                  </a:rPr>
                  <a:t>Cooling</a:t>
                </a:r>
                <a:r>
                  <a:rPr lang="de-DE" b="1" baseline="0">
                    <a:solidFill>
                      <a:schemeClr val="tx1"/>
                    </a:solidFill>
                  </a:rPr>
                  <a:t> time per Cycle  </a:t>
                </a:r>
                <a:endParaRPr lang="de-DE" b="1">
                  <a:solidFill>
                    <a:schemeClr val="tx1"/>
                  </a:solidFill>
                </a:endParaRPr>
              </a:p>
            </c:rich>
          </c:tx>
          <c:layout>
            <c:manualLayout>
              <c:xMode val="edge"/>
              <c:yMode val="edge"/>
              <c:x val="0.36047747972829397"/>
              <c:y val="0.1683686372020195"/>
            </c:manualLayout>
          </c:layout>
          <c:overlay val="0"/>
          <c:spPr>
            <a:gradFill>
              <a:gsLst>
                <a:gs pos="19000">
                  <a:srgbClr val="7030A0"/>
                </a:gs>
                <a:gs pos="100000">
                  <a:schemeClr val="accent1">
                    <a:lumMod val="45000"/>
                    <a:lumOff val="55000"/>
                  </a:schemeClr>
                </a:gs>
                <a:gs pos="92000">
                  <a:schemeClr val="accent1">
                    <a:lumMod val="45000"/>
                    <a:lumOff val="55000"/>
                  </a:schemeClr>
                </a:gs>
                <a:gs pos="100000">
                  <a:schemeClr val="accent1">
                    <a:lumMod val="30000"/>
                    <a:lumOff val="70000"/>
                  </a:schemeClr>
                </a:gs>
              </a:gsLst>
              <a:lin ang="5400000" scaled="1"/>
            </a:gradFill>
            <a:ln>
              <a:gradFill>
                <a:gsLst>
                  <a:gs pos="0">
                    <a:srgbClr val="7030A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57472968"/>
        <c:crosses val="autoZero"/>
        <c:auto val="1"/>
        <c:lblAlgn val="ctr"/>
        <c:lblOffset val="100"/>
        <c:noMultiLvlLbl val="0"/>
      </c:catAx>
      <c:valAx>
        <c:axId val="657472968"/>
        <c:scaling>
          <c:orientation val="minMax"/>
          <c:max val="9.5"/>
          <c:min val="7.3"/>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de-DE">
                    <a:solidFill>
                      <a:schemeClr val="tx1"/>
                    </a:solidFill>
                  </a:rPr>
                  <a:t>Cycle</a:t>
                </a:r>
                <a:r>
                  <a:rPr lang="de-DE" baseline="0">
                    <a:solidFill>
                      <a:schemeClr val="tx1"/>
                    </a:solidFill>
                  </a:rPr>
                  <a:t> time  s</a:t>
                </a:r>
                <a:endParaRPr lang="de-DE">
                  <a:solidFill>
                    <a:schemeClr val="tx1"/>
                  </a:solidFill>
                </a:endParaRPr>
              </a:p>
            </c:rich>
          </c:tx>
          <c:overlay val="0"/>
          <c:spPr>
            <a:solidFill>
              <a:schemeClr val="bg1"/>
            </a:solid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574762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orientation="portrait"/>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de-DE" b="1">
                <a:solidFill>
                  <a:srgbClr val="FF0000"/>
                </a:solidFill>
              </a:rPr>
              <a:t>Cycle Progress</a:t>
            </a:r>
            <a:r>
              <a:rPr lang="de-DE">
                <a:solidFill>
                  <a:schemeClr val="bg1"/>
                </a:solidFill>
              </a:rPr>
              <a:t> </a:t>
            </a:r>
          </a:p>
        </c:rich>
      </c:tx>
      <c:layout>
        <c:manualLayout>
          <c:xMode val="edge"/>
          <c:yMode val="edge"/>
          <c:x val="0.39395443654110995"/>
          <c:y val="0.10681101011256366"/>
        </c:manualLayout>
      </c:layout>
      <c:overlay val="0"/>
      <c:spPr>
        <a:solidFill>
          <a:srgbClr val="00B050"/>
        </a:solidFill>
        <a:ln>
          <a:solidFill>
            <a:srgbClr val="00B050"/>
          </a:solid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de-DE"/>
        </a:p>
      </c:txPr>
    </c:title>
    <c:autoTitleDeleted val="0"/>
    <c:plotArea>
      <c:layout>
        <c:manualLayout>
          <c:layoutTarget val="inner"/>
          <c:xMode val="edge"/>
          <c:yMode val="edge"/>
          <c:x val="4.251968503937008E-4"/>
          <c:y val="0.26833841316405049"/>
          <c:w val="0.99766768998911137"/>
          <c:h val="0.60297200717421395"/>
        </c:manualLayout>
      </c:layout>
      <c:scatterChart>
        <c:scatterStyle val="lineMarker"/>
        <c:varyColors val="0"/>
        <c:ser>
          <c:idx val="0"/>
          <c:order val="0"/>
          <c:spPr>
            <a:ln w="19050" cap="rnd">
              <a:solidFill>
                <a:srgbClr val="FF0000"/>
              </a:solidFill>
              <a:round/>
            </a:ln>
            <a:effectLst/>
          </c:spPr>
          <c:marker>
            <c:symbol val="none"/>
          </c:marker>
          <c:dLbls>
            <c:dLbl>
              <c:idx val="143"/>
              <c:layout>
                <c:manualLayout>
                  <c:x val="-0.04"/>
                  <c:y val="-7.83280740825466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CB7-477E-942A-EAA5083C3DDA}"/>
                </c:ext>
              </c:extLst>
            </c:dLbl>
            <c:dLbl>
              <c:idx val="144"/>
              <c:layout>
                <c:manualLayout>
                  <c:x val="1.9047619047617651E-3"/>
                  <c:y val="-0.10681101011256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B7-477E-942A-EAA5083C3DD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'Process Parameter 401 '!$C$10:$OQ$10</c:f>
              <c:numCache>
                <c:formatCode>General</c:formatCode>
                <c:ptCount val="405"/>
                <c:pt idx="0">
                  <c:v>8.9600000000000009</c:v>
                </c:pt>
                <c:pt idx="1">
                  <c:v>9.08</c:v>
                </c:pt>
                <c:pt idx="2">
                  <c:v>8.9600000000000009</c:v>
                </c:pt>
                <c:pt idx="3">
                  <c:v>9.0399999999999991</c:v>
                </c:pt>
                <c:pt idx="4">
                  <c:v>8.9499999999999993</c:v>
                </c:pt>
                <c:pt idx="5">
                  <c:v>9.08</c:v>
                </c:pt>
                <c:pt idx="6">
                  <c:v>8.9499999999999993</c:v>
                </c:pt>
                <c:pt idx="7">
                  <c:v>9.0500000000000007</c:v>
                </c:pt>
                <c:pt idx="8">
                  <c:v>8.9499999999999993</c:v>
                </c:pt>
                <c:pt idx="9">
                  <c:v>9.02</c:v>
                </c:pt>
                <c:pt idx="10">
                  <c:v>8.94</c:v>
                </c:pt>
                <c:pt idx="11">
                  <c:v>9.06</c:v>
                </c:pt>
                <c:pt idx="12">
                  <c:v>8.9499999999999993</c:v>
                </c:pt>
                <c:pt idx="13">
                  <c:v>9.0500000000000007</c:v>
                </c:pt>
                <c:pt idx="14">
                  <c:v>8.98</c:v>
                </c:pt>
                <c:pt idx="15">
                  <c:v>9.0399999999999991</c:v>
                </c:pt>
                <c:pt idx="16">
                  <c:v>9.1300000000000008</c:v>
                </c:pt>
                <c:pt idx="17">
                  <c:v>8.99</c:v>
                </c:pt>
                <c:pt idx="18">
                  <c:v>9.14</c:v>
                </c:pt>
                <c:pt idx="19">
                  <c:v>9.01</c:v>
                </c:pt>
                <c:pt idx="20">
                  <c:v>9.15</c:v>
                </c:pt>
                <c:pt idx="21">
                  <c:v>8.99</c:v>
                </c:pt>
                <c:pt idx="22">
                  <c:v>9.18</c:v>
                </c:pt>
                <c:pt idx="23">
                  <c:v>9.0299999999999994</c:v>
                </c:pt>
                <c:pt idx="24">
                  <c:v>9.18</c:v>
                </c:pt>
                <c:pt idx="25">
                  <c:v>9.01</c:v>
                </c:pt>
                <c:pt idx="26">
                  <c:v>9.16</c:v>
                </c:pt>
                <c:pt idx="27">
                  <c:v>9.0399999999999991</c:v>
                </c:pt>
                <c:pt idx="28">
                  <c:v>9.1999999999999993</c:v>
                </c:pt>
                <c:pt idx="29">
                  <c:v>9.0500000000000007</c:v>
                </c:pt>
                <c:pt idx="30">
                  <c:v>9.2100000000000009</c:v>
                </c:pt>
                <c:pt idx="31">
                  <c:v>9.0299999999999994</c:v>
                </c:pt>
                <c:pt idx="32">
                  <c:v>8.43</c:v>
                </c:pt>
                <c:pt idx="33">
                  <c:v>8.42</c:v>
                </c:pt>
                <c:pt idx="34">
                  <c:v>8.39</c:v>
                </c:pt>
                <c:pt idx="35">
                  <c:v>8.44</c:v>
                </c:pt>
                <c:pt idx="36">
                  <c:v>8.42</c:v>
                </c:pt>
                <c:pt idx="37">
                  <c:v>8.39</c:v>
                </c:pt>
                <c:pt idx="38">
                  <c:v>8.41</c:v>
                </c:pt>
                <c:pt idx="39">
                  <c:v>8.41</c:v>
                </c:pt>
                <c:pt idx="40">
                  <c:v>8.41</c:v>
                </c:pt>
                <c:pt idx="41">
                  <c:v>8.43</c:v>
                </c:pt>
                <c:pt idx="42">
                  <c:v>8.4</c:v>
                </c:pt>
                <c:pt idx="43">
                  <c:v>8.43</c:v>
                </c:pt>
                <c:pt idx="44">
                  <c:v>8.4</c:v>
                </c:pt>
                <c:pt idx="45">
                  <c:v>8.39</c:v>
                </c:pt>
                <c:pt idx="46">
                  <c:v>8.36</c:v>
                </c:pt>
                <c:pt idx="47">
                  <c:v>8.41</c:v>
                </c:pt>
                <c:pt idx="48">
                  <c:v>8.43</c:v>
                </c:pt>
                <c:pt idx="49">
                  <c:v>8.42</c:v>
                </c:pt>
                <c:pt idx="50">
                  <c:v>8.39</c:v>
                </c:pt>
                <c:pt idx="51">
                  <c:v>8.44</c:v>
                </c:pt>
                <c:pt idx="52">
                  <c:v>8.42</c:v>
                </c:pt>
                <c:pt idx="53">
                  <c:v>8.39</c:v>
                </c:pt>
                <c:pt idx="54">
                  <c:v>8.41</c:v>
                </c:pt>
                <c:pt idx="55">
                  <c:v>8.41</c:v>
                </c:pt>
                <c:pt idx="56">
                  <c:v>8.41</c:v>
                </c:pt>
                <c:pt idx="57">
                  <c:v>8.43</c:v>
                </c:pt>
                <c:pt idx="58">
                  <c:v>8.4</c:v>
                </c:pt>
                <c:pt idx="59">
                  <c:v>8.43</c:v>
                </c:pt>
                <c:pt idx="60">
                  <c:v>8.4</c:v>
                </c:pt>
                <c:pt idx="61">
                  <c:v>8.39</c:v>
                </c:pt>
                <c:pt idx="62">
                  <c:v>8.36</c:v>
                </c:pt>
                <c:pt idx="63">
                  <c:v>8.41</c:v>
                </c:pt>
                <c:pt idx="64">
                  <c:v>9.0500000000000007</c:v>
                </c:pt>
                <c:pt idx="65">
                  <c:v>9.0500000000000007</c:v>
                </c:pt>
                <c:pt idx="66">
                  <c:v>9.01</c:v>
                </c:pt>
                <c:pt idx="67">
                  <c:v>9.0399999999999991</c:v>
                </c:pt>
                <c:pt idx="68">
                  <c:v>8.99</c:v>
                </c:pt>
                <c:pt idx="69">
                  <c:v>9.06</c:v>
                </c:pt>
                <c:pt idx="70">
                  <c:v>9.0299999999999994</c:v>
                </c:pt>
                <c:pt idx="71">
                  <c:v>9.0299999999999994</c:v>
                </c:pt>
                <c:pt idx="72">
                  <c:v>9.07</c:v>
                </c:pt>
                <c:pt idx="73">
                  <c:v>9.02</c:v>
                </c:pt>
                <c:pt idx="74">
                  <c:v>9</c:v>
                </c:pt>
                <c:pt idx="75">
                  <c:v>9.0299999999999994</c:v>
                </c:pt>
                <c:pt idx="76">
                  <c:v>9.01</c:v>
                </c:pt>
                <c:pt idx="77">
                  <c:v>9</c:v>
                </c:pt>
                <c:pt idx="78">
                  <c:v>9.0299999999999994</c:v>
                </c:pt>
                <c:pt idx="79">
                  <c:v>9</c:v>
                </c:pt>
                <c:pt idx="80">
                  <c:v>8.93</c:v>
                </c:pt>
                <c:pt idx="81">
                  <c:v>8.85</c:v>
                </c:pt>
                <c:pt idx="82">
                  <c:v>8.9499999999999993</c:v>
                </c:pt>
                <c:pt idx="83">
                  <c:v>8.9</c:v>
                </c:pt>
                <c:pt idx="84">
                  <c:v>8.9499999999999993</c:v>
                </c:pt>
                <c:pt idx="85">
                  <c:v>8.9</c:v>
                </c:pt>
                <c:pt idx="86">
                  <c:v>8.94</c:v>
                </c:pt>
                <c:pt idx="87">
                  <c:v>8.89</c:v>
                </c:pt>
                <c:pt idx="88">
                  <c:v>8.9499999999999993</c:v>
                </c:pt>
                <c:pt idx="89">
                  <c:v>8.9</c:v>
                </c:pt>
                <c:pt idx="90">
                  <c:v>8.9499999999999993</c:v>
                </c:pt>
                <c:pt idx="91">
                  <c:v>8.89</c:v>
                </c:pt>
                <c:pt idx="92">
                  <c:v>8.9600000000000009</c:v>
                </c:pt>
                <c:pt idx="93">
                  <c:v>8.9</c:v>
                </c:pt>
                <c:pt idx="94">
                  <c:v>8.94</c:v>
                </c:pt>
                <c:pt idx="95">
                  <c:v>8.9</c:v>
                </c:pt>
                <c:pt idx="96">
                  <c:v>8.6</c:v>
                </c:pt>
                <c:pt idx="97">
                  <c:v>8.49</c:v>
                </c:pt>
                <c:pt idx="98">
                  <c:v>8.57</c:v>
                </c:pt>
                <c:pt idx="99">
                  <c:v>8.49</c:v>
                </c:pt>
                <c:pt idx="100">
                  <c:v>8.5299999999999994</c:v>
                </c:pt>
                <c:pt idx="101">
                  <c:v>8.5399999999999991</c:v>
                </c:pt>
                <c:pt idx="102">
                  <c:v>8.56</c:v>
                </c:pt>
                <c:pt idx="103">
                  <c:v>8.49</c:v>
                </c:pt>
                <c:pt idx="104">
                  <c:v>8.5399999999999991</c:v>
                </c:pt>
                <c:pt idx="105">
                  <c:v>8.5399999999999991</c:v>
                </c:pt>
                <c:pt idx="106">
                  <c:v>8.58</c:v>
                </c:pt>
                <c:pt idx="107">
                  <c:v>8.4700000000000006</c:v>
                </c:pt>
                <c:pt idx="108">
                  <c:v>8.5299999999999994</c:v>
                </c:pt>
                <c:pt idx="109">
                  <c:v>8.5299999999999994</c:v>
                </c:pt>
                <c:pt idx="110">
                  <c:v>8.5399999999999991</c:v>
                </c:pt>
                <c:pt idx="111">
                  <c:v>8.48</c:v>
                </c:pt>
                <c:pt idx="112">
                  <c:v>8.52</c:v>
                </c:pt>
                <c:pt idx="113">
                  <c:v>8.58</c:v>
                </c:pt>
                <c:pt idx="114">
                  <c:v>8.56</c:v>
                </c:pt>
                <c:pt idx="115">
                  <c:v>8.5299999999999994</c:v>
                </c:pt>
                <c:pt idx="116">
                  <c:v>8.56</c:v>
                </c:pt>
                <c:pt idx="117">
                  <c:v>8.5299999999999994</c:v>
                </c:pt>
                <c:pt idx="118">
                  <c:v>8.5500000000000007</c:v>
                </c:pt>
                <c:pt idx="119">
                  <c:v>8.6300000000000008</c:v>
                </c:pt>
                <c:pt idx="120">
                  <c:v>8.5</c:v>
                </c:pt>
                <c:pt idx="121">
                  <c:v>8.58</c:v>
                </c:pt>
                <c:pt idx="122">
                  <c:v>8.51</c:v>
                </c:pt>
                <c:pt idx="123">
                  <c:v>8.48</c:v>
                </c:pt>
                <c:pt idx="124">
                  <c:v>8.52</c:v>
                </c:pt>
                <c:pt idx="125">
                  <c:v>8.5399999999999991</c:v>
                </c:pt>
                <c:pt idx="126">
                  <c:v>8.56</c:v>
                </c:pt>
                <c:pt idx="127">
                  <c:v>8.6</c:v>
                </c:pt>
                <c:pt idx="128">
                  <c:v>8.85</c:v>
                </c:pt>
                <c:pt idx="129">
                  <c:v>8.77</c:v>
                </c:pt>
                <c:pt idx="130">
                  <c:v>8.84</c:v>
                </c:pt>
                <c:pt idx="131">
                  <c:v>8.74</c:v>
                </c:pt>
                <c:pt idx="132">
                  <c:v>8.83</c:v>
                </c:pt>
                <c:pt idx="133">
                  <c:v>8.76</c:v>
                </c:pt>
                <c:pt idx="134">
                  <c:v>8.83</c:v>
                </c:pt>
                <c:pt idx="135">
                  <c:v>8.7200000000000006</c:v>
                </c:pt>
                <c:pt idx="136">
                  <c:v>8.83</c:v>
                </c:pt>
                <c:pt idx="137">
                  <c:v>8.7799999999999994</c:v>
                </c:pt>
                <c:pt idx="138">
                  <c:v>8.83</c:v>
                </c:pt>
                <c:pt idx="139">
                  <c:v>8.81</c:v>
                </c:pt>
                <c:pt idx="140">
                  <c:v>8.8000000000000007</c:v>
                </c:pt>
                <c:pt idx="141">
                  <c:v>8.81</c:v>
                </c:pt>
                <c:pt idx="142">
                  <c:v>8.86</c:v>
                </c:pt>
                <c:pt idx="143">
                  <c:v>8.82</c:v>
                </c:pt>
                <c:pt idx="144">
                  <c:v>7.85</c:v>
                </c:pt>
                <c:pt idx="145">
                  <c:v>7.85</c:v>
                </c:pt>
                <c:pt idx="146">
                  <c:v>7.84</c:v>
                </c:pt>
                <c:pt idx="147">
                  <c:v>7.87</c:v>
                </c:pt>
                <c:pt idx="148">
                  <c:v>7.98</c:v>
                </c:pt>
                <c:pt idx="149">
                  <c:v>7.99</c:v>
                </c:pt>
                <c:pt idx="150">
                  <c:v>7.84</c:v>
                </c:pt>
                <c:pt idx="151">
                  <c:v>7.86</c:v>
                </c:pt>
                <c:pt idx="152">
                  <c:v>7.97</c:v>
                </c:pt>
                <c:pt idx="153">
                  <c:v>7.84</c:v>
                </c:pt>
                <c:pt idx="154">
                  <c:v>7.82</c:v>
                </c:pt>
                <c:pt idx="155">
                  <c:v>7.95</c:v>
                </c:pt>
                <c:pt idx="156">
                  <c:v>7.86</c:v>
                </c:pt>
                <c:pt idx="157">
                  <c:v>7.81</c:v>
                </c:pt>
                <c:pt idx="158">
                  <c:v>7.83</c:v>
                </c:pt>
                <c:pt idx="159">
                  <c:v>7.95</c:v>
                </c:pt>
                <c:pt idx="160">
                  <c:v>7.9</c:v>
                </c:pt>
                <c:pt idx="161">
                  <c:v>7.85</c:v>
                </c:pt>
                <c:pt idx="162">
                  <c:v>7.84</c:v>
                </c:pt>
                <c:pt idx="163">
                  <c:v>7.85</c:v>
                </c:pt>
                <c:pt idx="164">
                  <c:v>7.92</c:v>
                </c:pt>
                <c:pt idx="165">
                  <c:v>7.89</c:v>
                </c:pt>
                <c:pt idx="166">
                  <c:v>7.85</c:v>
                </c:pt>
                <c:pt idx="167">
                  <c:v>7.88</c:v>
                </c:pt>
                <c:pt idx="168">
                  <c:v>7.82</c:v>
                </c:pt>
                <c:pt idx="169">
                  <c:v>7.88</c:v>
                </c:pt>
                <c:pt idx="170">
                  <c:v>7.89</c:v>
                </c:pt>
                <c:pt idx="171">
                  <c:v>7.87</c:v>
                </c:pt>
                <c:pt idx="172">
                  <c:v>7.92</c:v>
                </c:pt>
                <c:pt idx="173">
                  <c:v>7.83</c:v>
                </c:pt>
                <c:pt idx="174">
                  <c:v>7.84</c:v>
                </c:pt>
                <c:pt idx="175">
                  <c:v>7.81</c:v>
                </c:pt>
                <c:pt idx="176">
                  <c:v>7.81</c:v>
                </c:pt>
                <c:pt idx="177">
                  <c:v>7.8</c:v>
                </c:pt>
                <c:pt idx="178">
                  <c:v>7.86</c:v>
                </c:pt>
                <c:pt idx="179">
                  <c:v>7.78</c:v>
                </c:pt>
                <c:pt idx="180">
                  <c:v>7.89</c:v>
                </c:pt>
                <c:pt idx="181">
                  <c:v>7.85</c:v>
                </c:pt>
                <c:pt idx="182">
                  <c:v>7.83</c:v>
                </c:pt>
                <c:pt idx="183">
                  <c:v>7.81</c:v>
                </c:pt>
                <c:pt idx="184">
                  <c:v>7.88</c:v>
                </c:pt>
                <c:pt idx="185">
                  <c:v>7.78</c:v>
                </c:pt>
                <c:pt idx="186">
                  <c:v>7.87</c:v>
                </c:pt>
                <c:pt idx="187">
                  <c:v>7.82</c:v>
                </c:pt>
                <c:pt idx="188">
                  <c:v>7.81</c:v>
                </c:pt>
                <c:pt idx="189">
                  <c:v>7.84</c:v>
                </c:pt>
                <c:pt idx="190">
                  <c:v>7.78</c:v>
                </c:pt>
                <c:pt idx="191">
                  <c:v>7.79</c:v>
                </c:pt>
                <c:pt idx="192">
                  <c:v>7.89</c:v>
                </c:pt>
                <c:pt idx="193">
                  <c:v>7.82</c:v>
                </c:pt>
                <c:pt idx="194">
                  <c:v>7.89</c:v>
                </c:pt>
                <c:pt idx="195">
                  <c:v>7.89</c:v>
                </c:pt>
                <c:pt idx="196">
                  <c:v>7.88</c:v>
                </c:pt>
                <c:pt idx="197">
                  <c:v>7.83</c:v>
                </c:pt>
                <c:pt idx="198">
                  <c:v>7.87</c:v>
                </c:pt>
                <c:pt idx="199">
                  <c:v>7.92</c:v>
                </c:pt>
                <c:pt idx="200">
                  <c:v>7.81</c:v>
                </c:pt>
                <c:pt idx="201">
                  <c:v>7.89</c:v>
                </c:pt>
                <c:pt idx="202">
                  <c:v>7.9</c:v>
                </c:pt>
                <c:pt idx="203">
                  <c:v>7.9</c:v>
                </c:pt>
                <c:pt idx="204">
                  <c:v>7.81</c:v>
                </c:pt>
                <c:pt idx="205">
                  <c:v>7.85</c:v>
                </c:pt>
                <c:pt idx="206">
                  <c:v>7.81</c:v>
                </c:pt>
                <c:pt idx="207">
                  <c:v>7.81</c:v>
                </c:pt>
                <c:pt idx="208">
                  <c:v>7.91</c:v>
                </c:pt>
                <c:pt idx="209">
                  <c:v>7.82</c:v>
                </c:pt>
                <c:pt idx="210">
                  <c:v>7.93</c:v>
                </c:pt>
                <c:pt idx="211">
                  <c:v>7.93</c:v>
                </c:pt>
                <c:pt idx="212">
                  <c:v>7.82</c:v>
                </c:pt>
                <c:pt idx="213">
                  <c:v>7.87</c:v>
                </c:pt>
                <c:pt idx="214">
                  <c:v>7.97</c:v>
                </c:pt>
                <c:pt idx="215">
                  <c:v>7.81</c:v>
                </c:pt>
                <c:pt idx="216">
                  <c:v>7.82</c:v>
                </c:pt>
                <c:pt idx="217">
                  <c:v>7.91</c:v>
                </c:pt>
                <c:pt idx="218">
                  <c:v>7.95</c:v>
                </c:pt>
                <c:pt idx="219">
                  <c:v>7.81</c:v>
                </c:pt>
                <c:pt idx="220">
                  <c:v>7.9</c:v>
                </c:pt>
                <c:pt idx="221">
                  <c:v>7.84</c:v>
                </c:pt>
                <c:pt idx="222">
                  <c:v>7.82</c:v>
                </c:pt>
                <c:pt idx="223">
                  <c:v>7.94</c:v>
                </c:pt>
                <c:pt idx="224">
                  <c:v>7.99</c:v>
                </c:pt>
                <c:pt idx="225">
                  <c:v>8.0399999999999991</c:v>
                </c:pt>
                <c:pt idx="226">
                  <c:v>7.99</c:v>
                </c:pt>
                <c:pt idx="227">
                  <c:v>8.01</c:v>
                </c:pt>
                <c:pt idx="228">
                  <c:v>7.94</c:v>
                </c:pt>
                <c:pt idx="229">
                  <c:v>7.88</c:v>
                </c:pt>
                <c:pt idx="230">
                  <c:v>8.0299999999999994</c:v>
                </c:pt>
                <c:pt idx="231">
                  <c:v>8.02</c:v>
                </c:pt>
                <c:pt idx="232">
                  <c:v>7.93</c:v>
                </c:pt>
                <c:pt idx="233">
                  <c:v>7.88</c:v>
                </c:pt>
                <c:pt idx="234">
                  <c:v>8.02</c:v>
                </c:pt>
                <c:pt idx="235">
                  <c:v>8.0299999999999994</c:v>
                </c:pt>
                <c:pt idx="236">
                  <c:v>7.97</c:v>
                </c:pt>
                <c:pt idx="237">
                  <c:v>7.93</c:v>
                </c:pt>
                <c:pt idx="238">
                  <c:v>8.07</c:v>
                </c:pt>
                <c:pt idx="239">
                  <c:v>8.02</c:v>
                </c:pt>
                <c:pt idx="240">
                  <c:v>7.92</c:v>
                </c:pt>
                <c:pt idx="241">
                  <c:v>7.89</c:v>
                </c:pt>
                <c:pt idx="242">
                  <c:v>7.89</c:v>
                </c:pt>
                <c:pt idx="243">
                  <c:v>7.84</c:v>
                </c:pt>
                <c:pt idx="244">
                  <c:v>7.89</c:v>
                </c:pt>
                <c:pt idx="245">
                  <c:v>7.88</c:v>
                </c:pt>
                <c:pt idx="246">
                  <c:v>7.85</c:v>
                </c:pt>
                <c:pt idx="247">
                  <c:v>7.84</c:v>
                </c:pt>
                <c:pt idx="248">
                  <c:v>7.88</c:v>
                </c:pt>
                <c:pt idx="249">
                  <c:v>7.85</c:v>
                </c:pt>
                <c:pt idx="250">
                  <c:v>7.91</c:v>
                </c:pt>
                <c:pt idx="251">
                  <c:v>7.9</c:v>
                </c:pt>
                <c:pt idx="252">
                  <c:v>7.84</c:v>
                </c:pt>
                <c:pt idx="253">
                  <c:v>7.86</c:v>
                </c:pt>
                <c:pt idx="254">
                  <c:v>7.9</c:v>
                </c:pt>
                <c:pt idx="255">
                  <c:v>7.88</c:v>
                </c:pt>
                <c:pt idx="256">
                  <c:v>7.96</c:v>
                </c:pt>
                <c:pt idx="257">
                  <c:v>8.0500000000000007</c:v>
                </c:pt>
                <c:pt idx="258">
                  <c:v>8.0500000000000007</c:v>
                </c:pt>
                <c:pt idx="259">
                  <c:v>8.11</c:v>
                </c:pt>
                <c:pt idx="260">
                  <c:v>8.08</c:v>
                </c:pt>
                <c:pt idx="261">
                  <c:v>7.98</c:v>
                </c:pt>
                <c:pt idx="262">
                  <c:v>7.97</c:v>
                </c:pt>
                <c:pt idx="263">
                  <c:v>8.17</c:v>
                </c:pt>
                <c:pt idx="264">
                  <c:v>8.09</c:v>
                </c:pt>
                <c:pt idx="265">
                  <c:v>8</c:v>
                </c:pt>
                <c:pt idx="266">
                  <c:v>7.98</c:v>
                </c:pt>
                <c:pt idx="267">
                  <c:v>8</c:v>
                </c:pt>
                <c:pt idx="268">
                  <c:v>8.06</c:v>
                </c:pt>
                <c:pt idx="269">
                  <c:v>7.88</c:v>
                </c:pt>
                <c:pt idx="270">
                  <c:v>8.0399999999999991</c:v>
                </c:pt>
                <c:pt idx="271">
                  <c:v>7.92</c:v>
                </c:pt>
                <c:pt idx="272">
                  <c:v>7.82</c:v>
                </c:pt>
                <c:pt idx="273">
                  <c:v>7.84</c:v>
                </c:pt>
                <c:pt idx="274">
                  <c:v>7.89</c:v>
                </c:pt>
                <c:pt idx="275">
                  <c:v>7.91</c:v>
                </c:pt>
                <c:pt idx="276">
                  <c:v>7.96</c:v>
                </c:pt>
                <c:pt idx="277">
                  <c:v>7.79</c:v>
                </c:pt>
                <c:pt idx="278">
                  <c:v>7.83</c:v>
                </c:pt>
                <c:pt idx="279">
                  <c:v>7.86</c:v>
                </c:pt>
                <c:pt idx="280">
                  <c:v>7.97</c:v>
                </c:pt>
                <c:pt idx="281">
                  <c:v>7.9</c:v>
                </c:pt>
                <c:pt idx="282">
                  <c:v>7.91</c:v>
                </c:pt>
                <c:pt idx="283">
                  <c:v>7.88</c:v>
                </c:pt>
                <c:pt idx="284">
                  <c:v>7.9</c:v>
                </c:pt>
                <c:pt idx="285">
                  <c:v>7.89</c:v>
                </c:pt>
                <c:pt idx="286">
                  <c:v>7.85</c:v>
                </c:pt>
                <c:pt idx="287">
                  <c:v>7.89</c:v>
                </c:pt>
                <c:pt idx="288">
                  <c:v>7.91</c:v>
                </c:pt>
                <c:pt idx="289">
                  <c:v>7.89</c:v>
                </c:pt>
                <c:pt idx="290">
                  <c:v>7.83</c:v>
                </c:pt>
                <c:pt idx="291">
                  <c:v>7.8</c:v>
                </c:pt>
                <c:pt idx="292">
                  <c:v>7.89</c:v>
                </c:pt>
                <c:pt idx="293">
                  <c:v>7.84</c:v>
                </c:pt>
                <c:pt idx="294">
                  <c:v>7.85</c:v>
                </c:pt>
                <c:pt idx="295">
                  <c:v>7.81</c:v>
                </c:pt>
                <c:pt idx="296">
                  <c:v>7.82</c:v>
                </c:pt>
                <c:pt idx="297">
                  <c:v>7.81</c:v>
                </c:pt>
                <c:pt idx="298">
                  <c:v>7.81</c:v>
                </c:pt>
                <c:pt idx="299">
                  <c:v>7.87</c:v>
                </c:pt>
                <c:pt idx="300">
                  <c:v>7.82</c:v>
                </c:pt>
                <c:pt idx="301">
                  <c:v>7.88</c:v>
                </c:pt>
                <c:pt idx="302">
                  <c:v>7.8</c:v>
                </c:pt>
                <c:pt idx="303">
                  <c:v>7.88</c:v>
                </c:pt>
                <c:pt idx="304">
                  <c:v>7.92</c:v>
                </c:pt>
                <c:pt idx="305">
                  <c:v>7.94</c:v>
                </c:pt>
                <c:pt idx="306">
                  <c:v>7.86</c:v>
                </c:pt>
                <c:pt idx="307">
                  <c:v>7.91</c:v>
                </c:pt>
                <c:pt idx="308">
                  <c:v>7.89</c:v>
                </c:pt>
                <c:pt idx="309">
                  <c:v>7.9</c:v>
                </c:pt>
                <c:pt idx="310">
                  <c:v>7.98</c:v>
                </c:pt>
                <c:pt idx="311">
                  <c:v>7.87</c:v>
                </c:pt>
                <c:pt idx="312">
                  <c:v>7.96</c:v>
                </c:pt>
                <c:pt idx="313">
                  <c:v>7.87</c:v>
                </c:pt>
                <c:pt idx="314">
                  <c:v>7.9</c:v>
                </c:pt>
                <c:pt idx="315">
                  <c:v>7.88</c:v>
                </c:pt>
                <c:pt idx="316">
                  <c:v>7.95</c:v>
                </c:pt>
                <c:pt idx="317">
                  <c:v>7.88</c:v>
                </c:pt>
                <c:pt idx="318">
                  <c:v>7.92</c:v>
                </c:pt>
                <c:pt idx="319">
                  <c:v>7.88</c:v>
                </c:pt>
              </c:numCache>
            </c:numRef>
          </c:yVal>
          <c:smooth val="0"/>
          <c:extLst>
            <c:ext xmlns:c16="http://schemas.microsoft.com/office/drawing/2014/chart" uri="{C3380CC4-5D6E-409C-BE32-E72D297353CC}">
              <c16:uniqueId val="{00000000-CFC7-4B13-94A7-069A7EB3E708}"/>
            </c:ext>
          </c:extLst>
        </c:ser>
        <c:dLbls>
          <c:showLegendKey val="0"/>
          <c:showVal val="0"/>
          <c:showCatName val="0"/>
          <c:showSerName val="0"/>
          <c:showPercent val="0"/>
          <c:showBubbleSize val="0"/>
        </c:dLbls>
        <c:axId val="713815744"/>
        <c:axId val="713819024"/>
      </c:scatterChart>
      <c:valAx>
        <c:axId val="713815744"/>
        <c:scaling>
          <c:orientation val="minMax"/>
          <c:max val="175"/>
          <c:min val="0"/>
        </c:scaling>
        <c:delete val="1"/>
        <c:axPos val="b"/>
        <c:majorTickMark val="out"/>
        <c:minorTickMark val="none"/>
        <c:tickLblPos val="nextTo"/>
        <c:crossAx val="713819024"/>
        <c:crosses val="autoZero"/>
        <c:crossBetween val="midCat"/>
      </c:valAx>
      <c:valAx>
        <c:axId val="713819024"/>
        <c:scaling>
          <c:orientation val="minMax"/>
        </c:scaling>
        <c:delete val="1"/>
        <c:axPos val="l"/>
        <c:numFmt formatCode="General" sourceLinked="1"/>
        <c:majorTickMark val="out"/>
        <c:minorTickMark val="none"/>
        <c:tickLblPos val="nextTo"/>
        <c:crossAx val="7138157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alpha val="6000"/>
            <a:lumMod val="52000"/>
            <a:lumOff val="48000"/>
          </a:schemeClr>
        </a:gs>
        <a:gs pos="0">
          <a:srgbClr val="277768">
            <a:alpha val="18000"/>
          </a:srgbClr>
        </a:gs>
        <a:gs pos="100000">
          <a:schemeClr val="accent1">
            <a:lumMod val="45000"/>
            <a:lumOff val="55000"/>
            <a:alpha val="46000"/>
          </a:schemeClr>
        </a:gs>
        <a:gs pos="100000">
          <a:schemeClr val="accent1">
            <a:lumMod val="30000"/>
            <a:lumOff val="70000"/>
          </a:schemeClr>
        </a:gs>
      </a:gsLst>
      <a:lin ang="5400000" scaled="1"/>
    </a:gra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de-DE" b="1">
                <a:solidFill>
                  <a:schemeClr val="bg1"/>
                </a:solidFill>
              </a:rPr>
              <a:t>Cooling</a:t>
            </a:r>
            <a:r>
              <a:rPr lang="de-DE" b="1" baseline="0">
                <a:solidFill>
                  <a:schemeClr val="bg1"/>
                </a:solidFill>
              </a:rPr>
              <a:t> and Cycle time 401</a:t>
            </a:r>
            <a:endParaRPr lang="de-DE" b="1">
              <a:solidFill>
                <a:schemeClr val="bg1"/>
              </a:solidFill>
            </a:endParaRPr>
          </a:p>
        </c:rich>
      </c:tx>
      <c:layout>
        <c:manualLayout>
          <c:xMode val="edge"/>
          <c:yMode val="edge"/>
          <c:x val="0.3841905350495185"/>
          <c:y val="2.1773023941985818E-2"/>
        </c:manualLayout>
      </c:layout>
      <c:overlay val="0"/>
      <c:spPr>
        <a:solidFill>
          <a:srgbClr val="FF0000"/>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de-DE"/>
        </a:p>
      </c:txPr>
    </c:title>
    <c:autoTitleDeleted val="0"/>
    <c:plotArea>
      <c:layout>
        <c:manualLayout>
          <c:layoutTarget val="inner"/>
          <c:xMode val="edge"/>
          <c:yMode val="edge"/>
          <c:x val="8.8698994476561668E-2"/>
          <c:y val="0.15723928355144895"/>
          <c:w val="0.88439704511348594"/>
          <c:h val="0.16344539849661591"/>
        </c:manualLayout>
      </c:layout>
      <c:barChart>
        <c:barDir val="col"/>
        <c:grouping val="clustered"/>
        <c:varyColors val="0"/>
        <c:ser>
          <c:idx val="0"/>
          <c:order val="0"/>
          <c:tx>
            <c:strRef>
              <c:f>'Process Parameter 401 '!$B$33</c:f>
              <c:strCache>
                <c:ptCount val="1"/>
                <c:pt idx="0">
                  <c:v>1</c:v>
                </c:pt>
              </c:strCache>
            </c:strRef>
          </c:tx>
          <c:spPr>
            <a:solidFill>
              <a:schemeClr val="accent1"/>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'!$C$33:$I$33</c:f>
              <c:numCache>
                <c:formatCode>General</c:formatCode>
                <c:ptCount val="7"/>
                <c:pt idx="0">
                  <c:v>9.08</c:v>
                </c:pt>
                <c:pt idx="1">
                  <c:v>9.44</c:v>
                </c:pt>
                <c:pt idx="2">
                  <c:v>9.32</c:v>
                </c:pt>
                <c:pt idx="3">
                  <c:v>9.9600000000000009</c:v>
                </c:pt>
                <c:pt idx="4" formatCode="0.00">
                  <c:v>9.86</c:v>
                </c:pt>
                <c:pt idx="5">
                  <c:v>9.09</c:v>
                </c:pt>
                <c:pt idx="6">
                  <c:v>9.09</c:v>
                </c:pt>
              </c:numCache>
            </c:numRef>
          </c:val>
          <c:extLst>
            <c:ext xmlns:c16="http://schemas.microsoft.com/office/drawing/2014/chart" uri="{C3380CC4-5D6E-409C-BE32-E72D297353CC}">
              <c16:uniqueId val="{00000000-057F-4916-87DE-4F8C3F0F3D4F}"/>
            </c:ext>
          </c:extLst>
        </c:ser>
        <c:ser>
          <c:idx val="1"/>
          <c:order val="1"/>
          <c:tx>
            <c:strRef>
              <c:f>'Process Parameter 401 '!$B$34</c:f>
              <c:strCache>
                <c:ptCount val="1"/>
                <c:pt idx="0">
                  <c:v>2</c:v>
                </c:pt>
              </c:strCache>
            </c:strRef>
          </c:tx>
          <c:spPr>
            <a:solidFill>
              <a:schemeClr val="accent2"/>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'!$C$34:$I$34</c:f>
              <c:numCache>
                <c:formatCode>General</c:formatCode>
                <c:ptCount val="7"/>
                <c:pt idx="0">
                  <c:v>9.07</c:v>
                </c:pt>
                <c:pt idx="1">
                  <c:v>9.44</c:v>
                </c:pt>
                <c:pt idx="2">
                  <c:v>9.2200000000000006</c:v>
                </c:pt>
                <c:pt idx="3">
                  <c:v>9.9499999999999993</c:v>
                </c:pt>
                <c:pt idx="4" formatCode="0.00">
                  <c:v>9.9499999999999993</c:v>
                </c:pt>
                <c:pt idx="5">
                  <c:v>7.85</c:v>
                </c:pt>
                <c:pt idx="6">
                  <c:v>7.85</c:v>
                </c:pt>
              </c:numCache>
            </c:numRef>
          </c:val>
          <c:extLst>
            <c:ext xmlns:c16="http://schemas.microsoft.com/office/drawing/2014/chart" uri="{C3380CC4-5D6E-409C-BE32-E72D297353CC}">
              <c16:uniqueId val="{00000001-057F-4916-87DE-4F8C3F0F3D4F}"/>
            </c:ext>
          </c:extLst>
        </c:ser>
        <c:ser>
          <c:idx val="2"/>
          <c:order val="2"/>
          <c:tx>
            <c:strRef>
              <c:f>'Process Parameter 401 '!$B$35</c:f>
              <c:strCache>
                <c:ptCount val="1"/>
                <c:pt idx="0">
                  <c:v>3</c:v>
                </c:pt>
              </c:strCache>
            </c:strRef>
          </c:tx>
          <c:spPr>
            <a:solidFill>
              <a:schemeClr val="accent3"/>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'!$C$35:$I$35</c:f>
              <c:numCache>
                <c:formatCode>General</c:formatCode>
                <c:ptCount val="7"/>
                <c:pt idx="0">
                  <c:v>9.08</c:v>
                </c:pt>
                <c:pt idx="1">
                  <c:v>9.43</c:v>
                </c:pt>
                <c:pt idx="2">
                  <c:v>9.1999999999999993</c:v>
                </c:pt>
                <c:pt idx="3">
                  <c:v>9.94</c:v>
                </c:pt>
                <c:pt idx="4" formatCode="0.00">
                  <c:v>9.5399999999999991</c:v>
                </c:pt>
                <c:pt idx="5">
                  <c:v>7.84</c:v>
                </c:pt>
                <c:pt idx="6">
                  <c:v>7.84</c:v>
                </c:pt>
              </c:numCache>
            </c:numRef>
          </c:val>
          <c:extLst>
            <c:ext xmlns:c16="http://schemas.microsoft.com/office/drawing/2014/chart" uri="{C3380CC4-5D6E-409C-BE32-E72D297353CC}">
              <c16:uniqueId val="{00000002-057F-4916-87DE-4F8C3F0F3D4F}"/>
            </c:ext>
          </c:extLst>
        </c:ser>
        <c:ser>
          <c:idx val="3"/>
          <c:order val="3"/>
          <c:tx>
            <c:strRef>
              <c:f>'Process Parameter 401 '!$B$36</c:f>
              <c:strCache>
                <c:ptCount val="1"/>
                <c:pt idx="0">
                  <c:v>4</c:v>
                </c:pt>
              </c:strCache>
            </c:strRef>
          </c:tx>
          <c:spPr>
            <a:solidFill>
              <a:schemeClr val="accent4"/>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'!$C$36:$I$36</c:f>
              <c:numCache>
                <c:formatCode>General</c:formatCode>
                <c:ptCount val="7"/>
                <c:pt idx="0">
                  <c:v>9.08</c:v>
                </c:pt>
                <c:pt idx="1">
                  <c:v>9.43</c:v>
                </c:pt>
                <c:pt idx="2">
                  <c:v>9.4600000000000009</c:v>
                </c:pt>
                <c:pt idx="3">
                  <c:v>9.94</c:v>
                </c:pt>
                <c:pt idx="4" formatCode="0.00">
                  <c:v>9.9600000000000009</c:v>
                </c:pt>
                <c:pt idx="5">
                  <c:v>7.87</c:v>
                </c:pt>
                <c:pt idx="6">
                  <c:v>7.85</c:v>
                </c:pt>
              </c:numCache>
            </c:numRef>
          </c:val>
          <c:extLst>
            <c:ext xmlns:c16="http://schemas.microsoft.com/office/drawing/2014/chart" uri="{C3380CC4-5D6E-409C-BE32-E72D297353CC}">
              <c16:uniqueId val="{00000003-057F-4916-87DE-4F8C3F0F3D4F}"/>
            </c:ext>
          </c:extLst>
        </c:ser>
        <c:ser>
          <c:idx val="4"/>
          <c:order val="4"/>
          <c:tx>
            <c:strRef>
              <c:f>'Process Parameter 401 '!$B$37</c:f>
              <c:strCache>
                <c:ptCount val="1"/>
                <c:pt idx="0">
                  <c:v>5</c:v>
                </c:pt>
              </c:strCache>
            </c:strRef>
          </c:tx>
          <c:spPr>
            <a:solidFill>
              <a:schemeClr val="accent5"/>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'!$C$37:$I$37</c:f>
              <c:numCache>
                <c:formatCode>General</c:formatCode>
                <c:ptCount val="7"/>
                <c:pt idx="0">
                  <c:v>9.09</c:v>
                </c:pt>
                <c:pt idx="1">
                  <c:v>9.44</c:v>
                </c:pt>
                <c:pt idx="2">
                  <c:v>9.3800000000000008</c:v>
                </c:pt>
                <c:pt idx="3">
                  <c:v>9.94</c:v>
                </c:pt>
                <c:pt idx="4" formatCode="0.00">
                  <c:v>9.8266666666666698</c:v>
                </c:pt>
                <c:pt idx="5">
                  <c:v>7.98</c:v>
                </c:pt>
                <c:pt idx="6">
                  <c:v>7.92</c:v>
                </c:pt>
              </c:numCache>
            </c:numRef>
          </c:val>
          <c:extLst>
            <c:ext xmlns:c16="http://schemas.microsoft.com/office/drawing/2014/chart" uri="{C3380CC4-5D6E-409C-BE32-E72D297353CC}">
              <c16:uniqueId val="{00000004-057F-4916-87DE-4F8C3F0F3D4F}"/>
            </c:ext>
          </c:extLst>
        </c:ser>
        <c:ser>
          <c:idx val="5"/>
          <c:order val="5"/>
          <c:tx>
            <c:strRef>
              <c:f>'Process Parameter 401 '!$B$38</c:f>
              <c:strCache>
                <c:ptCount val="1"/>
                <c:pt idx="0">
                  <c:v>6</c:v>
                </c:pt>
              </c:strCache>
            </c:strRef>
          </c:tx>
          <c:spPr>
            <a:solidFill>
              <a:schemeClr val="accent6"/>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'!$C$38:$I$38</c:f>
              <c:numCache>
                <c:formatCode>General</c:formatCode>
                <c:ptCount val="7"/>
                <c:pt idx="0">
                  <c:v>9.09</c:v>
                </c:pt>
                <c:pt idx="1">
                  <c:v>9.44</c:v>
                </c:pt>
                <c:pt idx="2">
                  <c:v>9.2100000000000009</c:v>
                </c:pt>
                <c:pt idx="3">
                  <c:v>9.94</c:v>
                </c:pt>
                <c:pt idx="4" formatCode="0.00">
                  <c:v>9.8316666666666706</c:v>
                </c:pt>
                <c:pt idx="5">
                  <c:v>7.99</c:v>
                </c:pt>
                <c:pt idx="6">
                  <c:v>7.89</c:v>
                </c:pt>
              </c:numCache>
            </c:numRef>
          </c:val>
          <c:extLst>
            <c:ext xmlns:c16="http://schemas.microsoft.com/office/drawing/2014/chart" uri="{C3380CC4-5D6E-409C-BE32-E72D297353CC}">
              <c16:uniqueId val="{00000005-057F-4916-87DE-4F8C3F0F3D4F}"/>
            </c:ext>
          </c:extLst>
        </c:ser>
        <c:ser>
          <c:idx val="6"/>
          <c:order val="6"/>
          <c:tx>
            <c:strRef>
              <c:f>'Process Parameter 401 '!$B$39</c:f>
              <c:strCache>
                <c:ptCount val="1"/>
                <c:pt idx="0">
                  <c:v>7</c:v>
                </c:pt>
              </c:strCache>
            </c:strRef>
          </c:tx>
          <c:spPr>
            <a:solidFill>
              <a:schemeClr val="accent1">
                <a:lumMod val="6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'!$C$39:$I$39</c:f>
              <c:numCache>
                <c:formatCode>General</c:formatCode>
                <c:ptCount val="7"/>
                <c:pt idx="0">
                  <c:v>9.07</c:v>
                </c:pt>
                <c:pt idx="1">
                  <c:v>9.43</c:v>
                </c:pt>
                <c:pt idx="2">
                  <c:v>9.1999999999999993</c:v>
                </c:pt>
                <c:pt idx="3">
                  <c:v>9.94</c:v>
                </c:pt>
                <c:pt idx="4" formatCode="0.00">
                  <c:v>9.8366666666666696</c:v>
                </c:pt>
                <c:pt idx="5">
                  <c:v>7.84</c:v>
                </c:pt>
                <c:pt idx="6">
                  <c:v>7.85</c:v>
                </c:pt>
              </c:numCache>
            </c:numRef>
          </c:val>
          <c:extLst>
            <c:ext xmlns:c16="http://schemas.microsoft.com/office/drawing/2014/chart" uri="{C3380CC4-5D6E-409C-BE32-E72D297353CC}">
              <c16:uniqueId val="{00000006-057F-4916-87DE-4F8C3F0F3D4F}"/>
            </c:ext>
          </c:extLst>
        </c:ser>
        <c:ser>
          <c:idx val="7"/>
          <c:order val="7"/>
          <c:tx>
            <c:strRef>
              <c:f>'Process Parameter 401 '!$B$40</c:f>
              <c:strCache>
                <c:ptCount val="1"/>
                <c:pt idx="0">
                  <c:v>8</c:v>
                </c:pt>
              </c:strCache>
            </c:strRef>
          </c:tx>
          <c:spPr>
            <a:solidFill>
              <a:schemeClr val="accent2">
                <a:lumMod val="6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'!$C$40:$I$40</c:f>
              <c:numCache>
                <c:formatCode>General</c:formatCode>
                <c:ptCount val="7"/>
                <c:pt idx="0">
                  <c:v>9.08</c:v>
                </c:pt>
                <c:pt idx="1">
                  <c:v>9.44</c:v>
                </c:pt>
                <c:pt idx="2">
                  <c:v>9.4499999999999993</c:v>
                </c:pt>
                <c:pt idx="3">
                  <c:v>9.9499999999999993</c:v>
                </c:pt>
                <c:pt idx="4" formatCode="0.00">
                  <c:v>9.8416666666666703</c:v>
                </c:pt>
                <c:pt idx="5">
                  <c:v>7.86</c:v>
                </c:pt>
                <c:pt idx="6">
                  <c:v>7.88</c:v>
                </c:pt>
              </c:numCache>
            </c:numRef>
          </c:val>
          <c:extLst>
            <c:ext xmlns:c16="http://schemas.microsoft.com/office/drawing/2014/chart" uri="{C3380CC4-5D6E-409C-BE32-E72D297353CC}">
              <c16:uniqueId val="{00000007-057F-4916-87DE-4F8C3F0F3D4F}"/>
            </c:ext>
          </c:extLst>
        </c:ser>
        <c:ser>
          <c:idx val="8"/>
          <c:order val="8"/>
          <c:tx>
            <c:strRef>
              <c:f>'Process Parameter 401 '!$B$41</c:f>
              <c:strCache>
                <c:ptCount val="1"/>
                <c:pt idx="0">
                  <c:v>9</c:v>
                </c:pt>
              </c:strCache>
            </c:strRef>
          </c:tx>
          <c:spPr>
            <a:solidFill>
              <a:schemeClr val="accent3">
                <a:lumMod val="6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'!$C$41:$I$41</c:f>
              <c:numCache>
                <c:formatCode>General</c:formatCode>
                <c:ptCount val="7"/>
                <c:pt idx="0">
                  <c:v>9.07</c:v>
                </c:pt>
                <c:pt idx="1">
                  <c:v>9.43</c:v>
                </c:pt>
                <c:pt idx="2">
                  <c:v>9.2200000000000006</c:v>
                </c:pt>
                <c:pt idx="3">
                  <c:v>9.9499999999999993</c:v>
                </c:pt>
                <c:pt idx="4" formatCode="0.00">
                  <c:v>9.8466666666666693</c:v>
                </c:pt>
                <c:pt idx="5">
                  <c:v>7.97</c:v>
                </c:pt>
                <c:pt idx="6">
                  <c:v>7.82</c:v>
                </c:pt>
              </c:numCache>
            </c:numRef>
          </c:val>
          <c:extLst>
            <c:ext xmlns:c16="http://schemas.microsoft.com/office/drawing/2014/chart" uri="{C3380CC4-5D6E-409C-BE32-E72D297353CC}">
              <c16:uniqueId val="{00000008-057F-4916-87DE-4F8C3F0F3D4F}"/>
            </c:ext>
          </c:extLst>
        </c:ser>
        <c:ser>
          <c:idx val="9"/>
          <c:order val="9"/>
          <c:tx>
            <c:strRef>
              <c:f>'Process Parameter 401 '!$B$42</c:f>
              <c:strCache>
                <c:ptCount val="1"/>
                <c:pt idx="0">
                  <c:v>10</c:v>
                </c:pt>
              </c:strCache>
            </c:strRef>
          </c:tx>
          <c:spPr>
            <a:solidFill>
              <a:schemeClr val="accent4">
                <a:lumMod val="6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'!$C$42:$I$42</c:f>
              <c:numCache>
                <c:formatCode>General</c:formatCode>
                <c:ptCount val="7"/>
                <c:pt idx="0">
                  <c:v>9.07</c:v>
                </c:pt>
                <c:pt idx="1">
                  <c:v>9.43</c:v>
                </c:pt>
                <c:pt idx="2">
                  <c:v>9.19</c:v>
                </c:pt>
                <c:pt idx="3">
                  <c:v>9.9499999999999993</c:v>
                </c:pt>
                <c:pt idx="4" formatCode="0.00">
                  <c:v>9.8516666666666701</c:v>
                </c:pt>
                <c:pt idx="5">
                  <c:v>7.84</c:v>
                </c:pt>
                <c:pt idx="6">
                  <c:v>7.88</c:v>
                </c:pt>
              </c:numCache>
            </c:numRef>
          </c:val>
          <c:extLst>
            <c:ext xmlns:c16="http://schemas.microsoft.com/office/drawing/2014/chart" uri="{C3380CC4-5D6E-409C-BE32-E72D297353CC}">
              <c16:uniqueId val="{00000009-057F-4916-87DE-4F8C3F0F3D4F}"/>
            </c:ext>
          </c:extLst>
        </c:ser>
        <c:ser>
          <c:idx val="10"/>
          <c:order val="10"/>
          <c:tx>
            <c:strRef>
              <c:f>'Process Parameter 401 '!$B$43</c:f>
              <c:strCache>
                <c:ptCount val="1"/>
                <c:pt idx="0">
                  <c:v>11</c:v>
                </c:pt>
              </c:strCache>
            </c:strRef>
          </c:tx>
          <c:spPr>
            <a:solidFill>
              <a:schemeClr val="accent5">
                <a:lumMod val="6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'!$C$43:$I$43</c:f>
              <c:numCache>
                <c:formatCode>General</c:formatCode>
                <c:ptCount val="7"/>
                <c:pt idx="0">
                  <c:v>9.09</c:v>
                </c:pt>
                <c:pt idx="1">
                  <c:v>9.44</c:v>
                </c:pt>
                <c:pt idx="2">
                  <c:v>9.2200000000000006</c:v>
                </c:pt>
                <c:pt idx="3">
                  <c:v>9.94</c:v>
                </c:pt>
                <c:pt idx="4" formatCode="0.00">
                  <c:v>9.8566666666666691</c:v>
                </c:pt>
                <c:pt idx="5">
                  <c:v>7.82</c:v>
                </c:pt>
                <c:pt idx="6">
                  <c:v>7.89</c:v>
                </c:pt>
              </c:numCache>
            </c:numRef>
          </c:val>
          <c:extLst>
            <c:ext xmlns:c16="http://schemas.microsoft.com/office/drawing/2014/chart" uri="{C3380CC4-5D6E-409C-BE32-E72D297353CC}">
              <c16:uniqueId val="{0000000A-057F-4916-87DE-4F8C3F0F3D4F}"/>
            </c:ext>
          </c:extLst>
        </c:ser>
        <c:ser>
          <c:idx val="11"/>
          <c:order val="11"/>
          <c:tx>
            <c:strRef>
              <c:f>'Process Parameter 401 '!$B$44</c:f>
              <c:strCache>
                <c:ptCount val="1"/>
                <c:pt idx="0">
                  <c:v>12</c:v>
                </c:pt>
              </c:strCache>
            </c:strRef>
          </c:tx>
          <c:spPr>
            <a:solidFill>
              <a:schemeClr val="accent6">
                <a:lumMod val="6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'!$C$44:$I$44</c:f>
              <c:numCache>
                <c:formatCode>General</c:formatCode>
                <c:ptCount val="7"/>
                <c:pt idx="0">
                  <c:v>9.07</c:v>
                </c:pt>
                <c:pt idx="1">
                  <c:v>9.4499999999999993</c:v>
                </c:pt>
                <c:pt idx="2">
                  <c:v>9.18</c:v>
                </c:pt>
                <c:pt idx="3">
                  <c:v>9.94</c:v>
                </c:pt>
                <c:pt idx="4" formatCode="0.00">
                  <c:v>9.8616666666666699</c:v>
                </c:pt>
                <c:pt idx="5">
                  <c:v>7.95</c:v>
                </c:pt>
                <c:pt idx="6">
                  <c:v>7.87</c:v>
                </c:pt>
              </c:numCache>
            </c:numRef>
          </c:val>
          <c:extLst>
            <c:ext xmlns:c16="http://schemas.microsoft.com/office/drawing/2014/chart" uri="{C3380CC4-5D6E-409C-BE32-E72D297353CC}">
              <c16:uniqueId val="{0000000B-057F-4916-87DE-4F8C3F0F3D4F}"/>
            </c:ext>
          </c:extLst>
        </c:ser>
        <c:ser>
          <c:idx val="12"/>
          <c:order val="12"/>
          <c:tx>
            <c:strRef>
              <c:f>'Process Parameter 401 '!$B$45</c:f>
              <c:strCache>
                <c:ptCount val="1"/>
                <c:pt idx="0">
                  <c:v>13</c:v>
                </c:pt>
              </c:strCache>
            </c:strRef>
          </c:tx>
          <c:spPr>
            <a:solidFill>
              <a:schemeClr val="accent1">
                <a:lumMod val="80000"/>
                <a:lumOff val="2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'!$C$45:$I$45</c:f>
              <c:numCache>
                <c:formatCode>General</c:formatCode>
                <c:ptCount val="7"/>
                <c:pt idx="0">
                  <c:v>9.08</c:v>
                </c:pt>
                <c:pt idx="1">
                  <c:v>9.44</c:v>
                </c:pt>
                <c:pt idx="2">
                  <c:v>9.1999999999999993</c:v>
                </c:pt>
                <c:pt idx="3">
                  <c:v>9.94</c:v>
                </c:pt>
                <c:pt idx="4" formatCode="0.00">
                  <c:v>9.8666666666666707</c:v>
                </c:pt>
                <c:pt idx="5">
                  <c:v>7.86</c:v>
                </c:pt>
                <c:pt idx="6">
                  <c:v>7.92</c:v>
                </c:pt>
              </c:numCache>
            </c:numRef>
          </c:val>
          <c:extLst>
            <c:ext xmlns:c16="http://schemas.microsoft.com/office/drawing/2014/chart" uri="{C3380CC4-5D6E-409C-BE32-E72D297353CC}">
              <c16:uniqueId val="{0000000C-057F-4916-87DE-4F8C3F0F3D4F}"/>
            </c:ext>
          </c:extLst>
        </c:ser>
        <c:ser>
          <c:idx val="13"/>
          <c:order val="13"/>
          <c:tx>
            <c:strRef>
              <c:f>'Process Parameter 401 '!$B$46</c:f>
              <c:strCache>
                <c:ptCount val="1"/>
                <c:pt idx="0">
                  <c:v>14</c:v>
                </c:pt>
              </c:strCache>
            </c:strRef>
          </c:tx>
          <c:spPr>
            <a:solidFill>
              <a:schemeClr val="accent2">
                <a:lumMod val="80000"/>
                <a:lumOff val="2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'!$C$46:$I$46</c:f>
              <c:numCache>
                <c:formatCode>General</c:formatCode>
                <c:ptCount val="7"/>
                <c:pt idx="0">
                  <c:v>9.07</c:v>
                </c:pt>
                <c:pt idx="1">
                  <c:v>9.43</c:v>
                </c:pt>
                <c:pt idx="2">
                  <c:v>9.2100000000000009</c:v>
                </c:pt>
                <c:pt idx="3">
                  <c:v>9.94</c:v>
                </c:pt>
                <c:pt idx="4" formatCode="0.00">
                  <c:v>9.8716666666666804</c:v>
                </c:pt>
                <c:pt idx="5">
                  <c:v>7.81</c:v>
                </c:pt>
                <c:pt idx="6">
                  <c:v>7.83</c:v>
                </c:pt>
              </c:numCache>
            </c:numRef>
          </c:val>
          <c:extLst>
            <c:ext xmlns:c16="http://schemas.microsoft.com/office/drawing/2014/chart" uri="{C3380CC4-5D6E-409C-BE32-E72D297353CC}">
              <c16:uniqueId val="{0000000D-057F-4916-87DE-4F8C3F0F3D4F}"/>
            </c:ext>
          </c:extLst>
        </c:ser>
        <c:ser>
          <c:idx val="14"/>
          <c:order val="14"/>
          <c:tx>
            <c:strRef>
              <c:f>'Process Parameter 401 '!$B$47</c:f>
              <c:strCache>
                <c:ptCount val="1"/>
                <c:pt idx="0">
                  <c:v>15</c:v>
                </c:pt>
              </c:strCache>
            </c:strRef>
          </c:tx>
          <c:spPr>
            <a:solidFill>
              <a:schemeClr val="accent3">
                <a:lumMod val="80000"/>
                <a:lumOff val="2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'!$C$47:$I$47</c:f>
              <c:numCache>
                <c:formatCode>General</c:formatCode>
                <c:ptCount val="7"/>
                <c:pt idx="0">
                  <c:v>9.08</c:v>
                </c:pt>
                <c:pt idx="1">
                  <c:v>9.44</c:v>
                </c:pt>
                <c:pt idx="2">
                  <c:v>9.2100000000000009</c:v>
                </c:pt>
                <c:pt idx="3">
                  <c:v>9.9499999999999993</c:v>
                </c:pt>
                <c:pt idx="4" formatCode="0.00">
                  <c:v>9.8766666666666794</c:v>
                </c:pt>
                <c:pt idx="5">
                  <c:v>7.83</c:v>
                </c:pt>
                <c:pt idx="6">
                  <c:v>7.84</c:v>
                </c:pt>
              </c:numCache>
            </c:numRef>
          </c:val>
          <c:extLst>
            <c:ext xmlns:c16="http://schemas.microsoft.com/office/drawing/2014/chart" uri="{C3380CC4-5D6E-409C-BE32-E72D297353CC}">
              <c16:uniqueId val="{0000000E-057F-4916-87DE-4F8C3F0F3D4F}"/>
            </c:ext>
          </c:extLst>
        </c:ser>
        <c:ser>
          <c:idx val="15"/>
          <c:order val="15"/>
          <c:tx>
            <c:strRef>
              <c:f>'Process Parameter 401 '!$B$48</c:f>
              <c:strCache>
                <c:ptCount val="1"/>
                <c:pt idx="0">
                  <c:v>16</c:v>
                </c:pt>
              </c:strCache>
            </c:strRef>
          </c:tx>
          <c:spPr>
            <a:solidFill>
              <a:schemeClr val="accent4">
                <a:lumMod val="80000"/>
                <a:lumOff val="20000"/>
              </a:schemeClr>
            </a:solidFill>
            <a:ln>
              <a:noFill/>
            </a:ln>
            <a:effectLst/>
          </c:spPr>
          <c:invertIfNegative val="0"/>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'!$C$48:$I$48</c:f>
              <c:numCache>
                <c:formatCode>General</c:formatCode>
                <c:ptCount val="7"/>
                <c:pt idx="0">
                  <c:v>9.07</c:v>
                </c:pt>
                <c:pt idx="1">
                  <c:v>9.43</c:v>
                </c:pt>
                <c:pt idx="2">
                  <c:v>9.4499999999999993</c:v>
                </c:pt>
                <c:pt idx="3">
                  <c:v>9.9499999999999993</c:v>
                </c:pt>
                <c:pt idx="4" formatCode="0.00">
                  <c:v>9.8816666666666801</c:v>
                </c:pt>
                <c:pt idx="5">
                  <c:v>7.95</c:v>
                </c:pt>
                <c:pt idx="6">
                  <c:v>7.81</c:v>
                </c:pt>
              </c:numCache>
            </c:numRef>
          </c:val>
          <c:extLst>
            <c:ext xmlns:c16="http://schemas.microsoft.com/office/drawing/2014/chart" uri="{C3380CC4-5D6E-409C-BE32-E72D297353CC}">
              <c16:uniqueId val="{0000000F-057F-4916-87DE-4F8C3F0F3D4F}"/>
            </c:ext>
          </c:extLst>
        </c:ser>
        <c:dLbls>
          <c:showLegendKey val="0"/>
          <c:showVal val="0"/>
          <c:showCatName val="0"/>
          <c:showSerName val="0"/>
          <c:showPercent val="0"/>
          <c:showBubbleSize val="0"/>
        </c:dLbls>
        <c:gapWidth val="219"/>
        <c:overlap val="-27"/>
        <c:axId val="657476248"/>
        <c:axId val="657472968"/>
      </c:barChart>
      <c:lineChart>
        <c:grouping val="standard"/>
        <c:varyColors val="0"/>
        <c:ser>
          <c:idx val="16"/>
          <c:order val="16"/>
          <c:tx>
            <c:strRef>
              <c:f>'Process Parameter 401 '!$B$49</c:f>
              <c:strCache>
                <c:ptCount val="1"/>
                <c:pt idx="0">
                  <c:v>17</c:v>
                </c:pt>
              </c:strCache>
            </c:strRef>
          </c:tx>
          <c:spPr>
            <a:ln w="28575" cap="rnd">
              <a:noFill/>
              <a:round/>
            </a:ln>
            <a:effectLst/>
          </c:spPr>
          <c:marker>
            <c:symbol val="circle"/>
            <c:size val="5"/>
            <c:spPr>
              <a:noFill/>
              <a:ln w="9525">
                <a:noFill/>
              </a:ln>
              <a:effectLst/>
            </c:spPr>
          </c:marker>
          <c:dLbls>
            <c:dLbl>
              <c:idx val="0"/>
              <c:tx>
                <c:rich>
                  <a:bodyPr/>
                  <a:lstStyle/>
                  <a:p>
                    <a:r>
                      <a:rPr lang="en-US"/>
                      <a:t>2,5</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57F-4916-87DE-4F8C3F0F3D4F}"/>
                </c:ext>
              </c:extLst>
            </c:dLbl>
            <c:dLbl>
              <c:idx val="1"/>
              <c:tx>
                <c:rich>
                  <a:bodyPr/>
                  <a:lstStyle/>
                  <a:p>
                    <a:r>
                      <a:rPr lang="en-US"/>
                      <a:t>2,5</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57F-4916-87DE-4F8C3F0F3D4F}"/>
                </c:ext>
              </c:extLst>
            </c:dLbl>
            <c:dLbl>
              <c:idx val="2"/>
              <c:tx>
                <c:rich>
                  <a:bodyPr/>
                  <a:lstStyle/>
                  <a:p>
                    <a:r>
                      <a:rPr lang="en-US"/>
                      <a:t>2,5</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57F-4916-87DE-4F8C3F0F3D4F}"/>
                </c:ext>
              </c:extLst>
            </c:dLbl>
            <c:dLbl>
              <c:idx val="3"/>
              <c:tx>
                <c:rich>
                  <a:bodyPr/>
                  <a:lstStyle/>
                  <a:p>
                    <a:r>
                      <a:rPr lang="en-US"/>
                      <a:t>3</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57F-4916-87DE-4F8C3F0F3D4F}"/>
                </c:ext>
              </c:extLst>
            </c:dLbl>
            <c:dLbl>
              <c:idx val="4"/>
              <c:tx>
                <c:rich>
                  <a:bodyPr/>
                  <a:lstStyle/>
                  <a:p>
                    <a:r>
                      <a:rPr lang="en-US"/>
                      <a:t>3</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57F-4916-87DE-4F8C3F0F3D4F}"/>
                </c:ext>
              </c:extLst>
            </c:dLbl>
            <c:dLbl>
              <c:idx val="5"/>
              <c:tx>
                <c:rich>
                  <a:bodyPr/>
                  <a:lstStyle/>
                  <a:p>
                    <a:r>
                      <a:rPr lang="en-US"/>
                      <a:t>2,8</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57F-4916-87DE-4F8C3F0F3D4F}"/>
                </c:ext>
              </c:extLst>
            </c:dLbl>
            <c:dLbl>
              <c:idx val="6"/>
              <c:tx>
                <c:rich>
                  <a:bodyPr/>
                  <a:lstStyle/>
                  <a:p>
                    <a:r>
                      <a:rPr lang="en-US"/>
                      <a:t>2</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57F-4916-87DE-4F8C3F0F3D4F}"/>
                </c:ext>
              </c:extLst>
            </c:dLbl>
            <c:dLbl>
              <c:idx val="7"/>
              <c:tx>
                <c:rich>
                  <a:bodyPr/>
                  <a:lstStyle/>
                  <a:p>
                    <a:r>
                      <a:rPr lang="en-US"/>
                      <a:t>2</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57F-4916-87DE-4F8C3F0F3D4F}"/>
                </c:ext>
              </c:extLst>
            </c:dLbl>
            <c:spPr>
              <a:gradFill>
                <a:gsLst>
                  <a:gs pos="95000">
                    <a:srgbClr val="4C5484"/>
                  </a:gs>
                  <a:gs pos="0">
                    <a:srgbClr val="7030A0">
                      <a:alpha val="0"/>
                      <a:lumMod val="0"/>
                      <a:lumOff val="100000"/>
                    </a:srgbClr>
                  </a:gs>
                </a:gsLst>
                <a:path path="circle">
                  <a:fillToRect l="50000" t="130000" r="50000" b="-30000"/>
                </a:path>
              </a:gradFill>
              <a:ln>
                <a:solidFill>
                  <a:srgbClr val="4472C4"/>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'!$C$49:$J$49</c:f>
              <c:numCache>
                <c:formatCode>General</c:formatCode>
                <c:ptCount val="8"/>
                <c:pt idx="0">
                  <c:v>10</c:v>
                </c:pt>
                <c:pt idx="1">
                  <c:v>10</c:v>
                </c:pt>
                <c:pt idx="2">
                  <c:v>10</c:v>
                </c:pt>
                <c:pt idx="3">
                  <c:v>10</c:v>
                </c:pt>
                <c:pt idx="4">
                  <c:v>10</c:v>
                </c:pt>
                <c:pt idx="5">
                  <c:v>10</c:v>
                </c:pt>
                <c:pt idx="6">
                  <c:v>10</c:v>
                </c:pt>
                <c:pt idx="7">
                  <c:v>10</c:v>
                </c:pt>
              </c:numCache>
            </c:numRef>
          </c:val>
          <c:smooth val="0"/>
          <c:extLst>
            <c:ext xmlns:c16="http://schemas.microsoft.com/office/drawing/2014/chart" uri="{C3380CC4-5D6E-409C-BE32-E72D297353CC}">
              <c16:uniqueId val="{0000001A-057F-4916-87DE-4F8C3F0F3D4F}"/>
            </c:ext>
          </c:extLst>
        </c:ser>
        <c:ser>
          <c:idx val="17"/>
          <c:order val="17"/>
          <c:tx>
            <c:strRef>
              <c:f>'Process Parameter 401 '!$B$50</c:f>
              <c:strCache>
                <c:ptCount val="1"/>
                <c:pt idx="0">
                  <c:v>18</c:v>
                </c:pt>
              </c:strCache>
            </c:strRef>
          </c:tx>
          <c:spPr>
            <a:ln w="28575" cap="rnd">
              <a:noFill/>
              <a:round/>
            </a:ln>
            <a:effectLst/>
          </c:spPr>
          <c:marker>
            <c:symbol val="circle"/>
            <c:size val="5"/>
            <c:spPr>
              <a:noFill/>
              <a:ln w="9525">
                <a:noFill/>
              </a:ln>
              <a:effectLst/>
            </c:spPr>
          </c:marker>
          <c:cat>
            <c:strRef>
              <c:f>'Process Parameter 401 '!$C$32:$J$32</c:f>
              <c:strCache>
                <c:ptCount val="8"/>
                <c:pt idx="0">
                  <c:v>03.12.2019            Time 14:30</c:v>
                </c:pt>
                <c:pt idx="1">
                  <c:v>04.12.2019            Time 14:30</c:v>
                </c:pt>
                <c:pt idx="2">
                  <c:v>05.12.2019            Time 14:30</c:v>
                </c:pt>
                <c:pt idx="3">
                  <c:v>17.12.2019            Time 11:30</c:v>
                </c:pt>
                <c:pt idx="4">
                  <c:v>12.1.2020            Time 16:00</c:v>
                </c:pt>
                <c:pt idx="5">
                  <c:v>18.1.2020            Time 16:30</c:v>
                </c:pt>
                <c:pt idx="6">
                  <c:v>02.02.2020
Time 12:00</c:v>
                </c:pt>
                <c:pt idx="7">
                  <c:v>02.02.2020
Time 13:00</c:v>
                </c:pt>
              </c:strCache>
            </c:strRef>
          </c:cat>
          <c:val>
            <c:numRef>
              <c:f>'Process Parameter 401 '!$C$50:$J$50</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1B-057F-4916-87DE-4F8C3F0F3D4F}"/>
            </c:ext>
          </c:extLst>
        </c:ser>
        <c:dLbls>
          <c:showLegendKey val="0"/>
          <c:showVal val="0"/>
          <c:showCatName val="0"/>
          <c:showSerName val="0"/>
          <c:showPercent val="0"/>
          <c:showBubbleSize val="0"/>
        </c:dLbls>
        <c:upDownBars>
          <c:gapWidth val="10"/>
          <c:upBars>
            <c:spPr>
              <a:solidFill>
                <a:schemeClr val="lt1"/>
              </a:solidFill>
              <a:ln w="9525">
                <a:solidFill>
                  <a:schemeClr val="tx1">
                    <a:lumMod val="15000"/>
                    <a:lumOff val="85000"/>
                  </a:schemeClr>
                </a:solidFill>
              </a:ln>
              <a:effectLst/>
            </c:spPr>
          </c:upBars>
          <c:downBars>
            <c:spPr>
              <a:gradFill>
                <a:gsLst>
                  <a:gs pos="100000">
                    <a:srgbClr val="4C5484"/>
                  </a:gs>
                  <a:gs pos="97000">
                    <a:srgbClr val="7030A0">
                      <a:lumMod val="100000"/>
                    </a:srgbClr>
                  </a:gs>
                  <a:gs pos="88000">
                    <a:srgbClr val="277768">
                      <a:alpha val="10000"/>
                    </a:srgbClr>
                  </a:gs>
                </a:gsLst>
                <a:path path="circle">
                  <a:fillToRect l="50000" t="130000" r="50000" b="-30000"/>
                </a:path>
              </a:gradFill>
              <a:ln w="0">
                <a:noFill/>
              </a:ln>
              <a:effectLst/>
            </c:spPr>
          </c:downBars>
        </c:upDownBars>
        <c:marker val="1"/>
        <c:smooth val="0"/>
        <c:axId val="657476248"/>
        <c:axId val="657472968"/>
      </c:lineChart>
      <c:catAx>
        <c:axId val="65747624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de-DE" b="1">
                    <a:solidFill>
                      <a:schemeClr val="tx1"/>
                    </a:solidFill>
                  </a:rPr>
                  <a:t>Cooling</a:t>
                </a:r>
                <a:r>
                  <a:rPr lang="de-DE" b="1" baseline="0">
                    <a:solidFill>
                      <a:schemeClr val="tx1"/>
                    </a:solidFill>
                  </a:rPr>
                  <a:t> time per Cycle  </a:t>
                </a:r>
                <a:endParaRPr lang="de-DE" b="1">
                  <a:solidFill>
                    <a:schemeClr val="tx1"/>
                  </a:solidFill>
                </a:endParaRPr>
              </a:p>
            </c:rich>
          </c:tx>
          <c:layout>
            <c:manualLayout>
              <c:xMode val="edge"/>
              <c:yMode val="edge"/>
              <c:x val="9.3623192478804976E-2"/>
              <c:y val="5.8712142624175095E-2"/>
            </c:manualLayout>
          </c:layout>
          <c:overlay val="0"/>
          <c:spPr>
            <a:gradFill>
              <a:gsLst>
                <a:gs pos="19000">
                  <a:srgbClr val="7030A0"/>
                </a:gs>
                <a:gs pos="100000">
                  <a:schemeClr val="accent1">
                    <a:lumMod val="45000"/>
                    <a:lumOff val="55000"/>
                  </a:schemeClr>
                </a:gs>
                <a:gs pos="92000">
                  <a:schemeClr val="accent1">
                    <a:lumMod val="45000"/>
                    <a:lumOff val="55000"/>
                  </a:schemeClr>
                </a:gs>
                <a:gs pos="100000">
                  <a:schemeClr val="accent1">
                    <a:lumMod val="30000"/>
                    <a:lumOff val="70000"/>
                  </a:schemeClr>
                </a:gs>
              </a:gsLst>
              <a:lin ang="5400000" scaled="1"/>
            </a:gradFill>
            <a:ln>
              <a:gradFill>
                <a:gsLst>
                  <a:gs pos="0">
                    <a:srgbClr val="7030A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57472968"/>
        <c:crosses val="autoZero"/>
        <c:auto val="1"/>
        <c:lblAlgn val="ctr"/>
        <c:lblOffset val="100"/>
        <c:noMultiLvlLbl val="0"/>
      </c:catAx>
      <c:valAx>
        <c:axId val="657472968"/>
        <c:scaling>
          <c:orientation val="minMax"/>
          <c:max val="9.5"/>
          <c:min val="7.3"/>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de-DE">
                    <a:solidFill>
                      <a:schemeClr val="tx1"/>
                    </a:solidFill>
                  </a:rPr>
                  <a:t>Cycle</a:t>
                </a:r>
                <a:r>
                  <a:rPr lang="de-DE" baseline="0">
                    <a:solidFill>
                      <a:schemeClr val="tx1"/>
                    </a:solidFill>
                  </a:rPr>
                  <a:t> time  s</a:t>
                </a:r>
                <a:endParaRPr lang="de-DE">
                  <a:solidFill>
                    <a:schemeClr val="tx1"/>
                  </a:solidFill>
                </a:endParaRPr>
              </a:p>
            </c:rich>
          </c:tx>
          <c:overlay val="0"/>
          <c:spPr>
            <a:solidFill>
              <a:schemeClr val="bg1"/>
            </a:solid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574762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de-DE"/>
          </a:p>
        </c:txPr>
      </c:dTable>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Cooling</a:t>
            </a:r>
            <a:r>
              <a:rPr lang="de-DE" baseline="0"/>
              <a:t> and Cycle Time 204 </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6.2484984984984983E-2"/>
          <c:y val="0.15551488729773941"/>
          <c:w val="0.91129504504504499"/>
          <c:h val="0.7568630565648109"/>
        </c:manualLayout>
      </c:layout>
      <c:barChart>
        <c:barDir val="col"/>
        <c:grouping val="clustered"/>
        <c:varyColors val="0"/>
        <c:ser>
          <c:idx val="0"/>
          <c:order val="0"/>
          <c:tx>
            <c:strRef>
              <c:f>'Process parameter 204'!$B$35</c:f>
              <c:strCache>
                <c:ptCount val="1"/>
                <c:pt idx="0">
                  <c:v>1</c:v>
                </c:pt>
              </c:strCache>
            </c:strRef>
          </c:tx>
          <c:spPr>
            <a:solidFill>
              <a:schemeClr val="accent1"/>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204'!$C$35:$J$35</c:f>
              <c:numCache>
                <c:formatCode>General</c:formatCode>
                <c:ptCount val="8"/>
                <c:pt idx="0">
                  <c:v>8.2799999999999994</c:v>
                </c:pt>
                <c:pt idx="1">
                  <c:v>8.2799999999999994</c:v>
                </c:pt>
                <c:pt idx="2">
                  <c:v>8.2799999999999994</c:v>
                </c:pt>
                <c:pt idx="3">
                  <c:v>8.27</c:v>
                </c:pt>
                <c:pt idx="4">
                  <c:v>7.35</c:v>
                </c:pt>
                <c:pt idx="5">
                  <c:v>7.34</c:v>
                </c:pt>
                <c:pt idx="6">
                  <c:v>7.36</c:v>
                </c:pt>
                <c:pt idx="7">
                  <c:v>7.36</c:v>
                </c:pt>
              </c:numCache>
            </c:numRef>
          </c:val>
          <c:extLst>
            <c:ext xmlns:c16="http://schemas.microsoft.com/office/drawing/2014/chart" uri="{C3380CC4-5D6E-409C-BE32-E72D297353CC}">
              <c16:uniqueId val="{00000000-A09B-486D-AEAB-0B23C679592B}"/>
            </c:ext>
          </c:extLst>
        </c:ser>
        <c:ser>
          <c:idx val="1"/>
          <c:order val="1"/>
          <c:tx>
            <c:strRef>
              <c:f>'Process parameter 204'!$B$36</c:f>
              <c:strCache>
                <c:ptCount val="1"/>
                <c:pt idx="0">
                  <c:v>2</c:v>
                </c:pt>
              </c:strCache>
            </c:strRef>
          </c:tx>
          <c:spPr>
            <a:solidFill>
              <a:schemeClr val="accent2"/>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204'!$C$36:$J$36</c:f>
              <c:numCache>
                <c:formatCode>General</c:formatCode>
                <c:ptCount val="8"/>
                <c:pt idx="0">
                  <c:v>8.2799999999999994</c:v>
                </c:pt>
                <c:pt idx="1">
                  <c:v>8.2799999999999994</c:v>
                </c:pt>
                <c:pt idx="2">
                  <c:v>8.27</c:v>
                </c:pt>
                <c:pt idx="3">
                  <c:v>8.2899999999999991</c:v>
                </c:pt>
                <c:pt idx="4">
                  <c:v>7.35</c:v>
                </c:pt>
                <c:pt idx="5">
                  <c:v>7.35</c:v>
                </c:pt>
                <c:pt idx="6">
                  <c:v>7.38</c:v>
                </c:pt>
                <c:pt idx="7">
                  <c:v>7.37</c:v>
                </c:pt>
              </c:numCache>
            </c:numRef>
          </c:val>
          <c:extLst>
            <c:ext xmlns:c16="http://schemas.microsoft.com/office/drawing/2014/chart" uri="{C3380CC4-5D6E-409C-BE32-E72D297353CC}">
              <c16:uniqueId val="{00000001-A09B-486D-AEAB-0B23C679592B}"/>
            </c:ext>
          </c:extLst>
        </c:ser>
        <c:ser>
          <c:idx val="2"/>
          <c:order val="2"/>
          <c:tx>
            <c:strRef>
              <c:f>'Process parameter 204'!$B$37</c:f>
              <c:strCache>
                <c:ptCount val="1"/>
                <c:pt idx="0">
                  <c:v>3</c:v>
                </c:pt>
              </c:strCache>
            </c:strRef>
          </c:tx>
          <c:spPr>
            <a:solidFill>
              <a:schemeClr val="accent3"/>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204'!$C$37:$J$37</c:f>
              <c:numCache>
                <c:formatCode>General</c:formatCode>
                <c:ptCount val="8"/>
                <c:pt idx="0">
                  <c:v>8.2799999999999994</c:v>
                </c:pt>
                <c:pt idx="1">
                  <c:v>8.27</c:v>
                </c:pt>
                <c:pt idx="2">
                  <c:v>8.2899999999999991</c:v>
                </c:pt>
                <c:pt idx="3">
                  <c:v>8.2799999999999994</c:v>
                </c:pt>
                <c:pt idx="4">
                  <c:v>7.35</c:v>
                </c:pt>
                <c:pt idx="5">
                  <c:v>7.34</c:v>
                </c:pt>
                <c:pt idx="6">
                  <c:v>7.37</c:v>
                </c:pt>
                <c:pt idx="7">
                  <c:v>7.38</c:v>
                </c:pt>
              </c:numCache>
            </c:numRef>
          </c:val>
          <c:extLst>
            <c:ext xmlns:c16="http://schemas.microsoft.com/office/drawing/2014/chart" uri="{C3380CC4-5D6E-409C-BE32-E72D297353CC}">
              <c16:uniqueId val="{00000002-A09B-486D-AEAB-0B23C679592B}"/>
            </c:ext>
          </c:extLst>
        </c:ser>
        <c:ser>
          <c:idx val="3"/>
          <c:order val="3"/>
          <c:tx>
            <c:strRef>
              <c:f>'Process parameter 204'!$B$38</c:f>
              <c:strCache>
                <c:ptCount val="1"/>
                <c:pt idx="0">
                  <c:v>4</c:v>
                </c:pt>
              </c:strCache>
            </c:strRef>
          </c:tx>
          <c:spPr>
            <a:solidFill>
              <a:schemeClr val="accent4"/>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204'!$C$38:$J$38</c:f>
              <c:numCache>
                <c:formatCode>General</c:formatCode>
                <c:ptCount val="8"/>
                <c:pt idx="0">
                  <c:v>8.2799999999999994</c:v>
                </c:pt>
                <c:pt idx="1">
                  <c:v>8.2899999999999991</c:v>
                </c:pt>
                <c:pt idx="2">
                  <c:v>8.2799999999999994</c:v>
                </c:pt>
                <c:pt idx="3">
                  <c:v>8.26</c:v>
                </c:pt>
                <c:pt idx="4">
                  <c:v>7.37</c:v>
                </c:pt>
                <c:pt idx="5">
                  <c:v>7.35</c:v>
                </c:pt>
                <c:pt idx="6">
                  <c:v>7.34</c:v>
                </c:pt>
                <c:pt idx="7">
                  <c:v>7.38</c:v>
                </c:pt>
              </c:numCache>
            </c:numRef>
          </c:val>
          <c:extLst>
            <c:ext xmlns:c16="http://schemas.microsoft.com/office/drawing/2014/chart" uri="{C3380CC4-5D6E-409C-BE32-E72D297353CC}">
              <c16:uniqueId val="{00000003-A09B-486D-AEAB-0B23C679592B}"/>
            </c:ext>
          </c:extLst>
        </c:ser>
        <c:ser>
          <c:idx val="4"/>
          <c:order val="4"/>
          <c:tx>
            <c:strRef>
              <c:f>'Process parameter 204'!$B$39</c:f>
              <c:strCache>
                <c:ptCount val="1"/>
                <c:pt idx="0">
                  <c:v>5</c:v>
                </c:pt>
              </c:strCache>
            </c:strRef>
          </c:tx>
          <c:spPr>
            <a:solidFill>
              <a:schemeClr val="accent5"/>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204'!$C$39:$J$39</c:f>
              <c:numCache>
                <c:formatCode>General</c:formatCode>
                <c:ptCount val="8"/>
                <c:pt idx="0">
                  <c:v>8.27</c:v>
                </c:pt>
                <c:pt idx="1">
                  <c:v>8.2799999999999994</c:v>
                </c:pt>
                <c:pt idx="2">
                  <c:v>8.26</c:v>
                </c:pt>
                <c:pt idx="3">
                  <c:v>8.27</c:v>
                </c:pt>
                <c:pt idx="4">
                  <c:v>7.34</c:v>
                </c:pt>
                <c:pt idx="5">
                  <c:v>7.36</c:v>
                </c:pt>
                <c:pt idx="6">
                  <c:v>7.36</c:v>
                </c:pt>
                <c:pt idx="7">
                  <c:v>7.36</c:v>
                </c:pt>
              </c:numCache>
            </c:numRef>
          </c:val>
          <c:extLst>
            <c:ext xmlns:c16="http://schemas.microsoft.com/office/drawing/2014/chart" uri="{C3380CC4-5D6E-409C-BE32-E72D297353CC}">
              <c16:uniqueId val="{00000004-A09B-486D-AEAB-0B23C679592B}"/>
            </c:ext>
          </c:extLst>
        </c:ser>
        <c:ser>
          <c:idx val="5"/>
          <c:order val="5"/>
          <c:tx>
            <c:strRef>
              <c:f>'Process parameter 204'!$B$40</c:f>
              <c:strCache>
                <c:ptCount val="1"/>
                <c:pt idx="0">
                  <c:v>6</c:v>
                </c:pt>
              </c:strCache>
            </c:strRef>
          </c:tx>
          <c:spPr>
            <a:solidFill>
              <a:schemeClr val="accent6"/>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204'!$C$40:$J$40</c:f>
              <c:numCache>
                <c:formatCode>General</c:formatCode>
                <c:ptCount val="8"/>
                <c:pt idx="0" formatCode="0.00">
                  <c:v>8.2899999999999991</c:v>
                </c:pt>
                <c:pt idx="1">
                  <c:v>8.26</c:v>
                </c:pt>
                <c:pt idx="2">
                  <c:v>8.27</c:v>
                </c:pt>
                <c:pt idx="3">
                  <c:v>8.27</c:v>
                </c:pt>
                <c:pt idx="4">
                  <c:v>7.36</c:v>
                </c:pt>
                <c:pt idx="5">
                  <c:v>7.36</c:v>
                </c:pt>
                <c:pt idx="6">
                  <c:v>7.38</c:v>
                </c:pt>
                <c:pt idx="7">
                  <c:v>7.37</c:v>
                </c:pt>
              </c:numCache>
            </c:numRef>
          </c:val>
          <c:extLst>
            <c:ext xmlns:c16="http://schemas.microsoft.com/office/drawing/2014/chart" uri="{C3380CC4-5D6E-409C-BE32-E72D297353CC}">
              <c16:uniqueId val="{00000005-A09B-486D-AEAB-0B23C679592B}"/>
            </c:ext>
          </c:extLst>
        </c:ser>
        <c:ser>
          <c:idx val="6"/>
          <c:order val="6"/>
          <c:tx>
            <c:strRef>
              <c:f>'Process parameter 204'!$B$41</c:f>
              <c:strCache>
                <c:ptCount val="1"/>
                <c:pt idx="0">
                  <c:v>7</c:v>
                </c:pt>
              </c:strCache>
            </c:strRef>
          </c:tx>
          <c:spPr>
            <a:solidFill>
              <a:schemeClr val="accent1">
                <a:lumMod val="60000"/>
              </a:schemeClr>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204'!$C$41:$J$41</c:f>
              <c:numCache>
                <c:formatCode>General</c:formatCode>
                <c:ptCount val="8"/>
                <c:pt idx="0">
                  <c:v>8.2799999999999994</c:v>
                </c:pt>
                <c:pt idx="1">
                  <c:v>8.27</c:v>
                </c:pt>
                <c:pt idx="2">
                  <c:v>8.27</c:v>
                </c:pt>
                <c:pt idx="3">
                  <c:v>8.27</c:v>
                </c:pt>
                <c:pt idx="4">
                  <c:v>7.36</c:v>
                </c:pt>
                <c:pt idx="5">
                  <c:v>7.35</c:v>
                </c:pt>
                <c:pt idx="6">
                  <c:v>7.38</c:v>
                </c:pt>
                <c:pt idx="7">
                  <c:v>7.38</c:v>
                </c:pt>
              </c:numCache>
            </c:numRef>
          </c:val>
          <c:extLst>
            <c:ext xmlns:c16="http://schemas.microsoft.com/office/drawing/2014/chart" uri="{C3380CC4-5D6E-409C-BE32-E72D297353CC}">
              <c16:uniqueId val="{00000006-A09B-486D-AEAB-0B23C679592B}"/>
            </c:ext>
          </c:extLst>
        </c:ser>
        <c:ser>
          <c:idx val="7"/>
          <c:order val="7"/>
          <c:tx>
            <c:strRef>
              <c:f>'Process parameter 204'!$B$42</c:f>
              <c:strCache>
                <c:ptCount val="1"/>
                <c:pt idx="0">
                  <c:v>8</c:v>
                </c:pt>
              </c:strCache>
            </c:strRef>
          </c:tx>
          <c:spPr>
            <a:solidFill>
              <a:schemeClr val="accent2">
                <a:lumMod val="60000"/>
              </a:schemeClr>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204'!$C$42:$J$42</c:f>
              <c:numCache>
                <c:formatCode>General</c:formatCode>
                <c:ptCount val="8"/>
                <c:pt idx="0">
                  <c:v>8.26</c:v>
                </c:pt>
                <c:pt idx="1">
                  <c:v>8.27</c:v>
                </c:pt>
                <c:pt idx="2">
                  <c:v>8.27</c:v>
                </c:pt>
                <c:pt idx="3">
                  <c:v>8.2799999999999994</c:v>
                </c:pt>
                <c:pt idx="4">
                  <c:v>7.34</c:v>
                </c:pt>
                <c:pt idx="5">
                  <c:v>7.36</c:v>
                </c:pt>
                <c:pt idx="6">
                  <c:v>7.36</c:v>
                </c:pt>
                <c:pt idx="7">
                  <c:v>7.36</c:v>
                </c:pt>
              </c:numCache>
            </c:numRef>
          </c:val>
          <c:extLst>
            <c:ext xmlns:c16="http://schemas.microsoft.com/office/drawing/2014/chart" uri="{C3380CC4-5D6E-409C-BE32-E72D297353CC}">
              <c16:uniqueId val="{00000007-A09B-486D-AEAB-0B23C679592B}"/>
            </c:ext>
          </c:extLst>
        </c:ser>
        <c:ser>
          <c:idx val="8"/>
          <c:order val="8"/>
          <c:tx>
            <c:strRef>
              <c:f>'Process parameter 204'!$B$43</c:f>
              <c:strCache>
                <c:ptCount val="1"/>
                <c:pt idx="0">
                  <c:v>9</c:v>
                </c:pt>
              </c:strCache>
            </c:strRef>
          </c:tx>
          <c:spPr>
            <a:solidFill>
              <a:schemeClr val="accent3">
                <a:lumMod val="60000"/>
              </a:schemeClr>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204'!$C$43:$J$43</c:f>
              <c:numCache>
                <c:formatCode>General</c:formatCode>
                <c:ptCount val="8"/>
                <c:pt idx="0">
                  <c:v>8.27</c:v>
                </c:pt>
                <c:pt idx="1">
                  <c:v>8.27</c:v>
                </c:pt>
                <c:pt idx="2">
                  <c:v>8.2799999999999994</c:v>
                </c:pt>
                <c:pt idx="3">
                  <c:v>8.26</c:v>
                </c:pt>
                <c:pt idx="4">
                  <c:v>7.36</c:v>
                </c:pt>
                <c:pt idx="5">
                  <c:v>7.34</c:v>
                </c:pt>
                <c:pt idx="6">
                  <c:v>7.36</c:v>
                </c:pt>
                <c:pt idx="7">
                  <c:v>7.36</c:v>
                </c:pt>
              </c:numCache>
            </c:numRef>
          </c:val>
          <c:extLst>
            <c:ext xmlns:c16="http://schemas.microsoft.com/office/drawing/2014/chart" uri="{C3380CC4-5D6E-409C-BE32-E72D297353CC}">
              <c16:uniqueId val="{00000008-A09B-486D-AEAB-0B23C679592B}"/>
            </c:ext>
          </c:extLst>
        </c:ser>
        <c:ser>
          <c:idx val="9"/>
          <c:order val="9"/>
          <c:tx>
            <c:strRef>
              <c:f>'Process parameter 204'!$B$44</c:f>
              <c:strCache>
                <c:ptCount val="1"/>
                <c:pt idx="0">
                  <c:v>10</c:v>
                </c:pt>
              </c:strCache>
            </c:strRef>
          </c:tx>
          <c:spPr>
            <a:solidFill>
              <a:schemeClr val="accent4">
                <a:lumMod val="60000"/>
              </a:schemeClr>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204'!$C$44:$J$44</c:f>
              <c:numCache>
                <c:formatCode>General</c:formatCode>
                <c:ptCount val="8"/>
                <c:pt idx="0">
                  <c:v>8.27</c:v>
                </c:pt>
                <c:pt idx="1">
                  <c:v>8.2799999999999994</c:v>
                </c:pt>
                <c:pt idx="2">
                  <c:v>8.26</c:v>
                </c:pt>
                <c:pt idx="3">
                  <c:v>8.2799999999999994</c:v>
                </c:pt>
                <c:pt idx="4">
                  <c:v>7.35</c:v>
                </c:pt>
                <c:pt idx="5">
                  <c:v>7.34</c:v>
                </c:pt>
                <c:pt idx="6">
                  <c:v>7.37</c:v>
                </c:pt>
                <c:pt idx="7">
                  <c:v>7.36</c:v>
                </c:pt>
              </c:numCache>
            </c:numRef>
          </c:val>
          <c:extLst>
            <c:ext xmlns:c16="http://schemas.microsoft.com/office/drawing/2014/chart" uri="{C3380CC4-5D6E-409C-BE32-E72D297353CC}">
              <c16:uniqueId val="{00000009-A09B-486D-AEAB-0B23C679592B}"/>
            </c:ext>
          </c:extLst>
        </c:ser>
        <c:ser>
          <c:idx val="10"/>
          <c:order val="10"/>
          <c:tx>
            <c:strRef>
              <c:f>'Process parameter 204'!$B$45</c:f>
              <c:strCache>
                <c:ptCount val="1"/>
                <c:pt idx="0">
                  <c:v>11</c:v>
                </c:pt>
              </c:strCache>
            </c:strRef>
          </c:tx>
          <c:spPr>
            <a:solidFill>
              <a:schemeClr val="accent5">
                <a:lumMod val="60000"/>
              </a:schemeClr>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204'!$C$45:$J$45</c:f>
              <c:numCache>
                <c:formatCode>General</c:formatCode>
                <c:ptCount val="8"/>
                <c:pt idx="0">
                  <c:v>8.27</c:v>
                </c:pt>
                <c:pt idx="1">
                  <c:v>8.26</c:v>
                </c:pt>
                <c:pt idx="2">
                  <c:v>8.2799999999999994</c:v>
                </c:pt>
                <c:pt idx="3">
                  <c:v>8.27</c:v>
                </c:pt>
                <c:pt idx="4">
                  <c:v>7.35</c:v>
                </c:pt>
                <c:pt idx="5">
                  <c:v>7.35</c:v>
                </c:pt>
                <c:pt idx="6">
                  <c:v>7.4</c:v>
                </c:pt>
                <c:pt idx="7">
                  <c:v>7.36</c:v>
                </c:pt>
              </c:numCache>
            </c:numRef>
          </c:val>
          <c:extLst>
            <c:ext xmlns:c16="http://schemas.microsoft.com/office/drawing/2014/chart" uri="{C3380CC4-5D6E-409C-BE32-E72D297353CC}">
              <c16:uniqueId val="{0000000A-A09B-486D-AEAB-0B23C679592B}"/>
            </c:ext>
          </c:extLst>
        </c:ser>
        <c:ser>
          <c:idx val="11"/>
          <c:order val="11"/>
          <c:tx>
            <c:strRef>
              <c:f>'Process parameter 204'!$B$46</c:f>
              <c:strCache>
                <c:ptCount val="1"/>
                <c:pt idx="0">
                  <c:v>12</c:v>
                </c:pt>
              </c:strCache>
            </c:strRef>
          </c:tx>
          <c:spPr>
            <a:solidFill>
              <a:schemeClr val="accent6">
                <a:lumMod val="60000"/>
              </a:schemeClr>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204'!$C$46:$J$46</c:f>
              <c:numCache>
                <c:formatCode>General</c:formatCode>
                <c:ptCount val="8"/>
                <c:pt idx="0">
                  <c:v>8.2799999999999994</c:v>
                </c:pt>
                <c:pt idx="1">
                  <c:v>8.2799999999999994</c:v>
                </c:pt>
                <c:pt idx="2">
                  <c:v>8.27</c:v>
                </c:pt>
                <c:pt idx="3">
                  <c:v>8.2799999999999994</c:v>
                </c:pt>
                <c:pt idx="4">
                  <c:v>7.35</c:v>
                </c:pt>
                <c:pt idx="5">
                  <c:v>7.35</c:v>
                </c:pt>
                <c:pt idx="6">
                  <c:v>7.37</c:v>
                </c:pt>
                <c:pt idx="7">
                  <c:v>7.38</c:v>
                </c:pt>
              </c:numCache>
            </c:numRef>
          </c:val>
          <c:extLst>
            <c:ext xmlns:c16="http://schemas.microsoft.com/office/drawing/2014/chart" uri="{C3380CC4-5D6E-409C-BE32-E72D297353CC}">
              <c16:uniqueId val="{0000000B-A09B-486D-AEAB-0B23C679592B}"/>
            </c:ext>
          </c:extLst>
        </c:ser>
        <c:ser>
          <c:idx val="12"/>
          <c:order val="12"/>
          <c:tx>
            <c:strRef>
              <c:f>'Process parameter 204'!$B$47</c:f>
              <c:strCache>
                <c:ptCount val="1"/>
                <c:pt idx="0">
                  <c:v>13</c:v>
                </c:pt>
              </c:strCache>
            </c:strRef>
          </c:tx>
          <c:spPr>
            <a:solidFill>
              <a:schemeClr val="accent1">
                <a:lumMod val="80000"/>
                <a:lumOff val="20000"/>
              </a:schemeClr>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204'!$C$47:$J$47</c:f>
              <c:numCache>
                <c:formatCode>General</c:formatCode>
                <c:ptCount val="8"/>
                <c:pt idx="0">
                  <c:v>8.26</c:v>
                </c:pt>
                <c:pt idx="1">
                  <c:v>8.27</c:v>
                </c:pt>
                <c:pt idx="2">
                  <c:v>8.2799999999999994</c:v>
                </c:pt>
                <c:pt idx="3">
                  <c:v>8.27</c:v>
                </c:pt>
                <c:pt idx="4">
                  <c:v>7.35</c:v>
                </c:pt>
                <c:pt idx="5">
                  <c:v>7.35</c:v>
                </c:pt>
                <c:pt idx="6">
                  <c:v>7.37</c:v>
                </c:pt>
                <c:pt idx="7">
                  <c:v>7.35</c:v>
                </c:pt>
              </c:numCache>
            </c:numRef>
          </c:val>
          <c:extLst>
            <c:ext xmlns:c16="http://schemas.microsoft.com/office/drawing/2014/chart" uri="{C3380CC4-5D6E-409C-BE32-E72D297353CC}">
              <c16:uniqueId val="{0000000C-A09B-486D-AEAB-0B23C679592B}"/>
            </c:ext>
          </c:extLst>
        </c:ser>
        <c:ser>
          <c:idx val="13"/>
          <c:order val="13"/>
          <c:tx>
            <c:strRef>
              <c:f>'Process parameter 204'!$B$48</c:f>
              <c:strCache>
                <c:ptCount val="1"/>
                <c:pt idx="0">
                  <c:v>14</c:v>
                </c:pt>
              </c:strCache>
            </c:strRef>
          </c:tx>
          <c:spPr>
            <a:solidFill>
              <a:schemeClr val="accent2">
                <a:lumMod val="80000"/>
                <a:lumOff val="20000"/>
              </a:schemeClr>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204'!$C$48:$J$48</c:f>
              <c:numCache>
                <c:formatCode>General</c:formatCode>
                <c:ptCount val="8"/>
                <c:pt idx="0">
                  <c:v>8.2799999999999994</c:v>
                </c:pt>
                <c:pt idx="1">
                  <c:v>8.2799999999999994</c:v>
                </c:pt>
                <c:pt idx="2">
                  <c:v>8.27</c:v>
                </c:pt>
                <c:pt idx="3">
                  <c:v>8.2799999999999994</c:v>
                </c:pt>
                <c:pt idx="4">
                  <c:v>7.36</c:v>
                </c:pt>
                <c:pt idx="5">
                  <c:v>7.34</c:v>
                </c:pt>
                <c:pt idx="6">
                  <c:v>7.37</c:v>
                </c:pt>
                <c:pt idx="7">
                  <c:v>7.36</c:v>
                </c:pt>
              </c:numCache>
            </c:numRef>
          </c:val>
          <c:extLst>
            <c:ext xmlns:c16="http://schemas.microsoft.com/office/drawing/2014/chart" uri="{C3380CC4-5D6E-409C-BE32-E72D297353CC}">
              <c16:uniqueId val="{0000000D-A09B-486D-AEAB-0B23C679592B}"/>
            </c:ext>
          </c:extLst>
        </c:ser>
        <c:ser>
          <c:idx val="14"/>
          <c:order val="14"/>
          <c:tx>
            <c:strRef>
              <c:f>'Process parameter 204'!$B$49</c:f>
              <c:strCache>
                <c:ptCount val="1"/>
                <c:pt idx="0">
                  <c:v>15</c:v>
                </c:pt>
              </c:strCache>
            </c:strRef>
          </c:tx>
          <c:spPr>
            <a:solidFill>
              <a:schemeClr val="accent3">
                <a:lumMod val="80000"/>
                <a:lumOff val="20000"/>
              </a:schemeClr>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204'!$C$49:$J$49</c:f>
              <c:numCache>
                <c:formatCode>General</c:formatCode>
                <c:ptCount val="8"/>
                <c:pt idx="0">
                  <c:v>8.27</c:v>
                </c:pt>
                <c:pt idx="1">
                  <c:v>8.27</c:v>
                </c:pt>
                <c:pt idx="2">
                  <c:v>8.2799999999999994</c:v>
                </c:pt>
                <c:pt idx="3">
                  <c:v>8.2799999999999994</c:v>
                </c:pt>
                <c:pt idx="4">
                  <c:v>7.36</c:v>
                </c:pt>
                <c:pt idx="5">
                  <c:v>7.35</c:v>
                </c:pt>
                <c:pt idx="6">
                  <c:v>7.4</c:v>
                </c:pt>
                <c:pt idx="7">
                  <c:v>7.38</c:v>
                </c:pt>
              </c:numCache>
            </c:numRef>
          </c:val>
          <c:extLst>
            <c:ext xmlns:c16="http://schemas.microsoft.com/office/drawing/2014/chart" uri="{C3380CC4-5D6E-409C-BE32-E72D297353CC}">
              <c16:uniqueId val="{0000000E-A09B-486D-AEAB-0B23C679592B}"/>
            </c:ext>
          </c:extLst>
        </c:ser>
        <c:ser>
          <c:idx val="15"/>
          <c:order val="15"/>
          <c:tx>
            <c:strRef>
              <c:f>'Process parameter 204'!$B$50</c:f>
              <c:strCache>
                <c:ptCount val="1"/>
                <c:pt idx="0">
                  <c:v>16</c:v>
                </c:pt>
              </c:strCache>
            </c:strRef>
          </c:tx>
          <c:spPr>
            <a:solidFill>
              <a:schemeClr val="accent4">
                <a:lumMod val="80000"/>
                <a:lumOff val="20000"/>
              </a:schemeClr>
            </a:solidFill>
            <a:ln>
              <a:noFill/>
            </a:ln>
            <a:effectLst/>
          </c:spPr>
          <c:invertIfNegative val="0"/>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204'!$C$50:$J$50</c:f>
              <c:numCache>
                <c:formatCode>General</c:formatCode>
                <c:ptCount val="8"/>
                <c:pt idx="0">
                  <c:v>8.2799999999999994</c:v>
                </c:pt>
                <c:pt idx="1">
                  <c:v>8.2799999999999994</c:v>
                </c:pt>
                <c:pt idx="2">
                  <c:v>8.2799999999999994</c:v>
                </c:pt>
                <c:pt idx="3">
                  <c:v>8.26</c:v>
                </c:pt>
                <c:pt idx="4">
                  <c:v>7.34</c:v>
                </c:pt>
                <c:pt idx="5">
                  <c:v>7.36</c:v>
                </c:pt>
                <c:pt idx="6">
                  <c:v>7.38</c:v>
                </c:pt>
                <c:pt idx="7">
                  <c:v>7.35</c:v>
                </c:pt>
              </c:numCache>
            </c:numRef>
          </c:val>
          <c:extLst>
            <c:ext xmlns:c16="http://schemas.microsoft.com/office/drawing/2014/chart" uri="{C3380CC4-5D6E-409C-BE32-E72D297353CC}">
              <c16:uniqueId val="{0000000F-A09B-486D-AEAB-0B23C679592B}"/>
            </c:ext>
          </c:extLst>
        </c:ser>
        <c:dLbls>
          <c:showLegendKey val="0"/>
          <c:showVal val="0"/>
          <c:showCatName val="0"/>
          <c:showSerName val="0"/>
          <c:showPercent val="0"/>
          <c:showBubbleSize val="0"/>
        </c:dLbls>
        <c:gapWidth val="219"/>
        <c:overlap val="-27"/>
        <c:axId val="761402160"/>
        <c:axId val="761403472"/>
      </c:barChart>
      <c:lineChart>
        <c:grouping val="standard"/>
        <c:varyColors val="0"/>
        <c:ser>
          <c:idx val="16"/>
          <c:order val="16"/>
          <c:tx>
            <c:strRef>
              <c:f>'Process parameter 204'!$B$51</c:f>
              <c:strCache>
                <c:ptCount val="1"/>
                <c:pt idx="0">
                  <c:v>17</c:v>
                </c:pt>
              </c:strCache>
            </c:strRef>
          </c:tx>
          <c:spPr>
            <a:ln w="28575" cap="rnd">
              <a:noFill/>
              <a:round/>
            </a:ln>
            <a:effectLst/>
          </c:spPr>
          <c:marker>
            <c:symbol val="none"/>
          </c:marker>
          <c:dLbls>
            <c:dLbl>
              <c:idx val="0"/>
              <c:tx>
                <c:rich>
                  <a:bodyPr/>
                  <a:lstStyle/>
                  <a:p>
                    <a:r>
                      <a:rPr lang="en-US"/>
                      <a:t>2,40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A09B-486D-AEAB-0B23C679592B}"/>
                </c:ext>
              </c:extLst>
            </c:dLbl>
            <c:dLbl>
              <c:idx val="1"/>
              <c:tx>
                <c:rich>
                  <a:bodyPr/>
                  <a:lstStyle/>
                  <a:p>
                    <a:r>
                      <a:rPr lang="en-US"/>
                      <a:t>2,40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09B-486D-AEAB-0B23C679592B}"/>
                </c:ext>
              </c:extLst>
            </c:dLbl>
            <c:dLbl>
              <c:idx val="2"/>
              <c:tx>
                <c:rich>
                  <a:bodyPr/>
                  <a:lstStyle/>
                  <a:p>
                    <a:r>
                      <a:rPr lang="en-US"/>
                      <a:t>2,40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A09B-486D-AEAB-0B23C679592B}"/>
                </c:ext>
              </c:extLst>
            </c:dLbl>
            <c:dLbl>
              <c:idx val="3"/>
              <c:tx>
                <c:rich>
                  <a:bodyPr/>
                  <a:lstStyle/>
                  <a:p>
                    <a:r>
                      <a:rPr lang="en-US"/>
                      <a:t>2,40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A09B-486D-AEAB-0B23C679592B}"/>
                </c:ext>
              </c:extLst>
            </c:dLbl>
            <c:dLbl>
              <c:idx val="4"/>
              <c:tx>
                <c:rich>
                  <a:bodyPr/>
                  <a:lstStyle/>
                  <a:p>
                    <a:r>
                      <a:rPr lang="en-US"/>
                      <a:t>1,70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A09B-486D-AEAB-0B23C679592B}"/>
                </c:ext>
              </c:extLst>
            </c:dLbl>
            <c:dLbl>
              <c:idx val="5"/>
              <c:tx>
                <c:rich>
                  <a:bodyPr/>
                  <a:lstStyle/>
                  <a:p>
                    <a:r>
                      <a:rPr lang="en-US"/>
                      <a:t>1,70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A09B-486D-AEAB-0B23C679592B}"/>
                </c:ext>
              </c:extLst>
            </c:dLbl>
            <c:dLbl>
              <c:idx val="6"/>
              <c:tx>
                <c:rich>
                  <a:bodyPr/>
                  <a:lstStyle/>
                  <a:p>
                    <a:r>
                      <a:rPr lang="en-US"/>
                      <a:t>1,70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515-4D42-A30A-E1A387C74FD7}"/>
                </c:ext>
              </c:extLst>
            </c:dLbl>
            <c:dLbl>
              <c:idx val="7"/>
              <c:tx>
                <c:rich>
                  <a:bodyPr/>
                  <a:lstStyle/>
                  <a:p>
                    <a:r>
                      <a:rPr lang="en-US"/>
                      <a:t>1,70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515-4D42-A30A-E1A387C74FD7}"/>
                </c:ext>
              </c:extLst>
            </c:dLbl>
            <c:spPr>
              <a:gradFill flip="none" rotWithShape="1">
                <a:gsLst>
                  <a:gs pos="100000">
                    <a:srgbClr val="7030A0"/>
                  </a:gs>
                  <a:gs pos="0">
                    <a:srgbClr val="7030A0">
                      <a:alpha val="14000"/>
                    </a:srgbClr>
                  </a:gs>
                </a:gsLst>
                <a:path path="circle">
                  <a:fillToRect l="50000" t="130000" r="50000" b="-30000"/>
                </a:path>
                <a:tileRect/>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204'!$C$51:$J$51</c:f>
              <c:numCache>
                <c:formatCode>0.00</c:formatCode>
                <c:ptCount val="8"/>
                <c:pt idx="0">
                  <c:v>10</c:v>
                </c:pt>
                <c:pt idx="1">
                  <c:v>10</c:v>
                </c:pt>
                <c:pt idx="2">
                  <c:v>10</c:v>
                </c:pt>
                <c:pt idx="3">
                  <c:v>10</c:v>
                </c:pt>
                <c:pt idx="4">
                  <c:v>10</c:v>
                </c:pt>
                <c:pt idx="5">
                  <c:v>10</c:v>
                </c:pt>
                <c:pt idx="6">
                  <c:v>10</c:v>
                </c:pt>
                <c:pt idx="7">
                  <c:v>10</c:v>
                </c:pt>
              </c:numCache>
            </c:numRef>
          </c:val>
          <c:smooth val="0"/>
          <c:extLst>
            <c:ext xmlns:c16="http://schemas.microsoft.com/office/drawing/2014/chart" uri="{C3380CC4-5D6E-409C-BE32-E72D297353CC}">
              <c16:uniqueId val="{00000016-A09B-486D-AEAB-0B23C679592B}"/>
            </c:ext>
          </c:extLst>
        </c:ser>
        <c:ser>
          <c:idx val="17"/>
          <c:order val="17"/>
          <c:tx>
            <c:strRef>
              <c:f>'Process parameter 204'!$B$52</c:f>
              <c:strCache>
                <c:ptCount val="1"/>
                <c:pt idx="0">
                  <c:v>18</c:v>
                </c:pt>
              </c:strCache>
            </c:strRef>
          </c:tx>
          <c:spPr>
            <a:ln w="28575" cap="rnd">
              <a:noFill/>
              <a:round/>
            </a:ln>
            <a:effectLst/>
          </c:spPr>
          <c:marker>
            <c:symbol val="none"/>
          </c:marker>
          <c:cat>
            <c:strRef>
              <c:f>'Process parameter 204'!$C$34:$J$34</c:f>
              <c:strCache>
                <c:ptCount val="8"/>
                <c:pt idx="0">
                  <c:v>22.01.2020
 Time 15:00</c:v>
                </c:pt>
                <c:pt idx="1">
                  <c:v>22.01.2020
 Time 15:30</c:v>
                </c:pt>
                <c:pt idx="2">
                  <c:v>31.01.2020
 Time 16:00</c:v>
                </c:pt>
                <c:pt idx="3">
                  <c:v>31.01.2020
 Time 16:30</c:v>
                </c:pt>
                <c:pt idx="4">
                  <c:v>03.2.2020
 Time 17:15</c:v>
                </c:pt>
                <c:pt idx="5">
                  <c:v>03.2.2020
 Time 17:30</c:v>
                </c:pt>
                <c:pt idx="6">
                  <c:v>05.2.2020
 Time 17:30</c:v>
                </c:pt>
                <c:pt idx="7">
                  <c:v>05.2.2020
 Time 17:30</c:v>
                </c:pt>
              </c:strCache>
            </c:strRef>
          </c:cat>
          <c:val>
            <c:numRef>
              <c:f>'Process parameter 204'!$C$52:$J$52</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17-A09B-486D-AEAB-0B23C679592B}"/>
            </c:ext>
          </c:extLst>
        </c:ser>
        <c:dLbls>
          <c:showLegendKey val="0"/>
          <c:showVal val="0"/>
          <c:showCatName val="0"/>
          <c:showSerName val="0"/>
          <c:showPercent val="0"/>
          <c:showBubbleSize val="0"/>
        </c:dLbls>
        <c:upDownBars>
          <c:gapWidth val="4"/>
          <c:upBars>
            <c:spPr>
              <a:solidFill>
                <a:schemeClr val="lt1"/>
              </a:solidFill>
              <a:ln w="9525">
                <a:solidFill>
                  <a:schemeClr val="tx1">
                    <a:lumMod val="15000"/>
                    <a:lumOff val="85000"/>
                  </a:schemeClr>
                </a:solidFill>
              </a:ln>
              <a:effectLst/>
            </c:spPr>
          </c:upBars>
          <c:downBars>
            <c:spPr>
              <a:gradFill>
                <a:gsLst>
                  <a:gs pos="56000">
                    <a:srgbClr val="7030A0">
                      <a:lumMod val="0"/>
                    </a:srgbClr>
                  </a:gs>
                  <a:gs pos="88000">
                    <a:srgbClr val="7030A0">
                      <a:lumMod val="75000"/>
                      <a:alpha val="24000"/>
                    </a:srgbClr>
                  </a:gs>
                </a:gsLst>
                <a:path path="circle">
                  <a:fillToRect l="50000" t="130000" r="50000" b="-30000"/>
                </a:path>
              </a:gradFill>
              <a:ln w="104775">
                <a:solidFill>
                  <a:schemeClr val="accent1">
                    <a:shade val="50000"/>
                    <a:alpha val="1000"/>
                  </a:schemeClr>
                </a:solidFill>
              </a:ln>
              <a:effectLst/>
            </c:spPr>
          </c:downBars>
        </c:upDownBars>
        <c:marker val="1"/>
        <c:smooth val="0"/>
        <c:axId val="761402160"/>
        <c:axId val="761403472"/>
      </c:lineChart>
      <c:catAx>
        <c:axId val="76140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sz="1200" b="1">
                    <a:solidFill>
                      <a:schemeClr val="bg1"/>
                    </a:solidFill>
                  </a:rPr>
                  <a:t>Cooling</a:t>
                </a:r>
                <a:r>
                  <a:rPr lang="de-DE" sz="1200" b="1" baseline="0">
                    <a:solidFill>
                      <a:schemeClr val="bg1"/>
                    </a:solidFill>
                  </a:rPr>
                  <a:t> Time per Cycle  </a:t>
                </a:r>
                <a:r>
                  <a:rPr lang="de-DE"/>
                  <a:t>l</a:t>
                </a:r>
              </a:p>
            </c:rich>
          </c:tx>
          <c:layout>
            <c:manualLayout>
              <c:xMode val="edge"/>
              <c:yMode val="edge"/>
              <c:x val="0.1908906841190306"/>
              <c:y val="0.1684710007031196"/>
            </c:manualLayout>
          </c:layout>
          <c:overlay val="0"/>
          <c:spPr>
            <a:gradFill>
              <a:gsLst>
                <a:gs pos="4000">
                  <a:srgbClr val="7030A0"/>
                </a:gs>
                <a:gs pos="94000">
                  <a:srgbClr val="7030A0">
                    <a:alpha val="88000"/>
                    <a:lumMod val="75000"/>
                  </a:srgbClr>
                </a:gs>
                <a:gs pos="82000">
                  <a:srgbClr val="7030A0">
                    <a:alpha val="38000"/>
                  </a:srgbClr>
                </a:gs>
              </a:gsLst>
              <a:path path="circle">
                <a:fillToRect l="50000" t="130000" r="50000" b="-30000"/>
              </a:path>
            </a:gra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61403472"/>
        <c:crosses val="autoZero"/>
        <c:auto val="1"/>
        <c:lblAlgn val="ctr"/>
        <c:lblOffset val="100"/>
        <c:noMultiLvlLbl val="0"/>
      </c:catAx>
      <c:valAx>
        <c:axId val="761403472"/>
        <c:scaling>
          <c:orientation val="minMax"/>
          <c:max val="10"/>
          <c:min val="6.5"/>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Cycle</a:t>
                </a:r>
                <a:r>
                  <a:rPr lang="de-DE" baseline="0"/>
                  <a:t> Time s</a:t>
                </a:r>
                <a:endParaRPr lang="de-DE"/>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6140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7152523990285997E-3"/>
          <c:y val="0.21712956610821238"/>
          <c:w val="0.99502156330884062"/>
          <c:h val="0.72088764946048411"/>
        </c:manualLayout>
      </c:layout>
      <c:lineChart>
        <c:grouping val="stacked"/>
        <c:varyColors val="0"/>
        <c:ser>
          <c:idx val="0"/>
          <c:order val="0"/>
          <c:spPr>
            <a:ln w="66675" cap="rnd">
              <a:solidFill>
                <a:srgbClr val="FF0000"/>
              </a:solidFill>
              <a:round/>
            </a:ln>
            <a:effectLst/>
          </c:spPr>
          <c:marker>
            <c:symbol val="none"/>
          </c:marker>
          <c:dLbls>
            <c:dLbl>
              <c:idx val="61"/>
              <c:layout>
                <c:manualLayout>
                  <c:x val="-1.6507174338579331E-2"/>
                  <c:y val="-5.01043951154570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D0-457F-954E-C97429984F48}"/>
                </c:ext>
              </c:extLst>
            </c:dLbl>
            <c:dLbl>
              <c:idx val="67"/>
              <c:layout>
                <c:manualLayout>
                  <c:x val="-2.2009565784772443E-2"/>
                  <c:y val="-7.79401701795999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0D0-457F-954E-C97429984F4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'Process parameter 204'!$C$11:$DZ$11</c:f>
              <c:numCache>
                <c:formatCode>General</c:formatCode>
                <c:ptCount val="128"/>
                <c:pt idx="0">
                  <c:v>8.2799999999999994</c:v>
                </c:pt>
                <c:pt idx="1">
                  <c:v>8.2799999999999994</c:v>
                </c:pt>
                <c:pt idx="2">
                  <c:v>8.2799999999999994</c:v>
                </c:pt>
                <c:pt idx="3">
                  <c:v>8.2799999999999994</c:v>
                </c:pt>
                <c:pt idx="4">
                  <c:v>8.27</c:v>
                </c:pt>
                <c:pt idx="5" formatCode="0.00">
                  <c:v>8.2899999999999991</c:v>
                </c:pt>
                <c:pt idx="6">
                  <c:v>8.2799999999999994</c:v>
                </c:pt>
                <c:pt idx="7">
                  <c:v>8.26</c:v>
                </c:pt>
                <c:pt idx="8">
                  <c:v>8.27</c:v>
                </c:pt>
                <c:pt idx="9">
                  <c:v>8.27</c:v>
                </c:pt>
                <c:pt idx="10">
                  <c:v>8.27</c:v>
                </c:pt>
                <c:pt idx="11">
                  <c:v>8.2799999999999994</c:v>
                </c:pt>
                <c:pt idx="12">
                  <c:v>8.26</c:v>
                </c:pt>
                <c:pt idx="13">
                  <c:v>8.2799999999999994</c:v>
                </c:pt>
                <c:pt idx="14">
                  <c:v>8.27</c:v>
                </c:pt>
                <c:pt idx="15">
                  <c:v>8.2799999999999994</c:v>
                </c:pt>
                <c:pt idx="16">
                  <c:v>8.2799999999999994</c:v>
                </c:pt>
                <c:pt idx="17">
                  <c:v>8.2799999999999994</c:v>
                </c:pt>
                <c:pt idx="18">
                  <c:v>8.27</c:v>
                </c:pt>
                <c:pt idx="19">
                  <c:v>8.2899999999999991</c:v>
                </c:pt>
                <c:pt idx="20">
                  <c:v>8.2799999999999994</c:v>
                </c:pt>
                <c:pt idx="21">
                  <c:v>8.26</c:v>
                </c:pt>
                <c:pt idx="22">
                  <c:v>8.27</c:v>
                </c:pt>
                <c:pt idx="23">
                  <c:v>8.27</c:v>
                </c:pt>
                <c:pt idx="24">
                  <c:v>8.27</c:v>
                </c:pt>
                <c:pt idx="25">
                  <c:v>8.2799999999999994</c:v>
                </c:pt>
                <c:pt idx="26">
                  <c:v>8.26</c:v>
                </c:pt>
                <c:pt idx="27">
                  <c:v>8.2799999999999994</c:v>
                </c:pt>
                <c:pt idx="28">
                  <c:v>8.27</c:v>
                </c:pt>
                <c:pt idx="29">
                  <c:v>8.2799999999999994</c:v>
                </c:pt>
                <c:pt idx="30">
                  <c:v>8.27</c:v>
                </c:pt>
                <c:pt idx="31">
                  <c:v>8.2799999999999994</c:v>
                </c:pt>
                <c:pt idx="32">
                  <c:v>8.2799999999999994</c:v>
                </c:pt>
                <c:pt idx="33">
                  <c:v>8.27</c:v>
                </c:pt>
                <c:pt idx="34">
                  <c:v>8.2899999999999991</c:v>
                </c:pt>
                <c:pt idx="35">
                  <c:v>8.2799999999999994</c:v>
                </c:pt>
                <c:pt idx="36">
                  <c:v>8.26</c:v>
                </c:pt>
                <c:pt idx="37">
                  <c:v>8.27</c:v>
                </c:pt>
                <c:pt idx="38">
                  <c:v>8.27</c:v>
                </c:pt>
                <c:pt idx="39">
                  <c:v>8.27</c:v>
                </c:pt>
                <c:pt idx="40">
                  <c:v>8.2799999999999994</c:v>
                </c:pt>
                <c:pt idx="41">
                  <c:v>8.26</c:v>
                </c:pt>
                <c:pt idx="42">
                  <c:v>8.2799999999999994</c:v>
                </c:pt>
                <c:pt idx="43">
                  <c:v>8.27</c:v>
                </c:pt>
                <c:pt idx="44">
                  <c:v>8.2799999999999994</c:v>
                </c:pt>
                <c:pt idx="45">
                  <c:v>8.27</c:v>
                </c:pt>
                <c:pt idx="46">
                  <c:v>8.2799999999999994</c:v>
                </c:pt>
                <c:pt idx="47">
                  <c:v>8.2799999999999994</c:v>
                </c:pt>
                <c:pt idx="48">
                  <c:v>8.27</c:v>
                </c:pt>
                <c:pt idx="49">
                  <c:v>8.2899999999999991</c:v>
                </c:pt>
                <c:pt idx="50">
                  <c:v>8.2799999999999994</c:v>
                </c:pt>
                <c:pt idx="51">
                  <c:v>8.26</c:v>
                </c:pt>
                <c:pt idx="52">
                  <c:v>8.27</c:v>
                </c:pt>
                <c:pt idx="53">
                  <c:v>8.27</c:v>
                </c:pt>
                <c:pt idx="54">
                  <c:v>8.27</c:v>
                </c:pt>
                <c:pt idx="55">
                  <c:v>8.2799999999999994</c:v>
                </c:pt>
                <c:pt idx="56">
                  <c:v>8.26</c:v>
                </c:pt>
                <c:pt idx="57">
                  <c:v>8.2799999999999994</c:v>
                </c:pt>
                <c:pt idx="58">
                  <c:v>8.27</c:v>
                </c:pt>
                <c:pt idx="59">
                  <c:v>8.2799999999999994</c:v>
                </c:pt>
                <c:pt idx="60">
                  <c:v>8.27</c:v>
                </c:pt>
                <c:pt idx="61">
                  <c:v>8.2799999999999994</c:v>
                </c:pt>
                <c:pt idx="62">
                  <c:v>8.2799999999999994</c:v>
                </c:pt>
                <c:pt idx="63">
                  <c:v>8.26</c:v>
                </c:pt>
                <c:pt idx="64">
                  <c:v>7.35</c:v>
                </c:pt>
                <c:pt idx="65">
                  <c:v>7.35</c:v>
                </c:pt>
                <c:pt idx="66">
                  <c:v>7.35</c:v>
                </c:pt>
                <c:pt idx="67">
                  <c:v>7.37</c:v>
                </c:pt>
                <c:pt idx="68">
                  <c:v>7.34</c:v>
                </c:pt>
                <c:pt idx="69">
                  <c:v>7.36</c:v>
                </c:pt>
                <c:pt idx="70">
                  <c:v>7.36</c:v>
                </c:pt>
                <c:pt idx="71">
                  <c:v>7.34</c:v>
                </c:pt>
                <c:pt idx="72">
                  <c:v>7.36</c:v>
                </c:pt>
                <c:pt idx="73">
                  <c:v>7.35</c:v>
                </c:pt>
                <c:pt idx="74">
                  <c:v>7.35</c:v>
                </c:pt>
                <c:pt idx="75">
                  <c:v>7.35</c:v>
                </c:pt>
                <c:pt idx="76">
                  <c:v>7.35</c:v>
                </c:pt>
                <c:pt idx="77">
                  <c:v>7.36</c:v>
                </c:pt>
                <c:pt idx="78">
                  <c:v>7.36</c:v>
                </c:pt>
                <c:pt idx="79">
                  <c:v>7.34</c:v>
                </c:pt>
                <c:pt idx="80">
                  <c:v>7.34</c:v>
                </c:pt>
                <c:pt idx="81">
                  <c:v>7.35</c:v>
                </c:pt>
                <c:pt idx="82">
                  <c:v>7.34</c:v>
                </c:pt>
                <c:pt idx="83">
                  <c:v>7.35</c:v>
                </c:pt>
                <c:pt idx="84">
                  <c:v>7.36</c:v>
                </c:pt>
                <c:pt idx="85">
                  <c:v>7.36</c:v>
                </c:pt>
                <c:pt idx="86">
                  <c:v>7.35</c:v>
                </c:pt>
                <c:pt idx="87">
                  <c:v>7.36</c:v>
                </c:pt>
                <c:pt idx="88">
                  <c:v>7.34</c:v>
                </c:pt>
                <c:pt idx="89">
                  <c:v>7.34</c:v>
                </c:pt>
                <c:pt idx="90">
                  <c:v>7.35</c:v>
                </c:pt>
                <c:pt idx="91">
                  <c:v>7.35</c:v>
                </c:pt>
                <c:pt idx="92">
                  <c:v>7.35</c:v>
                </c:pt>
                <c:pt idx="93">
                  <c:v>7.34</c:v>
                </c:pt>
                <c:pt idx="94">
                  <c:v>7.35</c:v>
                </c:pt>
                <c:pt idx="95">
                  <c:v>7.36</c:v>
                </c:pt>
                <c:pt idx="96">
                  <c:v>7.36</c:v>
                </c:pt>
                <c:pt idx="97">
                  <c:v>7.38</c:v>
                </c:pt>
                <c:pt idx="98">
                  <c:v>7.37</c:v>
                </c:pt>
                <c:pt idx="99">
                  <c:v>7.34</c:v>
                </c:pt>
                <c:pt idx="100">
                  <c:v>7.36</c:v>
                </c:pt>
                <c:pt idx="101">
                  <c:v>7.38</c:v>
                </c:pt>
                <c:pt idx="102">
                  <c:v>7.38</c:v>
                </c:pt>
                <c:pt idx="103">
                  <c:v>7.36</c:v>
                </c:pt>
                <c:pt idx="104">
                  <c:v>7.36</c:v>
                </c:pt>
                <c:pt idx="105">
                  <c:v>7.37</c:v>
                </c:pt>
                <c:pt idx="106">
                  <c:v>7.4</c:v>
                </c:pt>
                <c:pt idx="107">
                  <c:v>7.37</c:v>
                </c:pt>
                <c:pt idx="108">
                  <c:v>7.37</c:v>
                </c:pt>
                <c:pt idx="109">
                  <c:v>7.37</c:v>
                </c:pt>
                <c:pt idx="110">
                  <c:v>7.4</c:v>
                </c:pt>
                <c:pt idx="111">
                  <c:v>7.38</c:v>
                </c:pt>
                <c:pt idx="112">
                  <c:v>7.36</c:v>
                </c:pt>
                <c:pt idx="113">
                  <c:v>7.37</c:v>
                </c:pt>
                <c:pt idx="114">
                  <c:v>7.38</c:v>
                </c:pt>
                <c:pt idx="115">
                  <c:v>7.38</c:v>
                </c:pt>
                <c:pt idx="116">
                  <c:v>7.36</c:v>
                </c:pt>
                <c:pt idx="117">
                  <c:v>7.37</c:v>
                </c:pt>
                <c:pt idx="118">
                  <c:v>7.38</c:v>
                </c:pt>
                <c:pt idx="119">
                  <c:v>7.36</c:v>
                </c:pt>
                <c:pt idx="120">
                  <c:v>7.36</c:v>
                </c:pt>
                <c:pt idx="121">
                  <c:v>7.36</c:v>
                </c:pt>
                <c:pt idx="122">
                  <c:v>7.36</c:v>
                </c:pt>
                <c:pt idx="123">
                  <c:v>7.38</c:v>
                </c:pt>
                <c:pt idx="124">
                  <c:v>7.35</c:v>
                </c:pt>
                <c:pt idx="125">
                  <c:v>7.36</c:v>
                </c:pt>
                <c:pt idx="126">
                  <c:v>7.38</c:v>
                </c:pt>
                <c:pt idx="127">
                  <c:v>7.35</c:v>
                </c:pt>
              </c:numCache>
            </c:numRef>
          </c:val>
          <c:smooth val="0"/>
          <c:extLst>
            <c:ext xmlns:c16="http://schemas.microsoft.com/office/drawing/2014/chart" uri="{C3380CC4-5D6E-409C-BE32-E72D297353CC}">
              <c16:uniqueId val="{00000000-00D0-457F-954E-C97429984F48}"/>
            </c:ext>
          </c:extLst>
        </c:ser>
        <c:dLbls>
          <c:showLegendKey val="0"/>
          <c:showVal val="0"/>
          <c:showCatName val="0"/>
          <c:showSerName val="0"/>
          <c:showPercent val="0"/>
          <c:showBubbleSize val="0"/>
        </c:dLbls>
        <c:smooth val="0"/>
        <c:axId val="331350568"/>
        <c:axId val="331350896"/>
      </c:lineChart>
      <c:catAx>
        <c:axId val="331350568"/>
        <c:scaling>
          <c:orientation val="minMax"/>
        </c:scaling>
        <c:delete val="1"/>
        <c:axPos val="b"/>
        <c:majorTickMark val="none"/>
        <c:minorTickMark val="none"/>
        <c:tickLblPos val="nextTo"/>
        <c:crossAx val="331350896"/>
        <c:crosses val="autoZero"/>
        <c:auto val="1"/>
        <c:lblAlgn val="ctr"/>
        <c:lblOffset val="100"/>
        <c:noMultiLvlLbl val="0"/>
      </c:catAx>
      <c:valAx>
        <c:axId val="331350896"/>
        <c:scaling>
          <c:orientation val="minMax"/>
        </c:scaling>
        <c:delete val="1"/>
        <c:axPos val="l"/>
        <c:numFmt formatCode="General" sourceLinked="1"/>
        <c:majorTickMark val="none"/>
        <c:minorTickMark val="none"/>
        <c:tickLblPos val="nextTo"/>
        <c:crossAx val="33135056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00000">
          <a:schemeClr val="bg1">
            <a:alpha val="0"/>
            <a:lumMod val="0"/>
          </a:schemeClr>
        </a:gs>
        <a:gs pos="15000">
          <a:srgbClr val="7030A0">
            <a:alpha val="14000"/>
          </a:srgbClr>
        </a:gs>
      </a:gsLst>
      <a:path path="circle">
        <a:fillToRect l="50000" t="130000" r="50000" b="-30000"/>
      </a:path>
    </a:gradFill>
    <a:ln w="9525" cap="flat" cmpd="sng" algn="ctr">
      <a:solidFill>
        <a:sysClr val="windowText" lastClr="000000">
          <a:lumMod val="25000"/>
          <a:lumOff val="75000"/>
          <a:alpha val="0"/>
        </a:sysClr>
      </a:solidFill>
      <a:round/>
    </a:ln>
    <a:effectLst/>
  </c:spPr>
  <c:txPr>
    <a:bodyPr/>
    <a:lstStyle/>
    <a:p>
      <a:pPr>
        <a:defRPr/>
      </a:pPr>
      <a:endParaRPr lang="de-DE"/>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de-DE" b="1">
                <a:solidFill>
                  <a:schemeClr val="bg1"/>
                </a:solidFill>
              </a:rPr>
              <a:t>Cooling</a:t>
            </a:r>
            <a:r>
              <a:rPr lang="de-DE" b="1" baseline="0">
                <a:solidFill>
                  <a:schemeClr val="bg1"/>
                </a:solidFill>
              </a:rPr>
              <a:t> and Cycle Time 204 </a:t>
            </a:r>
            <a:endParaRPr lang="de-DE" b="1">
              <a:solidFill>
                <a:schemeClr val="bg1"/>
              </a:solidFill>
            </a:endParaRPr>
          </a:p>
        </c:rich>
      </c:tx>
      <c:overlay val="0"/>
      <c:spPr>
        <a:solidFill>
          <a:srgbClr val="FF0000"/>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de-DE"/>
        </a:p>
      </c:txPr>
    </c:title>
    <c:autoTitleDeleted val="0"/>
    <c:plotArea>
      <c:layout>
        <c:manualLayout>
          <c:layoutTarget val="inner"/>
          <c:xMode val="edge"/>
          <c:yMode val="edge"/>
          <c:x val="6.2484984984984983E-2"/>
          <c:y val="0.12882719607137802"/>
          <c:w val="0.91129504504504499"/>
          <c:h val="0.19571265569237561"/>
        </c:manualLayout>
      </c:layout>
      <c:barChart>
        <c:barDir val="col"/>
        <c:grouping val="clustered"/>
        <c:varyColors val="0"/>
        <c:ser>
          <c:idx val="0"/>
          <c:order val="0"/>
          <c:tx>
            <c:strRef>
              <c:f>'Process parameter 204'!$B$35</c:f>
              <c:strCache>
                <c:ptCount val="1"/>
                <c:pt idx="0">
                  <c:v>1</c:v>
                </c:pt>
              </c:strCache>
            </c:strRef>
          </c:tx>
          <c:spPr>
            <a:solidFill>
              <a:schemeClr val="accent1"/>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204'!$C$35:$H$35</c:f>
              <c:numCache>
                <c:formatCode>General</c:formatCode>
                <c:ptCount val="6"/>
                <c:pt idx="0">
                  <c:v>8.2799999999999994</c:v>
                </c:pt>
                <c:pt idx="1">
                  <c:v>8.2799999999999994</c:v>
                </c:pt>
                <c:pt idx="2">
                  <c:v>8.2799999999999994</c:v>
                </c:pt>
                <c:pt idx="3">
                  <c:v>8.27</c:v>
                </c:pt>
                <c:pt idx="4">
                  <c:v>7.35</c:v>
                </c:pt>
                <c:pt idx="5">
                  <c:v>7.34</c:v>
                </c:pt>
              </c:numCache>
            </c:numRef>
          </c:val>
          <c:extLst>
            <c:ext xmlns:c16="http://schemas.microsoft.com/office/drawing/2014/chart" uri="{C3380CC4-5D6E-409C-BE32-E72D297353CC}">
              <c16:uniqueId val="{00000000-333C-44E3-AE04-AF69D0A4E326}"/>
            </c:ext>
          </c:extLst>
        </c:ser>
        <c:ser>
          <c:idx val="1"/>
          <c:order val="1"/>
          <c:tx>
            <c:strRef>
              <c:f>'Process parameter 204'!$B$36</c:f>
              <c:strCache>
                <c:ptCount val="1"/>
                <c:pt idx="0">
                  <c:v>2</c:v>
                </c:pt>
              </c:strCache>
            </c:strRef>
          </c:tx>
          <c:spPr>
            <a:solidFill>
              <a:schemeClr val="accent2"/>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204'!$C$36:$H$36</c:f>
              <c:numCache>
                <c:formatCode>General</c:formatCode>
                <c:ptCount val="6"/>
                <c:pt idx="0">
                  <c:v>8.2799999999999994</c:v>
                </c:pt>
                <c:pt idx="1">
                  <c:v>8.2799999999999994</c:v>
                </c:pt>
                <c:pt idx="2">
                  <c:v>8.27</c:v>
                </c:pt>
                <c:pt idx="3">
                  <c:v>8.2899999999999991</c:v>
                </c:pt>
                <c:pt idx="4">
                  <c:v>7.35</c:v>
                </c:pt>
                <c:pt idx="5">
                  <c:v>7.35</c:v>
                </c:pt>
              </c:numCache>
            </c:numRef>
          </c:val>
          <c:extLst>
            <c:ext xmlns:c16="http://schemas.microsoft.com/office/drawing/2014/chart" uri="{C3380CC4-5D6E-409C-BE32-E72D297353CC}">
              <c16:uniqueId val="{00000001-333C-44E3-AE04-AF69D0A4E326}"/>
            </c:ext>
          </c:extLst>
        </c:ser>
        <c:ser>
          <c:idx val="2"/>
          <c:order val="2"/>
          <c:tx>
            <c:strRef>
              <c:f>'Process parameter 204'!$B$37</c:f>
              <c:strCache>
                <c:ptCount val="1"/>
                <c:pt idx="0">
                  <c:v>3</c:v>
                </c:pt>
              </c:strCache>
            </c:strRef>
          </c:tx>
          <c:spPr>
            <a:solidFill>
              <a:schemeClr val="accent3"/>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204'!$C$37:$H$37</c:f>
              <c:numCache>
                <c:formatCode>General</c:formatCode>
                <c:ptCount val="6"/>
                <c:pt idx="0">
                  <c:v>8.2799999999999994</c:v>
                </c:pt>
                <c:pt idx="1">
                  <c:v>8.27</c:v>
                </c:pt>
                <c:pt idx="2">
                  <c:v>8.2899999999999991</c:v>
                </c:pt>
                <c:pt idx="3">
                  <c:v>8.2799999999999994</c:v>
                </c:pt>
                <c:pt idx="4">
                  <c:v>7.35</c:v>
                </c:pt>
                <c:pt idx="5">
                  <c:v>7.34</c:v>
                </c:pt>
              </c:numCache>
            </c:numRef>
          </c:val>
          <c:extLst>
            <c:ext xmlns:c16="http://schemas.microsoft.com/office/drawing/2014/chart" uri="{C3380CC4-5D6E-409C-BE32-E72D297353CC}">
              <c16:uniqueId val="{00000002-333C-44E3-AE04-AF69D0A4E326}"/>
            </c:ext>
          </c:extLst>
        </c:ser>
        <c:ser>
          <c:idx val="3"/>
          <c:order val="3"/>
          <c:tx>
            <c:strRef>
              <c:f>'Process parameter 204'!$B$38</c:f>
              <c:strCache>
                <c:ptCount val="1"/>
                <c:pt idx="0">
                  <c:v>4</c:v>
                </c:pt>
              </c:strCache>
            </c:strRef>
          </c:tx>
          <c:spPr>
            <a:solidFill>
              <a:schemeClr val="accent4"/>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204'!$C$38:$H$38</c:f>
              <c:numCache>
                <c:formatCode>General</c:formatCode>
                <c:ptCount val="6"/>
                <c:pt idx="0">
                  <c:v>8.2799999999999994</c:v>
                </c:pt>
                <c:pt idx="1">
                  <c:v>8.2899999999999991</c:v>
                </c:pt>
                <c:pt idx="2">
                  <c:v>8.2799999999999994</c:v>
                </c:pt>
                <c:pt idx="3">
                  <c:v>8.26</c:v>
                </c:pt>
                <c:pt idx="4">
                  <c:v>7.37</c:v>
                </c:pt>
                <c:pt idx="5">
                  <c:v>7.35</c:v>
                </c:pt>
              </c:numCache>
            </c:numRef>
          </c:val>
          <c:extLst>
            <c:ext xmlns:c16="http://schemas.microsoft.com/office/drawing/2014/chart" uri="{C3380CC4-5D6E-409C-BE32-E72D297353CC}">
              <c16:uniqueId val="{00000003-333C-44E3-AE04-AF69D0A4E326}"/>
            </c:ext>
          </c:extLst>
        </c:ser>
        <c:ser>
          <c:idx val="4"/>
          <c:order val="4"/>
          <c:tx>
            <c:strRef>
              <c:f>'Process parameter 204'!$B$39</c:f>
              <c:strCache>
                <c:ptCount val="1"/>
                <c:pt idx="0">
                  <c:v>5</c:v>
                </c:pt>
              </c:strCache>
            </c:strRef>
          </c:tx>
          <c:spPr>
            <a:solidFill>
              <a:schemeClr val="accent5"/>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204'!$C$39:$H$39</c:f>
              <c:numCache>
                <c:formatCode>General</c:formatCode>
                <c:ptCount val="6"/>
                <c:pt idx="0">
                  <c:v>8.27</c:v>
                </c:pt>
                <c:pt idx="1">
                  <c:v>8.2799999999999994</c:v>
                </c:pt>
                <c:pt idx="2">
                  <c:v>8.26</c:v>
                </c:pt>
                <c:pt idx="3">
                  <c:v>8.27</c:v>
                </c:pt>
                <c:pt idx="4">
                  <c:v>7.34</c:v>
                </c:pt>
                <c:pt idx="5">
                  <c:v>7.36</c:v>
                </c:pt>
              </c:numCache>
            </c:numRef>
          </c:val>
          <c:extLst>
            <c:ext xmlns:c16="http://schemas.microsoft.com/office/drawing/2014/chart" uri="{C3380CC4-5D6E-409C-BE32-E72D297353CC}">
              <c16:uniqueId val="{00000004-333C-44E3-AE04-AF69D0A4E326}"/>
            </c:ext>
          </c:extLst>
        </c:ser>
        <c:ser>
          <c:idx val="5"/>
          <c:order val="5"/>
          <c:tx>
            <c:strRef>
              <c:f>'Process parameter 204'!$B$40</c:f>
              <c:strCache>
                <c:ptCount val="1"/>
                <c:pt idx="0">
                  <c:v>6</c:v>
                </c:pt>
              </c:strCache>
            </c:strRef>
          </c:tx>
          <c:spPr>
            <a:solidFill>
              <a:schemeClr val="accent6"/>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204'!$C$40:$H$40</c:f>
              <c:numCache>
                <c:formatCode>General</c:formatCode>
                <c:ptCount val="6"/>
                <c:pt idx="0" formatCode="0.00">
                  <c:v>8.2899999999999991</c:v>
                </c:pt>
                <c:pt idx="1">
                  <c:v>8.26</c:v>
                </c:pt>
                <c:pt idx="2">
                  <c:v>8.27</c:v>
                </c:pt>
                <c:pt idx="3">
                  <c:v>8.27</c:v>
                </c:pt>
                <c:pt idx="4">
                  <c:v>7.36</c:v>
                </c:pt>
                <c:pt idx="5">
                  <c:v>7.36</c:v>
                </c:pt>
              </c:numCache>
            </c:numRef>
          </c:val>
          <c:extLst>
            <c:ext xmlns:c16="http://schemas.microsoft.com/office/drawing/2014/chart" uri="{C3380CC4-5D6E-409C-BE32-E72D297353CC}">
              <c16:uniqueId val="{00000005-333C-44E3-AE04-AF69D0A4E326}"/>
            </c:ext>
          </c:extLst>
        </c:ser>
        <c:ser>
          <c:idx val="6"/>
          <c:order val="6"/>
          <c:tx>
            <c:strRef>
              <c:f>'Process parameter 204'!$B$41</c:f>
              <c:strCache>
                <c:ptCount val="1"/>
                <c:pt idx="0">
                  <c:v>7</c:v>
                </c:pt>
              </c:strCache>
            </c:strRef>
          </c:tx>
          <c:spPr>
            <a:solidFill>
              <a:schemeClr val="accent1">
                <a:lumMod val="6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204'!$C$41:$H$41</c:f>
              <c:numCache>
                <c:formatCode>General</c:formatCode>
                <c:ptCount val="6"/>
                <c:pt idx="0">
                  <c:v>8.2799999999999994</c:v>
                </c:pt>
                <c:pt idx="1">
                  <c:v>8.27</c:v>
                </c:pt>
                <c:pt idx="2">
                  <c:v>8.27</c:v>
                </c:pt>
                <c:pt idx="3">
                  <c:v>8.27</c:v>
                </c:pt>
                <c:pt idx="4">
                  <c:v>7.36</c:v>
                </c:pt>
                <c:pt idx="5">
                  <c:v>7.35</c:v>
                </c:pt>
              </c:numCache>
            </c:numRef>
          </c:val>
          <c:extLst>
            <c:ext xmlns:c16="http://schemas.microsoft.com/office/drawing/2014/chart" uri="{C3380CC4-5D6E-409C-BE32-E72D297353CC}">
              <c16:uniqueId val="{00000006-333C-44E3-AE04-AF69D0A4E326}"/>
            </c:ext>
          </c:extLst>
        </c:ser>
        <c:ser>
          <c:idx val="7"/>
          <c:order val="7"/>
          <c:tx>
            <c:strRef>
              <c:f>'Process parameter 204'!$B$42</c:f>
              <c:strCache>
                <c:ptCount val="1"/>
                <c:pt idx="0">
                  <c:v>8</c:v>
                </c:pt>
              </c:strCache>
            </c:strRef>
          </c:tx>
          <c:spPr>
            <a:solidFill>
              <a:schemeClr val="accent2">
                <a:lumMod val="6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204'!$C$42:$H$42</c:f>
              <c:numCache>
                <c:formatCode>General</c:formatCode>
                <c:ptCount val="6"/>
                <c:pt idx="0">
                  <c:v>8.26</c:v>
                </c:pt>
                <c:pt idx="1">
                  <c:v>8.27</c:v>
                </c:pt>
                <c:pt idx="2">
                  <c:v>8.27</c:v>
                </c:pt>
                <c:pt idx="3">
                  <c:v>8.2799999999999994</c:v>
                </c:pt>
                <c:pt idx="4">
                  <c:v>7.34</c:v>
                </c:pt>
                <c:pt idx="5">
                  <c:v>7.36</c:v>
                </c:pt>
              </c:numCache>
            </c:numRef>
          </c:val>
          <c:extLst>
            <c:ext xmlns:c16="http://schemas.microsoft.com/office/drawing/2014/chart" uri="{C3380CC4-5D6E-409C-BE32-E72D297353CC}">
              <c16:uniqueId val="{00000007-333C-44E3-AE04-AF69D0A4E326}"/>
            </c:ext>
          </c:extLst>
        </c:ser>
        <c:ser>
          <c:idx val="8"/>
          <c:order val="8"/>
          <c:tx>
            <c:strRef>
              <c:f>'Process parameter 204'!$B$43</c:f>
              <c:strCache>
                <c:ptCount val="1"/>
                <c:pt idx="0">
                  <c:v>9</c:v>
                </c:pt>
              </c:strCache>
            </c:strRef>
          </c:tx>
          <c:spPr>
            <a:solidFill>
              <a:schemeClr val="accent3">
                <a:lumMod val="6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204'!$C$43:$H$43</c:f>
              <c:numCache>
                <c:formatCode>General</c:formatCode>
                <c:ptCount val="6"/>
                <c:pt idx="0">
                  <c:v>8.27</c:v>
                </c:pt>
                <c:pt idx="1">
                  <c:v>8.27</c:v>
                </c:pt>
                <c:pt idx="2">
                  <c:v>8.2799999999999994</c:v>
                </c:pt>
                <c:pt idx="3">
                  <c:v>8.26</c:v>
                </c:pt>
                <c:pt idx="4">
                  <c:v>7.36</c:v>
                </c:pt>
                <c:pt idx="5">
                  <c:v>7.34</c:v>
                </c:pt>
              </c:numCache>
            </c:numRef>
          </c:val>
          <c:extLst>
            <c:ext xmlns:c16="http://schemas.microsoft.com/office/drawing/2014/chart" uri="{C3380CC4-5D6E-409C-BE32-E72D297353CC}">
              <c16:uniqueId val="{00000008-333C-44E3-AE04-AF69D0A4E326}"/>
            </c:ext>
          </c:extLst>
        </c:ser>
        <c:ser>
          <c:idx val="9"/>
          <c:order val="9"/>
          <c:tx>
            <c:strRef>
              <c:f>'Process parameter 204'!$B$44</c:f>
              <c:strCache>
                <c:ptCount val="1"/>
                <c:pt idx="0">
                  <c:v>10</c:v>
                </c:pt>
              </c:strCache>
            </c:strRef>
          </c:tx>
          <c:spPr>
            <a:solidFill>
              <a:schemeClr val="accent4">
                <a:lumMod val="6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204'!$C$44:$H$44</c:f>
              <c:numCache>
                <c:formatCode>General</c:formatCode>
                <c:ptCount val="6"/>
                <c:pt idx="0">
                  <c:v>8.27</c:v>
                </c:pt>
                <c:pt idx="1">
                  <c:v>8.2799999999999994</c:v>
                </c:pt>
                <c:pt idx="2">
                  <c:v>8.26</c:v>
                </c:pt>
                <c:pt idx="3">
                  <c:v>8.2799999999999994</c:v>
                </c:pt>
                <c:pt idx="4">
                  <c:v>7.35</c:v>
                </c:pt>
                <c:pt idx="5">
                  <c:v>7.34</c:v>
                </c:pt>
              </c:numCache>
            </c:numRef>
          </c:val>
          <c:extLst>
            <c:ext xmlns:c16="http://schemas.microsoft.com/office/drawing/2014/chart" uri="{C3380CC4-5D6E-409C-BE32-E72D297353CC}">
              <c16:uniqueId val="{00000009-333C-44E3-AE04-AF69D0A4E326}"/>
            </c:ext>
          </c:extLst>
        </c:ser>
        <c:ser>
          <c:idx val="10"/>
          <c:order val="10"/>
          <c:tx>
            <c:strRef>
              <c:f>'Process parameter 204'!$B$45</c:f>
              <c:strCache>
                <c:ptCount val="1"/>
                <c:pt idx="0">
                  <c:v>11</c:v>
                </c:pt>
              </c:strCache>
            </c:strRef>
          </c:tx>
          <c:spPr>
            <a:solidFill>
              <a:schemeClr val="accent5">
                <a:lumMod val="6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204'!$C$45:$H$45</c:f>
              <c:numCache>
                <c:formatCode>General</c:formatCode>
                <c:ptCount val="6"/>
                <c:pt idx="0">
                  <c:v>8.27</c:v>
                </c:pt>
                <c:pt idx="1">
                  <c:v>8.26</c:v>
                </c:pt>
                <c:pt idx="2">
                  <c:v>8.2799999999999994</c:v>
                </c:pt>
                <c:pt idx="3">
                  <c:v>8.27</c:v>
                </c:pt>
                <c:pt idx="4">
                  <c:v>7.35</c:v>
                </c:pt>
                <c:pt idx="5">
                  <c:v>7.35</c:v>
                </c:pt>
              </c:numCache>
            </c:numRef>
          </c:val>
          <c:extLst>
            <c:ext xmlns:c16="http://schemas.microsoft.com/office/drawing/2014/chart" uri="{C3380CC4-5D6E-409C-BE32-E72D297353CC}">
              <c16:uniqueId val="{0000000A-333C-44E3-AE04-AF69D0A4E326}"/>
            </c:ext>
          </c:extLst>
        </c:ser>
        <c:ser>
          <c:idx val="11"/>
          <c:order val="11"/>
          <c:tx>
            <c:strRef>
              <c:f>'Process parameter 204'!$B$46</c:f>
              <c:strCache>
                <c:ptCount val="1"/>
                <c:pt idx="0">
                  <c:v>12</c:v>
                </c:pt>
              </c:strCache>
            </c:strRef>
          </c:tx>
          <c:spPr>
            <a:solidFill>
              <a:schemeClr val="accent6">
                <a:lumMod val="6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204'!$C$46:$H$46</c:f>
              <c:numCache>
                <c:formatCode>General</c:formatCode>
                <c:ptCount val="6"/>
                <c:pt idx="0">
                  <c:v>8.2799999999999994</c:v>
                </c:pt>
                <c:pt idx="1">
                  <c:v>8.2799999999999994</c:v>
                </c:pt>
                <c:pt idx="2">
                  <c:v>8.27</c:v>
                </c:pt>
                <c:pt idx="3">
                  <c:v>8.2799999999999994</c:v>
                </c:pt>
                <c:pt idx="4">
                  <c:v>7.35</c:v>
                </c:pt>
                <c:pt idx="5">
                  <c:v>7.35</c:v>
                </c:pt>
              </c:numCache>
            </c:numRef>
          </c:val>
          <c:extLst>
            <c:ext xmlns:c16="http://schemas.microsoft.com/office/drawing/2014/chart" uri="{C3380CC4-5D6E-409C-BE32-E72D297353CC}">
              <c16:uniqueId val="{0000000B-333C-44E3-AE04-AF69D0A4E326}"/>
            </c:ext>
          </c:extLst>
        </c:ser>
        <c:ser>
          <c:idx val="12"/>
          <c:order val="12"/>
          <c:tx>
            <c:strRef>
              <c:f>'Process parameter 204'!$B$47</c:f>
              <c:strCache>
                <c:ptCount val="1"/>
                <c:pt idx="0">
                  <c:v>13</c:v>
                </c:pt>
              </c:strCache>
            </c:strRef>
          </c:tx>
          <c:spPr>
            <a:solidFill>
              <a:schemeClr val="accent1">
                <a:lumMod val="80000"/>
                <a:lumOff val="2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204'!$C$47:$H$47</c:f>
              <c:numCache>
                <c:formatCode>General</c:formatCode>
                <c:ptCount val="6"/>
                <c:pt idx="0">
                  <c:v>8.26</c:v>
                </c:pt>
                <c:pt idx="1">
                  <c:v>8.27</c:v>
                </c:pt>
                <c:pt idx="2">
                  <c:v>8.2799999999999994</c:v>
                </c:pt>
                <c:pt idx="3">
                  <c:v>8.27</c:v>
                </c:pt>
                <c:pt idx="4">
                  <c:v>7.35</c:v>
                </c:pt>
                <c:pt idx="5">
                  <c:v>7.35</c:v>
                </c:pt>
              </c:numCache>
            </c:numRef>
          </c:val>
          <c:extLst>
            <c:ext xmlns:c16="http://schemas.microsoft.com/office/drawing/2014/chart" uri="{C3380CC4-5D6E-409C-BE32-E72D297353CC}">
              <c16:uniqueId val="{0000000C-333C-44E3-AE04-AF69D0A4E326}"/>
            </c:ext>
          </c:extLst>
        </c:ser>
        <c:ser>
          <c:idx val="13"/>
          <c:order val="13"/>
          <c:tx>
            <c:strRef>
              <c:f>'Process parameter 204'!$B$48</c:f>
              <c:strCache>
                <c:ptCount val="1"/>
                <c:pt idx="0">
                  <c:v>14</c:v>
                </c:pt>
              </c:strCache>
            </c:strRef>
          </c:tx>
          <c:spPr>
            <a:solidFill>
              <a:schemeClr val="accent2">
                <a:lumMod val="80000"/>
                <a:lumOff val="2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204'!$C$48:$H$48</c:f>
              <c:numCache>
                <c:formatCode>General</c:formatCode>
                <c:ptCount val="6"/>
                <c:pt idx="0">
                  <c:v>8.2799999999999994</c:v>
                </c:pt>
                <c:pt idx="1">
                  <c:v>8.2799999999999994</c:v>
                </c:pt>
                <c:pt idx="2">
                  <c:v>8.27</c:v>
                </c:pt>
                <c:pt idx="3">
                  <c:v>8.2799999999999994</c:v>
                </c:pt>
                <c:pt idx="4">
                  <c:v>7.36</c:v>
                </c:pt>
                <c:pt idx="5">
                  <c:v>7.34</c:v>
                </c:pt>
              </c:numCache>
            </c:numRef>
          </c:val>
          <c:extLst>
            <c:ext xmlns:c16="http://schemas.microsoft.com/office/drawing/2014/chart" uri="{C3380CC4-5D6E-409C-BE32-E72D297353CC}">
              <c16:uniqueId val="{0000000D-333C-44E3-AE04-AF69D0A4E326}"/>
            </c:ext>
          </c:extLst>
        </c:ser>
        <c:ser>
          <c:idx val="14"/>
          <c:order val="14"/>
          <c:tx>
            <c:strRef>
              <c:f>'Process parameter 204'!$B$49</c:f>
              <c:strCache>
                <c:ptCount val="1"/>
                <c:pt idx="0">
                  <c:v>15</c:v>
                </c:pt>
              </c:strCache>
            </c:strRef>
          </c:tx>
          <c:spPr>
            <a:solidFill>
              <a:schemeClr val="accent3">
                <a:lumMod val="80000"/>
                <a:lumOff val="2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204'!$C$49:$H$49</c:f>
              <c:numCache>
                <c:formatCode>General</c:formatCode>
                <c:ptCount val="6"/>
                <c:pt idx="0">
                  <c:v>8.27</c:v>
                </c:pt>
                <c:pt idx="1">
                  <c:v>8.27</c:v>
                </c:pt>
                <c:pt idx="2">
                  <c:v>8.2799999999999994</c:v>
                </c:pt>
                <c:pt idx="3">
                  <c:v>8.2799999999999994</c:v>
                </c:pt>
                <c:pt idx="4">
                  <c:v>7.36</c:v>
                </c:pt>
                <c:pt idx="5">
                  <c:v>7.35</c:v>
                </c:pt>
              </c:numCache>
            </c:numRef>
          </c:val>
          <c:extLst>
            <c:ext xmlns:c16="http://schemas.microsoft.com/office/drawing/2014/chart" uri="{C3380CC4-5D6E-409C-BE32-E72D297353CC}">
              <c16:uniqueId val="{0000000E-333C-44E3-AE04-AF69D0A4E326}"/>
            </c:ext>
          </c:extLst>
        </c:ser>
        <c:ser>
          <c:idx val="15"/>
          <c:order val="15"/>
          <c:tx>
            <c:strRef>
              <c:f>'Process parameter 204'!$B$50</c:f>
              <c:strCache>
                <c:ptCount val="1"/>
                <c:pt idx="0">
                  <c:v>16</c:v>
                </c:pt>
              </c:strCache>
            </c:strRef>
          </c:tx>
          <c:spPr>
            <a:solidFill>
              <a:schemeClr val="accent4">
                <a:lumMod val="80000"/>
                <a:lumOff val="20000"/>
              </a:schemeClr>
            </a:solidFill>
            <a:ln>
              <a:noFill/>
            </a:ln>
            <a:effectLst/>
          </c:spPr>
          <c:invertIfNegative val="0"/>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204'!$C$50:$H$50</c:f>
              <c:numCache>
                <c:formatCode>General</c:formatCode>
                <c:ptCount val="6"/>
                <c:pt idx="0">
                  <c:v>8.2799999999999994</c:v>
                </c:pt>
                <c:pt idx="1">
                  <c:v>8.2799999999999994</c:v>
                </c:pt>
                <c:pt idx="2">
                  <c:v>8.2799999999999994</c:v>
                </c:pt>
                <c:pt idx="3">
                  <c:v>8.26</c:v>
                </c:pt>
                <c:pt idx="4">
                  <c:v>7.34</c:v>
                </c:pt>
                <c:pt idx="5">
                  <c:v>7.36</c:v>
                </c:pt>
              </c:numCache>
            </c:numRef>
          </c:val>
          <c:extLst>
            <c:ext xmlns:c16="http://schemas.microsoft.com/office/drawing/2014/chart" uri="{C3380CC4-5D6E-409C-BE32-E72D297353CC}">
              <c16:uniqueId val="{0000000F-333C-44E3-AE04-AF69D0A4E326}"/>
            </c:ext>
          </c:extLst>
        </c:ser>
        <c:dLbls>
          <c:showLegendKey val="0"/>
          <c:showVal val="0"/>
          <c:showCatName val="0"/>
          <c:showSerName val="0"/>
          <c:showPercent val="0"/>
          <c:showBubbleSize val="0"/>
        </c:dLbls>
        <c:gapWidth val="219"/>
        <c:overlap val="-27"/>
        <c:axId val="761402160"/>
        <c:axId val="761403472"/>
      </c:barChart>
      <c:lineChart>
        <c:grouping val="standard"/>
        <c:varyColors val="0"/>
        <c:ser>
          <c:idx val="16"/>
          <c:order val="16"/>
          <c:tx>
            <c:strRef>
              <c:f>'Process parameter 204'!$B$51</c:f>
              <c:strCache>
                <c:ptCount val="1"/>
                <c:pt idx="0">
                  <c:v>17</c:v>
                </c:pt>
              </c:strCache>
            </c:strRef>
          </c:tx>
          <c:spPr>
            <a:ln w="28575" cap="rnd">
              <a:noFill/>
              <a:round/>
            </a:ln>
            <a:effectLst/>
          </c:spPr>
          <c:marker>
            <c:symbol val="none"/>
          </c:marker>
          <c:dLbls>
            <c:dLbl>
              <c:idx val="0"/>
              <c:tx>
                <c:rich>
                  <a:bodyPr/>
                  <a:lstStyle/>
                  <a:p>
                    <a:r>
                      <a:rPr lang="en-US"/>
                      <a:t>2,40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33C-44E3-AE04-AF69D0A4E326}"/>
                </c:ext>
              </c:extLst>
            </c:dLbl>
            <c:dLbl>
              <c:idx val="1"/>
              <c:tx>
                <c:rich>
                  <a:bodyPr/>
                  <a:lstStyle/>
                  <a:p>
                    <a:r>
                      <a:rPr lang="en-US"/>
                      <a:t>2,40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33C-44E3-AE04-AF69D0A4E326}"/>
                </c:ext>
              </c:extLst>
            </c:dLbl>
            <c:dLbl>
              <c:idx val="2"/>
              <c:tx>
                <c:rich>
                  <a:bodyPr/>
                  <a:lstStyle/>
                  <a:p>
                    <a:r>
                      <a:rPr lang="en-US"/>
                      <a:t>2,40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333C-44E3-AE04-AF69D0A4E326}"/>
                </c:ext>
              </c:extLst>
            </c:dLbl>
            <c:dLbl>
              <c:idx val="3"/>
              <c:tx>
                <c:rich>
                  <a:bodyPr/>
                  <a:lstStyle/>
                  <a:p>
                    <a:r>
                      <a:rPr lang="en-US"/>
                      <a:t>2,40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33C-44E3-AE04-AF69D0A4E326}"/>
                </c:ext>
              </c:extLst>
            </c:dLbl>
            <c:dLbl>
              <c:idx val="4"/>
              <c:tx>
                <c:rich>
                  <a:bodyPr/>
                  <a:lstStyle/>
                  <a:p>
                    <a:r>
                      <a:rPr lang="en-US"/>
                      <a:t>1,70</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333C-44E3-AE04-AF69D0A4E326}"/>
                </c:ext>
              </c:extLst>
            </c:dLbl>
            <c:dLbl>
              <c:idx val="5"/>
              <c:tx>
                <c:rich>
                  <a:bodyPr/>
                  <a:lstStyle/>
                  <a:p>
                    <a:r>
                      <a:rPr lang="en-US"/>
                      <a:t>1,7</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333C-44E3-AE04-AF69D0A4E326}"/>
                </c:ext>
              </c:extLst>
            </c:dLbl>
            <c:spPr>
              <a:gradFill flip="none" rotWithShape="1">
                <a:gsLst>
                  <a:gs pos="100000">
                    <a:srgbClr val="7030A0"/>
                  </a:gs>
                  <a:gs pos="0">
                    <a:srgbClr val="7030A0">
                      <a:alpha val="14000"/>
                    </a:srgbClr>
                  </a:gs>
                </a:gsLst>
                <a:path path="circle">
                  <a:fillToRect l="50000" t="130000" r="50000" b="-30000"/>
                </a:path>
                <a:tileRect/>
              </a:gra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204'!$C$51:$H$51</c:f>
              <c:numCache>
                <c:formatCode>0.00</c:formatCode>
                <c:ptCount val="6"/>
                <c:pt idx="0">
                  <c:v>10</c:v>
                </c:pt>
                <c:pt idx="1">
                  <c:v>10</c:v>
                </c:pt>
                <c:pt idx="2">
                  <c:v>10</c:v>
                </c:pt>
                <c:pt idx="3">
                  <c:v>10</c:v>
                </c:pt>
                <c:pt idx="4">
                  <c:v>10</c:v>
                </c:pt>
                <c:pt idx="5">
                  <c:v>10</c:v>
                </c:pt>
              </c:numCache>
            </c:numRef>
          </c:val>
          <c:smooth val="0"/>
          <c:extLst>
            <c:ext xmlns:c16="http://schemas.microsoft.com/office/drawing/2014/chart" uri="{C3380CC4-5D6E-409C-BE32-E72D297353CC}">
              <c16:uniqueId val="{00000016-333C-44E3-AE04-AF69D0A4E326}"/>
            </c:ext>
          </c:extLst>
        </c:ser>
        <c:ser>
          <c:idx val="17"/>
          <c:order val="17"/>
          <c:tx>
            <c:strRef>
              <c:f>'Process parameter 204'!$B$52</c:f>
              <c:strCache>
                <c:ptCount val="1"/>
                <c:pt idx="0">
                  <c:v>18</c:v>
                </c:pt>
              </c:strCache>
            </c:strRef>
          </c:tx>
          <c:spPr>
            <a:ln w="28575" cap="rnd">
              <a:noFill/>
              <a:round/>
            </a:ln>
            <a:effectLst/>
          </c:spPr>
          <c:marker>
            <c:symbol val="none"/>
          </c:marker>
          <c:cat>
            <c:strRef>
              <c:f>'Process parameter 204'!$C$34:$H$34</c:f>
              <c:strCache>
                <c:ptCount val="6"/>
                <c:pt idx="0">
                  <c:v>22.01.2020
 Time 15:00</c:v>
                </c:pt>
                <c:pt idx="1">
                  <c:v>22.01.2020
 Time 15:30</c:v>
                </c:pt>
                <c:pt idx="2">
                  <c:v>31.01.2020
 Time 16:00</c:v>
                </c:pt>
                <c:pt idx="3">
                  <c:v>31.01.2020
 Time 16:30</c:v>
                </c:pt>
                <c:pt idx="4">
                  <c:v>03.2.2020
 Time 17:15</c:v>
                </c:pt>
                <c:pt idx="5">
                  <c:v>03.2.2020
 Time 17:30</c:v>
                </c:pt>
              </c:strCache>
            </c:strRef>
          </c:cat>
          <c:val>
            <c:numRef>
              <c:f>'Process parameter 204'!$C$52:$H$52</c:f>
              <c:numCache>
                <c:formatCode>General</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17-333C-44E3-AE04-AF69D0A4E326}"/>
            </c:ext>
          </c:extLst>
        </c:ser>
        <c:dLbls>
          <c:showLegendKey val="0"/>
          <c:showVal val="0"/>
          <c:showCatName val="0"/>
          <c:showSerName val="0"/>
          <c:showPercent val="0"/>
          <c:showBubbleSize val="0"/>
        </c:dLbls>
        <c:upDownBars>
          <c:gapWidth val="4"/>
          <c:upBars>
            <c:spPr>
              <a:solidFill>
                <a:schemeClr val="lt1"/>
              </a:solidFill>
              <a:ln w="9525">
                <a:solidFill>
                  <a:schemeClr val="tx1">
                    <a:lumMod val="15000"/>
                    <a:lumOff val="85000"/>
                  </a:schemeClr>
                </a:solidFill>
              </a:ln>
              <a:effectLst/>
            </c:spPr>
          </c:upBars>
          <c:downBars>
            <c:spPr>
              <a:gradFill>
                <a:gsLst>
                  <a:gs pos="4000">
                    <a:srgbClr val="7030A0"/>
                  </a:gs>
                  <a:gs pos="94000">
                    <a:srgbClr val="7030A0">
                      <a:alpha val="88000"/>
                      <a:lumMod val="75000"/>
                    </a:srgbClr>
                  </a:gs>
                  <a:gs pos="82000">
                    <a:srgbClr val="7030A0">
                      <a:alpha val="38000"/>
                    </a:srgbClr>
                  </a:gs>
                </a:gsLst>
                <a:path path="circle">
                  <a:fillToRect l="50000" t="130000" r="50000" b="-30000"/>
                </a:path>
              </a:gradFill>
              <a:ln w="104775">
                <a:solidFill>
                  <a:schemeClr val="accent1">
                    <a:shade val="50000"/>
                    <a:alpha val="1000"/>
                  </a:schemeClr>
                </a:solidFill>
              </a:ln>
              <a:effectLst/>
            </c:spPr>
          </c:downBars>
        </c:upDownBars>
        <c:marker val="1"/>
        <c:smooth val="0"/>
        <c:axId val="761402160"/>
        <c:axId val="761403472"/>
      </c:lineChart>
      <c:catAx>
        <c:axId val="76140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sz="1200" b="1">
                    <a:solidFill>
                      <a:schemeClr val="bg1"/>
                    </a:solidFill>
                  </a:rPr>
                  <a:t>Cooling</a:t>
                </a:r>
                <a:r>
                  <a:rPr lang="de-DE" sz="1200" b="1" baseline="0">
                    <a:solidFill>
                      <a:schemeClr val="bg1"/>
                    </a:solidFill>
                  </a:rPr>
                  <a:t> Time per Cycle  </a:t>
                </a:r>
                <a:r>
                  <a:rPr lang="de-DE"/>
                  <a:t>l</a:t>
                </a:r>
              </a:p>
            </c:rich>
          </c:tx>
          <c:layout>
            <c:manualLayout>
              <c:xMode val="edge"/>
              <c:yMode val="edge"/>
              <c:x val="0.21579823573573573"/>
              <c:y val="0.20920166930245665"/>
            </c:manualLayout>
          </c:layout>
          <c:overlay val="0"/>
          <c:spPr>
            <a:gradFill>
              <a:gsLst>
                <a:gs pos="4000">
                  <a:srgbClr val="7030A0"/>
                </a:gs>
                <a:gs pos="94000">
                  <a:srgbClr val="7030A0">
                    <a:alpha val="88000"/>
                    <a:lumMod val="75000"/>
                  </a:srgbClr>
                </a:gs>
                <a:gs pos="82000">
                  <a:srgbClr val="7030A0">
                    <a:alpha val="38000"/>
                  </a:srgbClr>
                </a:gs>
              </a:gsLst>
              <a:path path="circle">
                <a:fillToRect l="50000" t="130000" r="50000" b="-30000"/>
              </a:path>
            </a:gra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61403472"/>
        <c:crosses val="autoZero"/>
        <c:auto val="1"/>
        <c:lblAlgn val="ctr"/>
        <c:lblOffset val="100"/>
        <c:noMultiLvlLbl val="0"/>
      </c:catAx>
      <c:valAx>
        <c:axId val="761403472"/>
        <c:scaling>
          <c:orientation val="minMax"/>
          <c:max val="10"/>
          <c:min val="6.5"/>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614021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de-D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2" dropStyle="combo" dx="20" fmlaRange="$Y$27:$Y$28" noThreeD="1" sel="1" val="0"/>
</file>

<file path=xl/drawings/_rels/drawing1.xml.rels><?xml version="1.0" encoding="UTF-8" standalone="yes"?>
<Relationships xmlns="http://schemas.openxmlformats.org/package/2006/relationships"><Relationship Id="rId8" Type="http://schemas.openxmlformats.org/officeDocument/2006/relationships/hyperlink" Target="#'Project Charter'!A1"/><Relationship Id="rId13" Type="http://schemas.openxmlformats.org/officeDocument/2006/relationships/hyperlink" Target="#Ishikawa!A1"/><Relationship Id="rId3" Type="http://schemas.openxmlformats.org/officeDocument/2006/relationships/hyperlink" Target="#'Process Parameter 402'!A1"/><Relationship Id="rId7" Type="http://schemas.openxmlformats.org/officeDocument/2006/relationships/hyperlink" Target="#'Standard Cooling &amp; Cycle time'!A1"/><Relationship Id="rId12" Type="http://schemas.openxmlformats.org/officeDocument/2006/relationships/hyperlink" Target="#'Feed water'!A1"/><Relationship Id="rId17" Type="http://schemas.openxmlformats.org/officeDocument/2006/relationships/hyperlink" Target="#'Ambrosia process tracker'!A1"/><Relationship Id="rId2" Type="http://schemas.openxmlformats.org/officeDocument/2006/relationships/hyperlink" Target="#'Process Parameter 401 '!A1"/><Relationship Id="rId16" Type="http://schemas.openxmlformats.org/officeDocument/2006/relationships/hyperlink" Target="#'Failures 401'!A1"/><Relationship Id="rId1" Type="http://schemas.openxmlformats.org/officeDocument/2006/relationships/image" Target="../media/image1.png"/><Relationship Id="rId6" Type="http://schemas.openxmlformats.org/officeDocument/2006/relationships/hyperlink" Target="#'Process parameter per machine'!A1"/><Relationship Id="rId11" Type="http://schemas.openxmlformats.org/officeDocument/2006/relationships/hyperlink" Target="#SIPOC!A1"/><Relationship Id="rId5" Type="http://schemas.openxmlformats.org/officeDocument/2006/relationships/hyperlink" Target="#'Process Parameter 405'!A1"/><Relationship Id="rId15" Type="http://schemas.openxmlformats.org/officeDocument/2006/relationships/hyperlink" Target="#'Process parameter 204'!A1"/><Relationship Id="rId10" Type="http://schemas.openxmlformats.org/officeDocument/2006/relationships/hyperlink" Target="#'Diagram for the Process'!A1"/><Relationship Id="rId4" Type="http://schemas.openxmlformats.org/officeDocument/2006/relationships/hyperlink" Target="#'Process Parameter 403'!A1"/><Relationship Id="rId9" Type="http://schemas.openxmlformats.org/officeDocument/2006/relationships/hyperlink" Target="#'Process History'!A1"/><Relationship Id="rId14" Type="http://schemas.openxmlformats.org/officeDocument/2006/relationships/hyperlink" Target="#'Process Parameter 207'!A1"/></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hyperlink" Target="#HOME!A1"/></Relationships>
</file>

<file path=xl/drawings/_rels/drawing3.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hyperlink" Target="#HOME!A1"/></Relationships>
</file>

<file path=xl/drawings/_rels/drawing4.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image" Target="../media/image12.jpeg"/><Relationship Id="rId18" Type="http://schemas.openxmlformats.org/officeDocument/2006/relationships/image" Target="../media/image17.jpeg"/><Relationship Id="rId26" Type="http://schemas.openxmlformats.org/officeDocument/2006/relationships/chart" Target="../charts/chart8.xml"/><Relationship Id="rId3" Type="http://schemas.openxmlformats.org/officeDocument/2006/relationships/image" Target="../media/image3.jpeg"/><Relationship Id="rId21" Type="http://schemas.openxmlformats.org/officeDocument/2006/relationships/chart" Target="../charts/chart4.xml"/><Relationship Id="rId7" Type="http://schemas.openxmlformats.org/officeDocument/2006/relationships/image" Target="../media/image7.jpeg"/><Relationship Id="rId12" Type="http://schemas.openxmlformats.org/officeDocument/2006/relationships/image" Target="../media/image11.jpeg"/><Relationship Id="rId17" Type="http://schemas.openxmlformats.org/officeDocument/2006/relationships/image" Target="../media/image16.jpeg"/><Relationship Id="rId25" Type="http://schemas.openxmlformats.org/officeDocument/2006/relationships/chart" Target="../charts/chart7.xml"/><Relationship Id="rId2" Type="http://schemas.openxmlformats.org/officeDocument/2006/relationships/image" Target="../media/image2.jpg"/><Relationship Id="rId16" Type="http://schemas.openxmlformats.org/officeDocument/2006/relationships/image" Target="../media/image15.jpeg"/><Relationship Id="rId20" Type="http://schemas.openxmlformats.org/officeDocument/2006/relationships/chart" Target="../charts/chart3.xml"/><Relationship Id="rId1" Type="http://schemas.openxmlformats.org/officeDocument/2006/relationships/hyperlink" Target="#HOME!A1"/><Relationship Id="rId6" Type="http://schemas.openxmlformats.org/officeDocument/2006/relationships/image" Target="../media/image6.jpeg"/><Relationship Id="rId11" Type="http://schemas.openxmlformats.org/officeDocument/2006/relationships/image" Target="../media/image10.jpeg"/><Relationship Id="rId24" Type="http://schemas.openxmlformats.org/officeDocument/2006/relationships/chart" Target="../charts/chart6.xml"/><Relationship Id="rId5" Type="http://schemas.openxmlformats.org/officeDocument/2006/relationships/image" Target="../media/image5.jpeg"/><Relationship Id="rId15" Type="http://schemas.openxmlformats.org/officeDocument/2006/relationships/image" Target="../media/image14.jpeg"/><Relationship Id="rId23" Type="http://schemas.openxmlformats.org/officeDocument/2006/relationships/chart" Target="../charts/chart5.xml"/><Relationship Id="rId10" Type="http://schemas.openxmlformats.org/officeDocument/2006/relationships/image" Target="../media/image9.jpeg"/><Relationship Id="rId19" Type="http://schemas.openxmlformats.org/officeDocument/2006/relationships/chart" Target="../charts/chart2.xml"/><Relationship Id="rId4" Type="http://schemas.openxmlformats.org/officeDocument/2006/relationships/image" Target="../media/image4.jpeg"/><Relationship Id="rId9" Type="http://schemas.openxmlformats.org/officeDocument/2006/relationships/image" Target="../media/image8.jpeg"/><Relationship Id="rId14" Type="http://schemas.openxmlformats.org/officeDocument/2006/relationships/image" Target="../media/image13.jpeg"/><Relationship Id="rId22" Type="http://schemas.openxmlformats.org/officeDocument/2006/relationships/image" Target="../media/image18.jpeg"/></Relationships>
</file>

<file path=xl/drawings/_rels/drawing6.xml.rels><?xml version="1.0" encoding="UTF-8" standalone="yes"?>
<Relationships xmlns="http://schemas.openxmlformats.org/package/2006/relationships"><Relationship Id="rId8" Type="http://schemas.openxmlformats.org/officeDocument/2006/relationships/image" Target="../media/image24.jpeg"/><Relationship Id="rId3" Type="http://schemas.openxmlformats.org/officeDocument/2006/relationships/image" Target="../media/image19.jpg"/><Relationship Id="rId7" Type="http://schemas.openxmlformats.org/officeDocument/2006/relationships/image" Target="../media/image23.jpeg"/><Relationship Id="rId2" Type="http://schemas.openxmlformats.org/officeDocument/2006/relationships/image" Target="../media/image2.jpg"/><Relationship Id="rId1" Type="http://schemas.openxmlformats.org/officeDocument/2006/relationships/hyperlink" Target="#HOME!A1"/><Relationship Id="rId6" Type="http://schemas.openxmlformats.org/officeDocument/2006/relationships/image" Target="../media/image22.jpeg"/><Relationship Id="rId5" Type="http://schemas.openxmlformats.org/officeDocument/2006/relationships/image" Target="../media/image21.jpeg"/><Relationship Id="rId10" Type="http://schemas.openxmlformats.org/officeDocument/2006/relationships/image" Target="../media/image26.jpeg"/><Relationship Id="rId4" Type="http://schemas.openxmlformats.org/officeDocument/2006/relationships/image" Target="../media/image20.jpeg"/><Relationship Id="rId9" Type="http://schemas.openxmlformats.org/officeDocument/2006/relationships/image" Target="../media/image25.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7.jpg"/><Relationship Id="rId2" Type="http://schemas.openxmlformats.org/officeDocument/2006/relationships/image" Target="../media/image2.jpg"/><Relationship Id="rId1" Type="http://schemas.openxmlformats.org/officeDocument/2006/relationships/hyperlink" Target="#HOME!A1"/><Relationship Id="rId5" Type="http://schemas.openxmlformats.org/officeDocument/2006/relationships/image" Target="../media/image29.jpeg"/><Relationship Id="rId4" Type="http://schemas.openxmlformats.org/officeDocument/2006/relationships/image" Target="../media/image28.jpeg"/></Relationships>
</file>

<file path=xl/drawings/_rels/drawing8.xml.rels><?xml version="1.0" encoding="UTF-8" standalone="yes"?>
<Relationships xmlns="http://schemas.openxmlformats.org/package/2006/relationships"><Relationship Id="rId3" Type="http://schemas.openxmlformats.org/officeDocument/2006/relationships/image" Target="../media/image30.jpeg"/><Relationship Id="rId7" Type="http://schemas.openxmlformats.org/officeDocument/2006/relationships/chart" Target="../charts/chart10.xml"/><Relationship Id="rId2" Type="http://schemas.openxmlformats.org/officeDocument/2006/relationships/image" Target="../media/image2.jpg"/><Relationship Id="rId1" Type="http://schemas.openxmlformats.org/officeDocument/2006/relationships/hyperlink" Target="#HOME!A1"/><Relationship Id="rId6" Type="http://schemas.openxmlformats.org/officeDocument/2006/relationships/chart" Target="../charts/chart9.xml"/><Relationship Id="rId5" Type="http://schemas.openxmlformats.org/officeDocument/2006/relationships/image" Target="../media/image32.jpeg"/><Relationship Id="rId4" Type="http://schemas.openxmlformats.org/officeDocument/2006/relationships/image" Target="../media/image31.jpeg"/></Relationships>
</file>

<file path=xl/drawings/_rels/drawing9.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hyperlink" Target="#HOME!A1"/></Relationships>
</file>

<file path=xl/drawings/_rels/drawing10.xml.rels><?xml version="1.0" encoding="UTF-8" standalone="yes"?>
<Relationships xmlns="http://schemas.openxmlformats.org/package/2006/relationships"><Relationship Id="rId8" Type="http://schemas.openxmlformats.org/officeDocument/2006/relationships/image" Target="../media/image34.jpeg"/><Relationship Id="rId3" Type="http://schemas.openxmlformats.org/officeDocument/2006/relationships/image" Target="../media/image2.jpg"/><Relationship Id="rId7" Type="http://schemas.openxmlformats.org/officeDocument/2006/relationships/chart" Target="../charts/chart14.xml"/><Relationship Id="rId2" Type="http://schemas.openxmlformats.org/officeDocument/2006/relationships/hyperlink" Target="#HOME!A1"/><Relationship Id="rId1" Type="http://schemas.openxmlformats.org/officeDocument/2006/relationships/image" Target="../media/image33.jpeg"/><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image" Target="../media/image35.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chart" Target="../charts/chart23.xml"/><Relationship Id="rId3" Type="http://schemas.openxmlformats.org/officeDocument/2006/relationships/chart" Target="../charts/chart17.xml"/><Relationship Id="rId7" Type="http://schemas.openxmlformats.org/officeDocument/2006/relationships/chart" Target="../charts/chart19.xml"/><Relationship Id="rId12" Type="http://schemas.openxmlformats.org/officeDocument/2006/relationships/chart" Target="../charts/chart22.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image" Target="../media/image2.jpg"/><Relationship Id="rId11" Type="http://schemas.openxmlformats.org/officeDocument/2006/relationships/chart" Target="../charts/chart21.xml"/><Relationship Id="rId5" Type="http://schemas.openxmlformats.org/officeDocument/2006/relationships/hyperlink" Target="#HOME!A1"/><Relationship Id="rId15" Type="http://schemas.openxmlformats.org/officeDocument/2006/relationships/chart" Target="../charts/chart25.xml"/><Relationship Id="rId10" Type="http://schemas.openxmlformats.org/officeDocument/2006/relationships/chart" Target="../charts/chart20.xml"/><Relationship Id="rId4" Type="http://schemas.openxmlformats.org/officeDocument/2006/relationships/chart" Target="../charts/chart18.xml"/><Relationship Id="rId9" Type="http://schemas.openxmlformats.org/officeDocument/2006/relationships/image" Target="../media/image29.jpeg"/><Relationship Id="rId14" Type="http://schemas.openxmlformats.org/officeDocument/2006/relationships/chart" Target="../charts/chart24.xml"/></Relationships>
</file>

<file path=xl/drawings/_rels/drawing14.xml.rels><?xml version="1.0" encoding="UTF-8" standalone="yes"?>
<Relationships xmlns="http://schemas.openxmlformats.org/package/2006/relationships"><Relationship Id="rId13" Type="http://schemas.openxmlformats.org/officeDocument/2006/relationships/image" Target="../media/image47.jpeg"/><Relationship Id="rId18" Type="http://schemas.openxmlformats.org/officeDocument/2006/relationships/image" Target="../media/image52.jpeg"/><Relationship Id="rId26" Type="http://schemas.openxmlformats.org/officeDocument/2006/relationships/image" Target="../media/image60.jpeg"/><Relationship Id="rId39" Type="http://schemas.openxmlformats.org/officeDocument/2006/relationships/image" Target="../media/image73.jpeg"/><Relationship Id="rId21" Type="http://schemas.openxmlformats.org/officeDocument/2006/relationships/image" Target="../media/image55.jpeg"/><Relationship Id="rId34" Type="http://schemas.openxmlformats.org/officeDocument/2006/relationships/image" Target="../media/image68.jpeg"/><Relationship Id="rId42" Type="http://schemas.openxmlformats.org/officeDocument/2006/relationships/image" Target="../media/image76.jpeg"/><Relationship Id="rId47" Type="http://schemas.openxmlformats.org/officeDocument/2006/relationships/image" Target="../media/image81.jpeg"/><Relationship Id="rId50" Type="http://schemas.openxmlformats.org/officeDocument/2006/relationships/image" Target="../media/image84.jpeg"/><Relationship Id="rId7" Type="http://schemas.openxmlformats.org/officeDocument/2006/relationships/image" Target="../media/image2.jpg"/><Relationship Id="rId2" Type="http://schemas.openxmlformats.org/officeDocument/2006/relationships/image" Target="../media/image38.jpeg"/><Relationship Id="rId16" Type="http://schemas.openxmlformats.org/officeDocument/2006/relationships/image" Target="../media/image50.jpeg"/><Relationship Id="rId29" Type="http://schemas.openxmlformats.org/officeDocument/2006/relationships/image" Target="../media/image63.jpeg"/><Relationship Id="rId11" Type="http://schemas.openxmlformats.org/officeDocument/2006/relationships/image" Target="../media/image45.jpeg"/><Relationship Id="rId24" Type="http://schemas.openxmlformats.org/officeDocument/2006/relationships/image" Target="../media/image58.jpeg"/><Relationship Id="rId32" Type="http://schemas.openxmlformats.org/officeDocument/2006/relationships/image" Target="../media/image66.jpeg"/><Relationship Id="rId37" Type="http://schemas.openxmlformats.org/officeDocument/2006/relationships/image" Target="../media/image71.jpeg"/><Relationship Id="rId40" Type="http://schemas.openxmlformats.org/officeDocument/2006/relationships/image" Target="../media/image74.jpeg"/><Relationship Id="rId45" Type="http://schemas.openxmlformats.org/officeDocument/2006/relationships/image" Target="../media/image79.jpeg"/><Relationship Id="rId5" Type="http://schemas.openxmlformats.org/officeDocument/2006/relationships/image" Target="../media/image41.jpeg"/><Relationship Id="rId15" Type="http://schemas.openxmlformats.org/officeDocument/2006/relationships/image" Target="../media/image49.jpeg"/><Relationship Id="rId23" Type="http://schemas.openxmlformats.org/officeDocument/2006/relationships/image" Target="../media/image57.jpeg"/><Relationship Id="rId28" Type="http://schemas.openxmlformats.org/officeDocument/2006/relationships/image" Target="../media/image62.jpeg"/><Relationship Id="rId36" Type="http://schemas.openxmlformats.org/officeDocument/2006/relationships/image" Target="../media/image70.jpeg"/><Relationship Id="rId49" Type="http://schemas.openxmlformats.org/officeDocument/2006/relationships/image" Target="../media/image83.jpeg"/><Relationship Id="rId10" Type="http://schemas.openxmlformats.org/officeDocument/2006/relationships/image" Target="../media/image44.jpeg"/><Relationship Id="rId19" Type="http://schemas.openxmlformats.org/officeDocument/2006/relationships/image" Target="../media/image53.jpeg"/><Relationship Id="rId31" Type="http://schemas.openxmlformats.org/officeDocument/2006/relationships/image" Target="../media/image65.jpeg"/><Relationship Id="rId44" Type="http://schemas.openxmlformats.org/officeDocument/2006/relationships/image" Target="../media/image78.jpeg"/><Relationship Id="rId52" Type="http://schemas.openxmlformats.org/officeDocument/2006/relationships/image" Target="../media/image86.jpeg"/><Relationship Id="rId4" Type="http://schemas.openxmlformats.org/officeDocument/2006/relationships/image" Target="../media/image40.jpeg"/><Relationship Id="rId9" Type="http://schemas.openxmlformats.org/officeDocument/2006/relationships/image" Target="../media/image43.jpeg"/><Relationship Id="rId14" Type="http://schemas.openxmlformats.org/officeDocument/2006/relationships/image" Target="../media/image48.jpeg"/><Relationship Id="rId22" Type="http://schemas.openxmlformats.org/officeDocument/2006/relationships/image" Target="../media/image56.jpeg"/><Relationship Id="rId27" Type="http://schemas.openxmlformats.org/officeDocument/2006/relationships/image" Target="../media/image61.jpeg"/><Relationship Id="rId30" Type="http://schemas.openxmlformats.org/officeDocument/2006/relationships/image" Target="../media/image64.jpeg"/><Relationship Id="rId35" Type="http://schemas.openxmlformats.org/officeDocument/2006/relationships/image" Target="../media/image69.jpeg"/><Relationship Id="rId43" Type="http://schemas.openxmlformats.org/officeDocument/2006/relationships/image" Target="../media/image77.jpeg"/><Relationship Id="rId48" Type="http://schemas.openxmlformats.org/officeDocument/2006/relationships/image" Target="../media/image82.jpeg"/><Relationship Id="rId8" Type="http://schemas.openxmlformats.org/officeDocument/2006/relationships/image" Target="../media/image42.jpeg"/><Relationship Id="rId51" Type="http://schemas.openxmlformats.org/officeDocument/2006/relationships/image" Target="../media/image85.jpeg"/><Relationship Id="rId3" Type="http://schemas.openxmlformats.org/officeDocument/2006/relationships/image" Target="../media/image39.jpeg"/><Relationship Id="rId12" Type="http://schemas.openxmlformats.org/officeDocument/2006/relationships/image" Target="../media/image46.jpeg"/><Relationship Id="rId17" Type="http://schemas.openxmlformats.org/officeDocument/2006/relationships/image" Target="../media/image51.jpeg"/><Relationship Id="rId25" Type="http://schemas.openxmlformats.org/officeDocument/2006/relationships/image" Target="../media/image59.jpeg"/><Relationship Id="rId33" Type="http://schemas.openxmlformats.org/officeDocument/2006/relationships/image" Target="../media/image67.jpeg"/><Relationship Id="rId38" Type="http://schemas.openxmlformats.org/officeDocument/2006/relationships/image" Target="../media/image72.jpeg"/><Relationship Id="rId46" Type="http://schemas.openxmlformats.org/officeDocument/2006/relationships/image" Target="../media/image80.jpeg"/><Relationship Id="rId20" Type="http://schemas.openxmlformats.org/officeDocument/2006/relationships/image" Target="../media/image54.jpeg"/><Relationship Id="rId41" Type="http://schemas.openxmlformats.org/officeDocument/2006/relationships/image" Target="../media/image75.jpeg"/><Relationship Id="rId1" Type="http://schemas.openxmlformats.org/officeDocument/2006/relationships/image" Target="../media/image37.jpeg"/><Relationship Id="rId6" Type="http://schemas.openxmlformats.org/officeDocument/2006/relationships/hyperlink" Target="#HOME!A1"/></Relationships>
</file>

<file path=xl/drawings/_rels/drawing15.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hyperlink" Target="#HOME!A1"/></Relationships>
</file>

<file path=xl/drawings/_rels/drawing16.xml.rels><?xml version="1.0" encoding="UTF-8" standalone="yes"?>
<Relationships xmlns="http://schemas.openxmlformats.org/package/2006/relationships"><Relationship Id="rId2" Type="http://schemas.openxmlformats.org/officeDocument/2006/relationships/image" Target="../media/image88.jpg"/><Relationship Id="rId1" Type="http://schemas.openxmlformats.org/officeDocument/2006/relationships/image" Target="../media/image8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91.jpeg"/><Relationship Id="rId2" Type="http://schemas.openxmlformats.org/officeDocument/2006/relationships/image" Target="../media/image90.jpeg"/><Relationship Id="rId1" Type="http://schemas.openxmlformats.org/officeDocument/2006/relationships/image" Target="../media/image89.jpeg"/><Relationship Id="rId5" Type="http://schemas.openxmlformats.org/officeDocument/2006/relationships/image" Target="../media/image2.jpg"/><Relationship Id="rId4" Type="http://schemas.openxmlformats.org/officeDocument/2006/relationships/hyperlink" Target="#HOME!A1"/></Relationships>
</file>

<file path=xl/drawings/_rels/drawing18.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hyperlink" Target="#HOME!A1"/></Relationships>
</file>

<file path=xl/drawings/_rels/drawing19.xml.rels><?xml version="1.0" encoding="UTF-8" standalone="yes"?>
<Relationships xmlns="http://schemas.openxmlformats.org/package/2006/relationships"><Relationship Id="rId3" Type="http://schemas.openxmlformats.org/officeDocument/2006/relationships/image" Target="../media/image36.jpeg"/><Relationship Id="rId2" Type="http://schemas.openxmlformats.org/officeDocument/2006/relationships/image" Target="../media/image2.jpg"/><Relationship Id="rId1" Type="http://schemas.openxmlformats.org/officeDocument/2006/relationships/hyperlink" Target="#HOME!A1"/></Relationships>
</file>

<file path=xl/drawings/_rels/drawing20.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twoCellAnchor editAs="oneCell">
    <xdr:from>
      <xdr:col>2</xdr:col>
      <xdr:colOff>733425</xdr:colOff>
      <xdr:row>0</xdr:row>
      <xdr:rowOff>171450</xdr:rowOff>
    </xdr:from>
    <xdr:to>
      <xdr:col>9</xdr:col>
      <xdr:colOff>46990</xdr:colOff>
      <xdr:row>3</xdr:row>
      <xdr:rowOff>103505</xdr:rowOff>
    </xdr:to>
    <xdr:pic>
      <xdr:nvPicPr>
        <xdr:cNvPr id="5" name="Grafik 4">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57425" y="171450"/>
          <a:ext cx="4647565" cy="50355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3</xdr:col>
      <xdr:colOff>0</xdr:colOff>
      <xdr:row>5</xdr:row>
      <xdr:rowOff>104775</xdr:rowOff>
    </xdr:from>
    <xdr:to>
      <xdr:col>4</xdr:col>
      <xdr:colOff>523875</xdr:colOff>
      <xdr:row>8</xdr:row>
      <xdr:rowOff>66675</xdr:rowOff>
    </xdr:to>
    <xdr:sp macro="" textlink="">
      <xdr:nvSpPr>
        <xdr:cNvPr id="2" name="Rechteck 1">
          <a:hlinkClick xmlns:r="http://schemas.openxmlformats.org/officeDocument/2006/relationships" r:id="rId2"/>
          <a:extLst>
            <a:ext uri="{FF2B5EF4-FFF2-40B4-BE49-F238E27FC236}">
              <a16:creationId xmlns:a16="http://schemas.microsoft.com/office/drawing/2014/main" id="{00000000-0008-0000-0000-000002000000}"/>
            </a:ext>
          </a:extLst>
        </xdr:cNvPr>
        <xdr:cNvSpPr/>
      </xdr:nvSpPr>
      <xdr:spPr>
        <a:xfrm>
          <a:off x="2286000" y="1057275"/>
          <a:ext cx="1285875" cy="533400"/>
        </a:xfrm>
        <a:prstGeom prst="rect">
          <a:avLst/>
        </a:prstGeom>
        <a:scene3d>
          <a:camera prst="orthographicFront"/>
          <a:lightRig rig="threePt" dir="t"/>
        </a:scene3d>
        <a:sp3d>
          <a:bevelT w="101600" prst="riblet"/>
        </a:sp3d>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de-DE" sz="2000" b="1"/>
            <a:t>401</a:t>
          </a:r>
        </a:p>
      </xdr:txBody>
    </xdr:sp>
    <xdr:clientData/>
  </xdr:twoCellAnchor>
  <xdr:twoCellAnchor>
    <xdr:from>
      <xdr:col>5</xdr:col>
      <xdr:colOff>733424</xdr:colOff>
      <xdr:row>5</xdr:row>
      <xdr:rowOff>95250</xdr:rowOff>
    </xdr:from>
    <xdr:to>
      <xdr:col>7</xdr:col>
      <xdr:colOff>494623</xdr:colOff>
      <xdr:row>8</xdr:row>
      <xdr:rowOff>56550</xdr:rowOff>
    </xdr:to>
    <xdr:sp macro="" textlink="">
      <xdr:nvSpPr>
        <xdr:cNvPr id="10" name="Rechteck 9">
          <a:hlinkClick xmlns:r="http://schemas.openxmlformats.org/officeDocument/2006/relationships" r:id="rId3"/>
          <a:extLst>
            <a:ext uri="{FF2B5EF4-FFF2-40B4-BE49-F238E27FC236}">
              <a16:creationId xmlns:a16="http://schemas.microsoft.com/office/drawing/2014/main" id="{00000000-0008-0000-0000-00000A000000}"/>
            </a:ext>
          </a:extLst>
        </xdr:cNvPr>
        <xdr:cNvSpPr>
          <a:spLocks noChangeAspect="1"/>
        </xdr:cNvSpPr>
      </xdr:nvSpPr>
      <xdr:spPr>
        <a:xfrm>
          <a:off x="4543424" y="1047750"/>
          <a:ext cx="1285199" cy="532800"/>
        </a:xfrm>
        <a:prstGeom prst="rect">
          <a:avLst/>
        </a:prstGeom>
        <a:ln>
          <a:noFill/>
        </a:ln>
        <a:effectLst>
          <a:outerShdw blurRad="44450" dist="27940" dir="5400000" algn="ctr">
            <a:srgbClr val="000000">
              <a:alpha val="32000"/>
            </a:srgbClr>
          </a:outerShdw>
        </a:effectLst>
        <a:scene3d>
          <a:camera prst="orthographicFront"/>
          <a:lightRig rig="threePt" dir="t"/>
        </a:scene3d>
        <a:sp3d>
          <a:bevelT w="101600" prst="riblet"/>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de-DE" sz="2000" b="1"/>
            <a:t>402</a:t>
          </a:r>
        </a:p>
      </xdr:txBody>
    </xdr:sp>
    <xdr:clientData/>
  </xdr:twoCellAnchor>
  <xdr:twoCellAnchor>
    <xdr:from>
      <xdr:col>3</xdr:col>
      <xdr:colOff>9525</xdr:colOff>
      <xdr:row>10</xdr:row>
      <xdr:rowOff>38100</xdr:rowOff>
    </xdr:from>
    <xdr:to>
      <xdr:col>4</xdr:col>
      <xdr:colOff>532724</xdr:colOff>
      <xdr:row>12</xdr:row>
      <xdr:rowOff>189900</xdr:rowOff>
    </xdr:to>
    <xdr:sp macro="" textlink="">
      <xdr:nvSpPr>
        <xdr:cNvPr id="17" name="Rechteck 16">
          <a:hlinkClick xmlns:r="http://schemas.openxmlformats.org/officeDocument/2006/relationships" r:id="rId4"/>
          <a:extLst>
            <a:ext uri="{FF2B5EF4-FFF2-40B4-BE49-F238E27FC236}">
              <a16:creationId xmlns:a16="http://schemas.microsoft.com/office/drawing/2014/main" id="{00000000-0008-0000-0000-000011000000}"/>
            </a:ext>
          </a:extLst>
        </xdr:cNvPr>
        <xdr:cNvSpPr>
          <a:spLocks noChangeAspect="1"/>
        </xdr:cNvSpPr>
      </xdr:nvSpPr>
      <xdr:spPr>
        <a:xfrm>
          <a:off x="2295525" y="1943100"/>
          <a:ext cx="1285199" cy="532800"/>
        </a:xfrm>
        <a:prstGeom prst="rect">
          <a:avLst/>
        </a:prstGeom>
        <a:ln>
          <a:noFill/>
        </a:ln>
        <a:effectLst>
          <a:outerShdw blurRad="44450" dist="27940" dir="5400000" algn="ctr">
            <a:srgbClr val="000000">
              <a:alpha val="32000"/>
            </a:srgbClr>
          </a:outerShdw>
        </a:effectLst>
        <a:scene3d>
          <a:camera prst="orthographicFront"/>
          <a:lightRig rig="threePt" dir="t"/>
        </a:scene3d>
        <a:sp3d>
          <a:bevelT w="101600" prst="riblet"/>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de-DE" sz="2000" b="1"/>
            <a:t>403</a:t>
          </a:r>
        </a:p>
      </xdr:txBody>
    </xdr:sp>
    <xdr:clientData/>
  </xdr:twoCellAnchor>
  <xdr:twoCellAnchor>
    <xdr:from>
      <xdr:col>6</xdr:col>
      <xdr:colOff>0</xdr:colOff>
      <xdr:row>10</xdr:row>
      <xdr:rowOff>28575</xdr:rowOff>
    </xdr:from>
    <xdr:to>
      <xdr:col>7</xdr:col>
      <xdr:colOff>523199</xdr:colOff>
      <xdr:row>12</xdr:row>
      <xdr:rowOff>180375</xdr:rowOff>
    </xdr:to>
    <xdr:sp macro="" textlink="">
      <xdr:nvSpPr>
        <xdr:cNvPr id="18" name="Rechteck 17">
          <a:hlinkClick xmlns:r="http://schemas.openxmlformats.org/officeDocument/2006/relationships" r:id="rId5"/>
          <a:extLst>
            <a:ext uri="{FF2B5EF4-FFF2-40B4-BE49-F238E27FC236}">
              <a16:creationId xmlns:a16="http://schemas.microsoft.com/office/drawing/2014/main" id="{00000000-0008-0000-0000-000012000000}"/>
            </a:ext>
          </a:extLst>
        </xdr:cNvPr>
        <xdr:cNvSpPr>
          <a:spLocks noChangeAspect="1"/>
        </xdr:cNvSpPr>
      </xdr:nvSpPr>
      <xdr:spPr>
        <a:xfrm>
          <a:off x="4572000" y="1933575"/>
          <a:ext cx="1285199" cy="532800"/>
        </a:xfrm>
        <a:prstGeom prst="rect">
          <a:avLst/>
        </a:prstGeom>
        <a:ln>
          <a:noFill/>
        </a:ln>
        <a:effectLst>
          <a:outerShdw blurRad="44450" dist="27940" dir="5400000" algn="ctr">
            <a:srgbClr val="000000">
              <a:alpha val="32000"/>
            </a:srgbClr>
          </a:outerShdw>
        </a:effectLst>
        <a:scene3d>
          <a:camera prst="orthographicFront"/>
          <a:lightRig rig="threePt" dir="t"/>
        </a:scene3d>
        <a:sp3d>
          <a:bevelT w="101600" prst="riblet"/>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de-DE" sz="2000" b="1"/>
            <a:t>405</a:t>
          </a:r>
        </a:p>
      </xdr:txBody>
    </xdr:sp>
    <xdr:clientData/>
  </xdr:twoCellAnchor>
  <xdr:twoCellAnchor>
    <xdr:from>
      <xdr:col>3</xdr:col>
      <xdr:colOff>57150</xdr:colOff>
      <xdr:row>19</xdr:row>
      <xdr:rowOff>104775</xdr:rowOff>
    </xdr:from>
    <xdr:to>
      <xdr:col>7</xdr:col>
      <xdr:colOff>600075</xdr:colOff>
      <xdr:row>21</xdr:row>
      <xdr:rowOff>66675</xdr:rowOff>
    </xdr:to>
    <xdr:sp macro="" textlink="">
      <xdr:nvSpPr>
        <xdr:cNvPr id="3" name="Rechteck 2">
          <a:hlinkClick xmlns:r="http://schemas.openxmlformats.org/officeDocument/2006/relationships" r:id="rId6"/>
          <a:extLst>
            <a:ext uri="{FF2B5EF4-FFF2-40B4-BE49-F238E27FC236}">
              <a16:creationId xmlns:a16="http://schemas.microsoft.com/office/drawing/2014/main" id="{00000000-0008-0000-0000-000003000000}"/>
            </a:ext>
          </a:extLst>
        </xdr:cNvPr>
        <xdr:cNvSpPr/>
      </xdr:nvSpPr>
      <xdr:spPr>
        <a:xfrm>
          <a:off x="2343150" y="3724275"/>
          <a:ext cx="3590925" cy="342900"/>
        </a:xfrm>
        <a:prstGeom prst="rect">
          <a:avLst/>
        </a:prstGeom>
        <a:solidFill>
          <a:schemeClr val="accent2"/>
        </a:solidFill>
        <a:scene3d>
          <a:camera prst="orthographicFront"/>
          <a:lightRig rig="threePt" dir="t"/>
        </a:scene3d>
        <a:sp3d>
          <a:bevelT w="101600" prst="ribl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Process Parameter per machine</a:t>
          </a:r>
        </a:p>
      </xdr:txBody>
    </xdr:sp>
    <xdr:clientData/>
  </xdr:twoCellAnchor>
  <xdr:twoCellAnchor>
    <xdr:from>
      <xdr:col>3</xdr:col>
      <xdr:colOff>47625</xdr:colOff>
      <xdr:row>17</xdr:row>
      <xdr:rowOff>0</xdr:rowOff>
    </xdr:from>
    <xdr:to>
      <xdr:col>7</xdr:col>
      <xdr:colOff>590550</xdr:colOff>
      <xdr:row>18</xdr:row>
      <xdr:rowOff>152400</xdr:rowOff>
    </xdr:to>
    <xdr:sp macro="" textlink="">
      <xdr:nvSpPr>
        <xdr:cNvPr id="9" name="Rechteck 8">
          <a:hlinkClick xmlns:r="http://schemas.openxmlformats.org/officeDocument/2006/relationships" r:id="rId7"/>
          <a:extLst>
            <a:ext uri="{FF2B5EF4-FFF2-40B4-BE49-F238E27FC236}">
              <a16:creationId xmlns:a16="http://schemas.microsoft.com/office/drawing/2014/main" id="{00000000-0008-0000-0000-000009000000}"/>
            </a:ext>
          </a:extLst>
        </xdr:cNvPr>
        <xdr:cNvSpPr/>
      </xdr:nvSpPr>
      <xdr:spPr>
        <a:xfrm>
          <a:off x="2333625" y="3238500"/>
          <a:ext cx="3590925" cy="342900"/>
        </a:xfrm>
        <a:prstGeom prst="rect">
          <a:avLst/>
        </a:prstGeom>
        <a:solidFill>
          <a:schemeClr val="accent2"/>
        </a:solidFill>
        <a:scene3d>
          <a:camera prst="orthographicFront"/>
          <a:lightRig rig="threePt" dir="t"/>
        </a:scene3d>
        <a:sp3d>
          <a:bevelT w="101600" prst="ribl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Standard</a:t>
          </a:r>
          <a:r>
            <a:rPr lang="de-DE" sz="1400" b="1" baseline="0"/>
            <a:t> Cooling &amp; Cycle time</a:t>
          </a:r>
          <a:endParaRPr lang="de-DE" sz="1400" b="1"/>
        </a:p>
      </xdr:txBody>
    </xdr:sp>
    <xdr:clientData/>
  </xdr:twoCellAnchor>
  <xdr:twoCellAnchor>
    <xdr:from>
      <xdr:col>3</xdr:col>
      <xdr:colOff>38100</xdr:colOff>
      <xdr:row>14</xdr:row>
      <xdr:rowOff>76200</xdr:rowOff>
    </xdr:from>
    <xdr:to>
      <xdr:col>7</xdr:col>
      <xdr:colOff>581025</xdr:colOff>
      <xdr:row>16</xdr:row>
      <xdr:rowOff>38100</xdr:rowOff>
    </xdr:to>
    <xdr:sp macro="" textlink="">
      <xdr:nvSpPr>
        <xdr:cNvPr id="12" name="Rechteck 11">
          <a:hlinkClick xmlns:r="http://schemas.openxmlformats.org/officeDocument/2006/relationships" r:id="rId8"/>
          <a:extLst>
            <a:ext uri="{FF2B5EF4-FFF2-40B4-BE49-F238E27FC236}">
              <a16:creationId xmlns:a16="http://schemas.microsoft.com/office/drawing/2014/main" id="{00000000-0008-0000-0000-00000C000000}"/>
            </a:ext>
          </a:extLst>
        </xdr:cNvPr>
        <xdr:cNvSpPr/>
      </xdr:nvSpPr>
      <xdr:spPr>
        <a:xfrm>
          <a:off x="2324100" y="2743200"/>
          <a:ext cx="3590925" cy="342900"/>
        </a:xfrm>
        <a:prstGeom prst="rect">
          <a:avLst/>
        </a:prstGeom>
        <a:solidFill>
          <a:schemeClr val="accent2"/>
        </a:solidFill>
        <a:scene3d>
          <a:camera prst="orthographicFront"/>
          <a:lightRig rig="threePt" dir="t"/>
        </a:scene3d>
        <a:sp3d>
          <a:bevelT w="101600" prst="ribl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Project Charter</a:t>
          </a:r>
        </a:p>
      </xdr:txBody>
    </xdr:sp>
    <xdr:clientData/>
  </xdr:twoCellAnchor>
  <xdr:twoCellAnchor>
    <xdr:from>
      <xdr:col>3</xdr:col>
      <xdr:colOff>76200</xdr:colOff>
      <xdr:row>22</xdr:row>
      <xdr:rowOff>19050</xdr:rowOff>
    </xdr:from>
    <xdr:to>
      <xdr:col>7</xdr:col>
      <xdr:colOff>619125</xdr:colOff>
      <xdr:row>23</xdr:row>
      <xdr:rowOff>171450</xdr:rowOff>
    </xdr:to>
    <xdr:sp macro="" textlink="">
      <xdr:nvSpPr>
        <xdr:cNvPr id="13" name="Rechteck 12">
          <a:hlinkClick xmlns:r="http://schemas.openxmlformats.org/officeDocument/2006/relationships" r:id="rId9"/>
          <a:extLst>
            <a:ext uri="{FF2B5EF4-FFF2-40B4-BE49-F238E27FC236}">
              <a16:creationId xmlns:a16="http://schemas.microsoft.com/office/drawing/2014/main" id="{00000000-0008-0000-0000-00000D000000}"/>
            </a:ext>
          </a:extLst>
        </xdr:cNvPr>
        <xdr:cNvSpPr/>
      </xdr:nvSpPr>
      <xdr:spPr>
        <a:xfrm>
          <a:off x="2362200" y="4210050"/>
          <a:ext cx="3590925" cy="342900"/>
        </a:xfrm>
        <a:prstGeom prst="rect">
          <a:avLst/>
        </a:prstGeom>
        <a:solidFill>
          <a:schemeClr val="accent2"/>
        </a:solidFill>
        <a:scene3d>
          <a:camera prst="orthographicFront"/>
          <a:lightRig rig="threePt" dir="t"/>
        </a:scene3d>
        <a:sp3d>
          <a:bevelT w="101600" prst="ribl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Process History</a:t>
          </a:r>
        </a:p>
      </xdr:txBody>
    </xdr:sp>
    <xdr:clientData/>
  </xdr:twoCellAnchor>
  <xdr:twoCellAnchor>
    <xdr:from>
      <xdr:col>3</xdr:col>
      <xdr:colOff>76200</xdr:colOff>
      <xdr:row>25</xdr:row>
      <xdr:rowOff>47625</xdr:rowOff>
    </xdr:from>
    <xdr:to>
      <xdr:col>7</xdr:col>
      <xdr:colOff>619125</xdr:colOff>
      <xdr:row>27</xdr:row>
      <xdr:rowOff>9525</xdr:rowOff>
    </xdr:to>
    <xdr:sp macro="" textlink="">
      <xdr:nvSpPr>
        <xdr:cNvPr id="14" name="Rechteck 13">
          <a:hlinkClick xmlns:r="http://schemas.openxmlformats.org/officeDocument/2006/relationships" r:id="rId10"/>
          <a:extLst>
            <a:ext uri="{FF2B5EF4-FFF2-40B4-BE49-F238E27FC236}">
              <a16:creationId xmlns:a16="http://schemas.microsoft.com/office/drawing/2014/main" id="{00000000-0008-0000-0000-00000E000000}"/>
            </a:ext>
          </a:extLst>
        </xdr:cNvPr>
        <xdr:cNvSpPr/>
      </xdr:nvSpPr>
      <xdr:spPr>
        <a:xfrm>
          <a:off x="2362200" y="4810125"/>
          <a:ext cx="3590925" cy="342900"/>
        </a:xfrm>
        <a:prstGeom prst="rect">
          <a:avLst/>
        </a:prstGeom>
        <a:solidFill>
          <a:schemeClr val="accent2"/>
        </a:solidFill>
        <a:scene3d>
          <a:camera prst="orthographicFront"/>
          <a:lightRig rig="threePt" dir="t"/>
        </a:scene3d>
        <a:sp3d>
          <a:bevelT w="101600" prst="ribl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Diagram for the Processes</a:t>
          </a:r>
        </a:p>
      </xdr:txBody>
    </xdr:sp>
    <xdr:clientData/>
  </xdr:twoCellAnchor>
  <xdr:twoCellAnchor>
    <xdr:from>
      <xdr:col>3</xdr:col>
      <xdr:colOff>76200</xdr:colOff>
      <xdr:row>28</xdr:row>
      <xdr:rowOff>66675</xdr:rowOff>
    </xdr:from>
    <xdr:to>
      <xdr:col>7</xdr:col>
      <xdr:colOff>619125</xdr:colOff>
      <xdr:row>30</xdr:row>
      <xdr:rowOff>28575</xdr:rowOff>
    </xdr:to>
    <xdr:sp macro="" textlink="">
      <xdr:nvSpPr>
        <xdr:cNvPr id="16" name="Rechteck 15">
          <a:hlinkClick xmlns:r="http://schemas.openxmlformats.org/officeDocument/2006/relationships" r:id="rId11"/>
          <a:extLst>
            <a:ext uri="{FF2B5EF4-FFF2-40B4-BE49-F238E27FC236}">
              <a16:creationId xmlns:a16="http://schemas.microsoft.com/office/drawing/2014/main" id="{00000000-0008-0000-0000-000010000000}"/>
            </a:ext>
          </a:extLst>
        </xdr:cNvPr>
        <xdr:cNvSpPr/>
      </xdr:nvSpPr>
      <xdr:spPr>
        <a:xfrm>
          <a:off x="2362200" y="5400675"/>
          <a:ext cx="3590925" cy="342900"/>
        </a:xfrm>
        <a:prstGeom prst="rect">
          <a:avLst/>
        </a:prstGeom>
        <a:solidFill>
          <a:schemeClr val="accent2"/>
        </a:solidFill>
        <a:scene3d>
          <a:camera prst="orthographicFront"/>
          <a:lightRig rig="threePt" dir="t"/>
        </a:scene3d>
        <a:sp3d>
          <a:bevelT w="101600" prst="ribl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SIPOC</a:t>
          </a:r>
        </a:p>
      </xdr:txBody>
    </xdr:sp>
    <xdr:clientData/>
  </xdr:twoCellAnchor>
  <xdr:twoCellAnchor>
    <xdr:from>
      <xdr:col>8</xdr:col>
      <xdr:colOff>0</xdr:colOff>
      <xdr:row>14</xdr:row>
      <xdr:rowOff>66675</xdr:rowOff>
    </xdr:from>
    <xdr:to>
      <xdr:col>13</xdr:col>
      <xdr:colOff>171450</xdr:colOff>
      <xdr:row>16</xdr:row>
      <xdr:rowOff>28575</xdr:rowOff>
    </xdr:to>
    <xdr:sp macro="" textlink="">
      <xdr:nvSpPr>
        <xdr:cNvPr id="20" name="Rechteck 19">
          <a:hlinkClick xmlns:r="http://schemas.openxmlformats.org/officeDocument/2006/relationships" r:id="rId12"/>
          <a:extLst>
            <a:ext uri="{FF2B5EF4-FFF2-40B4-BE49-F238E27FC236}">
              <a16:creationId xmlns:a16="http://schemas.microsoft.com/office/drawing/2014/main" id="{00000000-0008-0000-0000-000014000000}"/>
            </a:ext>
          </a:extLst>
        </xdr:cNvPr>
        <xdr:cNvSpPr/>
      </xdr:nvSpPr>
      <xdr:spPr>
        <a:xfrm>
          <a:off x="6096000" y="2733675"/>
          <a:ext cx="3590925" cy="342900"/>
        </a:xfrm>
        <a:prstGeom prst="rect">
          <a:avLst/>
        </a:prstGeom>
        <a:solidFill>
          <a:schemeClr val="accent2"/>
        </a:solidFill>
        <a:scene3d>
          <a:camera prst="orthographicFront"/>
          <a:lightRig rig="threePt" dir="t"/>
        </a:scene3d>
        <a:sp3d>
          <a:bevelT w="101600" prst="ribl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Feed</a:t>
          </a:r>
          <a:r>
            <a:rPr lang="de-DE" sz="1400" b="1" baseline="0"/>
            <a:t> water</a:t>
          </a:r>
          <a:endParaRPr lang="de-DE" sz="1400" b="1"/>
        </a:p>
      </xdr:txBody>
    </xdr:sp>
    <xdr:clientData/>
  </xdr:twoCellAnchor>
  <xdr:twoCellAnchor>
    <xdr:from>
      <xdr:col>8</xdr:col>
      <xdr:colOff>0</xdr:colOff>
      <xdr:row>17</xdr:row>
      <xdr:rowOff>9525</xdr:rowOff>
    </xdr:from>
    <xdr:to>
      <xdr:col>13</xdr:col>
      <xdr:colOff>171450</xdr:colOff>
      <xdr:row>18</xdr:row>
      <xdr:rowOff>161925</xdr:rowOff>
    </xdr:to>
    <xdr:sp macro="" textlink="">
      <xdr:nvSpPr>
        <xdr:cNvPr id="19" name="Rechteck 18">
          <a:hlinkClick xmlns:r="http://schemas.openxmlformats.org/officeDocument/2006/relationships" r:id="rId13"/>
          <a:extLst>
            <a:ext uri="{FF2B5EF4-FFF2-40B4-BE49-F238E27FC236}">
              <a16:creationId xmlns:a16="http://schemas.microsoft.com/office/drawing/2014/main" id="{00000000-0008-0000-0000-000013000000}"/>
            </a:ext>
          </a:extLst>
        </xdr:cNvPr>
        <xdr:cNvSpPr/>
      </xdr:nvSpPr>
      <xdr:spPr>
        <a:xfrm>
          <a:off x="6096000" y="3248025"/>
          <a:ext cx="3590925" cy="342900"/>
        </a:xfrm>
        <a:prstGeom prst="rect">
          <a:avLst/>
        </a:prstGeom>
        <a:solidFill>
          <a:schemeClr val="accent2"/>
        </a:solidFill>
        <a:scene3d>
          <a:camera prst="orthographicFront"/>
          <a:lightRig rig="threePt" dir="t"/>
        </a:scene3d>
        <a:sp3d>
          <a:bevelT w="101600" prst="ribl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Ishikawa</a:t>
          </a:r>
          <a:r>
            <a:rPr lang="de-DE" sz="1400" b="1" baseline="0"/>
            <a:t> Diagram</a:t>
          </a:r>
          <a:endParaRPr lang="de-DE" sz="1400" b="1"/>
        </a:p>
      </xdr:txBody>
    </xdr:sp>
    <xdr:clientData/>
  </xdr:twoCellAnchor>
  <xdr:twoCellAnchor>
    <xdr:from>
      <xdr:col>8</xdr:col>
      <xdr:colOff>742950</xdr:colOff>
      <xdr:row>5</xdr:row>
      <xdr:rowOff>104775</xdr:rowOff>
    </xdr:from>
    <xdr:to>
      <xdr:col>11</xdr:col>
      <xdr:colOff>133350</xdr:colOff>
      <xdr:row>8</xdr:row>
      <xdr:rowOff>66675</xdr:rowOff>
    </xdr:to>
    <xdr:sp macro="" textlink="">
      <xdr:nvSpPr>
        <xdr:cNvPr id="21" name="Rechteck 20">
          <a:hlinkClick xmlns:r="http://schemas.openxmlformats.org/officeDocument/2006/relationships" r:id="rId14"/>
          <a:extLst>
            <a:ext uri="{FF2B5EF4-FFF2-40B4-BE49-F238E27FC236}">
              <a16:creationId xmlns:a16="http://schemas.microsoft.com/office/drawing/2014/main" id="{00000000-0008-0000-0000-000015000000}"/>
            </a:ext>
          </a:extLst>
        </xdr:cNvPr>
        <xdr:cNvSpPr/>
      </xdr:nvSpPr>
      <xdr:spPr>
        <a:xfrm>
          <a:off x="6838950" y="1057275"/>
          <a:ext cx="1285875" cy="533400"/>
        </a:xfrm>
        <a:prstGeom prst="rect">
          <a:avLst/>
        </a:prstGeom>
        <a:scene3d>
          <a:camera prst="orthographicFront"/>
          <a:lightRig rig="threePt" dir="t"/>
        </a:scene3d>
        <a:sp3d>
          <a:bevelT w="101600" prst="riblet"/>
        </a:sp3d>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de-DE" sz="2000" b="1"/>
            <a:t>207</a:t>
          </a:r>
        </a:p>
      </xdr:txBody>
    </xdr:sp>
    <xdr:clientData/>
  </xdr:twoCellAnchor>
  <xdr:twoCellAnchor>
    <xdr:from>
      <xdr:col>9</xdr:col>
      <xdr:colOff>0</xdr:colOff>
      <xdr:row>10</xdr:row>
      <xdr:rowOff>0</xdr:rowOff>
    </xdr:from>
    <xdr:to>
      <xdr:col>11</xdr:col>
      <xdr:colOff>151724</xdr:colOff>
      <xdr:row>12</xdr:row>
      <xdr:rowOff>151800</xdr:rowOff>
    </xdr:to>
    <xdr:sp macro="" textlink="">
      <xdr:nvSpPr>
        <xdr:cNvPr id="23" name="Rechteck 22">
          <a:hlinkClick xmlns:r="http://schemas.openxmlformats.org/officeDocument/2006/relationships" r:id="rId15"/>
          <a:extLst>
            <a:ext uri="{FF2B5EF4-FFF2-40B4-BE49-F238E27FC236}">
              <a16:creationId xmlns:a16="http://schemas.microsoft.com/office/drawing/2014/main" id="{00000000-0008-0000-0000-000017000000}"/>
            </a:ext>
          </a:extLst>
        </xdr:cNvPr>
        <xdr:cNvSpPr>
          <a:spLocks noChangeAspect="1"/>
        </xdr:cNvSpPr>
      </xdr:nvSpPr>
      <xdr:spPr>
        <a:xfrm>
          <a:off x="6858000" y="1905000"/>
          <a:ext cx="1285199" cy="532800"/>
        </a:xfrm>
        <a:prstGeom prst="rect">
          <a:avLst/>
        </a:prstGeom>
        <a:ln>
          <a:noFill/>
        </a:ln>
        <a:effectLst>
          <a:outerShdw blurRad="44450" dist="27940" dir="5400000" algn="ctr">
            <a:srgbClr val="000000">
              <a:alpha val="32000"/>
            </a:srgbClr>
          </a:outerShdw>
        </a:effectLst>
        <a:scene3d>
          <a:camera prst="orthographicFront"/>
          <a:lightRig rig="threePt" dir="t"/>
        </a:scene3d>
        <a:sp3d>
          <a:bevelT w="101600" prst="riblet"/>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de-DE" sz="2000" b="1"/>
            <a:t>204</a:t>
          </a:r>
        </a:p>
      </xdr:txBody>
    </xdr:sp>
    <xdr:clientData/>
  </xdr:twoCellAnchor>
  <xdr:twoCellAnchor>
    <xdr:from>
      <xdr:col>8</xdr:col>
      <xdr:colOff>9525</xdr:colOff>
      <xdr:row>19</xdr:row>
      <xdr:rowOff>123825</xdr:rowOff>
    </xdr:from>
    <xdr:to>
      <xdr:col>13</xdr:col>
      <xdr:colOff>180975</xdr:colOff>
      <xdr:row>21</xdr:row>
      <xdr:rowOff>85725</xdr:rowOff>
    </xdr:to>
    <xdr:sp macro="" textlink="">
      <xdr:nvSpPr>
        <xdr:cNvPr id="24" name="Rechteck 23">
          <a:hlinkClick xmlns:r="http://schemas.openxmlformats.org/officeDocument/2006/relationships" r:id="rId16"/>
          <a:extLst>
            <a:ext uri="{FF2B5EF4-FFF2-40B4-BE49-F238E27FC236}">
              <a16:creationId xmlns:a16="http://schemas.microsoft.com/office/drawing/2014/main" id="{00000000-0008-0000-0000-000018000000}"/>
            </a:ext>
          </a:extLst>
        </xdr:cNvPr>
        <xdr:cNvSpPr/>
      </xdr:nvSpPr>
      <xdr:spPr>
        <a:xfrm>
          <a:off x="6105525" y="3743325"/>
          <a:ext cx="3590925" cy="342900"/>
        </a:xfrm>
        <a:prstGeom prst="rect">
          <a:avLst/>
        </a:prstGeom>
        <a:solidFill>
          <a:schemeClr val="accent2"/>
        </a:solidFill>
        <a:scene3d>
          <a:camera prst="orthographicFront"/>
          <a:lightRig rig="threePt" dir="t"/>
        </a:scene3d>
        <a:sp3d>
          <a:bevelT w="101600" prst="ribl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Failures 401</a:t>
          </a:r>
        </a:p>
      </xdr:txBody>
    </xdr:sp>
    <xdr:clientData/>
  </xdr:twoCellAnchor>
  <xdr:twoCellAnchor>
    <xdr:from>
      <xdr:col>8</xdr:col>
      <xdr:colOff>19050</xdr:colOff>
      <xdr:row>22</xdr:row>
      <xdr:rowOff>28575</xdr:rowOff>
    </xdr:from>
    <xdr:to>
      <xdr:col>13</xdr:col>
      <xdr:colOff>190500</xdr:colOff>
      <xdr:row>23</xdr:row>
      <xdr:rowOff>180975</xdr:rowOff>
    </xdr:to>
    <xdr:sp macro="" textlink="">
      <xdr:nvSpPr>
        <xdr:cNvPr id="22" name="Rechteck 21">
          <a:hlinkClick xmlns:r="http://schemas.openxmlformats.org/officeDocument/2006/relationships" r:id="rId17"/>
          <a:extLst>
            <a:ext uri="{FF2B5EF4-FFF2-40B4-BE49-F238E27FC236}">
              <a16:creationId xmlns:a16="http://schemas.microsoft.com/office/drawing/2014/main" id="{00000000-0008-0000-0000-000016000000}"/>
            </a:ext>
          </a:extLst>
        </xdr:cNvPr>
        <xdr:cNvSpPr/>
      </xdr:nvSpPr>
      <xdr:spPr>
        <a:xfrm>
          <a:off x="6115050" y="4219575"/>
          <a:ext cx="3590925" cy="342900"/>
        </a:xfrm>
        <a:prstGeom prst="rect">
          <a:avLst/>
        </a:prstGeom>
        <a:solidFill>
          <a:schemeClr val="accent2"/>
        </a:solidFill>
        <a:scene3d>
          <a:camera prst="orthographicFront"/>
          <a:lightRig rig="threePt" dir="t"/>
        </a:scene3d>
        <a:sp3d>
          <a:bevelT w="101600" prst="ribl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Ambrosia Process</a:t>
          </a:r>
          <a:r>
            <a:rPr lang="de-DE" sz="1400" b="1" baseline="0"/>
            <a:t> tracker</a:t>
          </a:r>
          <a:endParaRPr lang="de-DE" sz="14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65797</xdr:colOff>
      <xdr:row>4</xdr:row>
      <xdr:rowOff>15740</xdr:rowOff>
    </xdr:from>
    <xdr:to>
      <xdr:col>7</xdr:col>
      <xdr:colOff>578120</xdr:colOff>
      <xdr:row>6</xdr:row>
      <xdr:rowOff>15740</xdr:rowOff>
    </xdr:to>
    <xdr:pic>
      <xdr:nvPicPr>
        <xdr:cNvPr id="2" name="Picture 1" descr="cid:image002.jpg@01CB692B.0F802E40">
          <a:hlinkClick xmlns:r="http://schemas.openxmlformats.org/officeDocument/2006/relationships" r:id="rId1"/>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12712" y="772336"/>
          <a:ext cx="2160621" cy="37829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57150</xdr:colOff>
      <xdr:row>1</xdr:row>
      <xdr:rowOff>114300</xdr:rowOff>
    </xdr:from>
    <xdr:to>
      <xdr:col>3</xdr:col>
      <xdr:colOff>95250</xdr:colOff>
      <xdr:row>3</xdr:row>
      <xdr:rowOff>114300</xdr:rowOff>
    </xdr:to>
    <xdr:pic>
      <xdr:nvPicPr>
        <xdr:cNvPr id="8" name="Picture 1" descr="cid:image002.jpg@01CB692B.0F802E40">
          <a:hlinkClick xmlns:r="http://schemas.openxmlformats.org/officeDocument/2006/relationships" r:id="rId1"/>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9150" y="304800"/>
          <a:ext cx="1914525" cy="3810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200025</xdr:colOff>
      <xdr:row>3</xdr:row>
      <xdr:rowOff>0</xdr:rowOff>
    </xdr:to>
    <xdr:pic>
      <xdr:nvPicPr>
        <xdr:cNvPr id="6" name="Picture 1" descr="cid:image002.jpg@01CB692B.0F802E40">
          <a:hlinkClick xmlns:r="http://schemas.openxmlformats.org/officeDocument/2006/relationships" r:id="rId1"/>
          <a:extLst>
            <a:ext uri="{FF2B5EF4-FFF2-40B4-BE49-F238E27FC236}">
              <a16:creationId xmlns:a16="http://schemas.microsoft.com/office/drawing/2014/main" id="{00000000-0008-0000-0300-000006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0" y="190500"/>
          <a:ext cx="1914525" cy="3810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50</xdr:col>
      <xdr:colOff>9525</xdr:colOff>
      <xdr:row>22</xdr:row>
      <xdr:rowOff>9524</xdr:rowOff>
    </xdr:from>
    <xdr:to>
      <xdr:col>51</xdr:col>
      <xdr:colOff>1038225</xdr:colOff>
      <xdr:row>27</xdr:row>
      <xdr:rowOff>9525</xdr:rowOff>
    </xdr:to>
    <xdr:pic>
      <xdr:nvPicPr>
        <xdr:cNvPr id="3" name="Grafik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2778025" y="4848224"/>
          <a:ext cx="2076450" cy="1428751"/>
        </a:xfrm>
        <a:prstGeom prst="rect">
          <a:avLst/>
        </a:prstGeom>
      </xdr:spPr>
    </xdr:pic>
    <xdr:clientData/>
  </xdr:twoCellAnchor>
  <xdr:twoCellAnchor editAs="oneCell">
    <xdr:from>
      <xdr:col>50</xdr:col>
      <xdr:colOff>9523</xdr:colOff>
      <xdr:row>27</xdr:row>
      <xdr:rowOff>19055</xdr:rowOff>
    </xdr:from>
    <xdr:to>
      <xdr:col>52</xdr:col>
      <xdr:colOff>9525</xdr:colOff>
      <xdr:row>32</xdr:row>
      <xdr:rowOff>180978</xdr:rowOff>
    </xdr:to>
    <xdr:pic>
      <xdr:nvPicPr>
        <xdr:cNvPr id="8" name="Grafik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3125687" y="5938841"/>
          <a:ext cx="1400173" cy="2095502"/>
        </a:xfrm>
        <a:prstGeom prst="rect">
          <a:avLst/>
        </a:prstGeom>
      </xdr:spPr>
    </xdr:pic>
    <xdr:clientData/>
  </xdr:twoCellAnchor>
  <xdr:twoCellAnchor editAs="oneCell">
    <xdr:from>
      <xdr:col>65</xdr:col>
      <xdr:colOff>1038488</xdr:colOff>
      <xdr:row>21</xdr:row>
      <xdr:rowOff>1171320</xdr:rowOff>
    </xdr:from>
    <xdr:to>
      <xdr:col>68</xdr:col>
      <xdr:colOff>3</xdr:colOff>
      <xdr:row>28</xdr:row>
      <xdr:rowOff>182874</xdr:rowOff>
    </xdr:to>
    <xdr:pic>
      <xdr:nvPicPr>
        <xdr:cNvPr id="4" name="Grafik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6200000">
          <a:off x="69622044" y="5111114"/>
          <a:ext cx="1907154" cy="2104765"/>
        </a:xfrm>
        <a:prstGeom prst="rect">
          <a:avLst/>
        </a:prstGeom>
      </xdr:spPr>
    </xdr:pic>
    <xdr:clientData/>
  </xdr:twoCellAnchor>
  <xdr:twoCellAnchor editAs="oneCell">
    <xdr:from>
      <xdr:col>82</xdr:col>
      <xdr:colOff>0</xdr:colOff>
      <xdr:row>22</xdr:row>
      <xdr:rowOff>3</xdr:rowOff>
    </xdr:from>
    <xdr:to>
      <xdr:col>85</xdr:col>
      <xdr:colOff>0</xdr:colOff>
      <xdr:row>30</xdr:row>
      <xdr:rowOff>9524</xdr:rowOff>
    </xdr:to>
    <xdr:pic>
      <xdr:nvPicPr>
        <xdr:cNvPr id="5" name="Grafik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a:off x="86815614" y="4510089"/>
          <a:ext cx="2105021" cy="3143250"/>
        </a:xfrm>
        <a:prstGeom prst="rect">
          <a:avLst/>
        </a:prstGeom>
      </xdr:spPr>
    </xdr:pic>
    <xdr:clientData/>
  </xdr:twoCellAnchor>
  <xdr:twoCellAnchor editAs="oneCell">
    <xdr:from>
      <xdr:col>85</xdr:col>
      <xdr:colOff>9524</xdr:colOff>
      <xdr:row>22</xdr:row>
      <xdr:rowOff>10</xdr:rowOff>
    </xdr:from>
    <xdr:to>
      <xdr:col>88</xdr:col>
      <xdr:colOff>1</xdr:colOff>
      <xdr:row>30</xdr:row>
      <xdr:rowOff>0</xdr:rowOff>
    </xdr:to>
    <xdr:pic>
      <xdr:nvPicPr>
        <xdr:cNvPr id="9" name="Grafik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89968393" y="4510091"/>
          <a:ext cx="2095490" cy="3133727"/>
        </a:xfrm>
        <a:prstGeom prst="rect">
          <a:avLst/>
        </a:prstGeom>
      </xdr:spPr>
    </xdr:pic>
    <xdr:clientData/>
  </xdr:twoCellAnchor>
  <xdr:twoCellAnchor>
    <xdr:from>
      <xdr:col>85</xdr:col>
      <xdr:colOff>619121</xdr:colOff>
      <xdr:row>23</xdr:row>
      <xdr:rowOff>68662</xdr:rowOff>
    </xdr:from>
    <xdr:to>
      <xdr:col>87</xdr:col>
      <xdr:colOff>171634</xdr:colOff>
      <xdr:row>27</xdr:row>
      <xdr:rowOff>38100</xdr:rowOff>
    </xdr:to>
    <xdr:sp macro="" textlink="">
      <xdr:nvSpPr>
        <xdr:cNvPr id="2" name="Freihandform: Form 1">
          <a:extLst>
            <a:ext uri="{FF2B5EF4-FFF2-40B4-BE49-F238E27FC236}">
              <a16:creationId xmlns:a16="http://schemas.microsoft.com/office/drawing/2014/main" id="{00000000-0008-0000-0300-000002000000}"/>
            </a:ext>
          </a:extLst>
        </xdr:cNvPr>
        <xdr:cNvSpPr/>
      </xdr:nvSpPr>
      <xdr:spPr>
        <a:xfrm>
          <a:off x="90058871" y="5383612"/>
          <a:ext cx="1648013" cy="1112438"/>
        </a:xfrm>
        <a:custGeom>
          <a:avLst/>
          <a:gdLst>
            <a:gd name="connsiteX0" fmla="*/ 314329 w 1648013"/>
            <a:gd name="connsiteY0" fmla="*/ 217088 h 1112438"/>
            <a:gd name="connsiteX1" fmla="*/ 228604 w 1648013"/>
            <a:gd name="connsiteY1" fmla="*/ 245663 h 1112438"/>
            <a:gd name="connsiteX2" fmla="*/ 190504 w 1648013"/>
            <a:gd name="connsiteY2" fmla="*/ 283763 h 1112438"/>
            <a:gd name="connsiteX3" fmla="*/ 152404 w 1648013"/>
            <a:gd name="connsiteY3" fmla="*/ 340913 h 1112438"/>
            <a:gd name="connsiteX4" fmla="*/ 133354 w 1648013"/>
            <a:gd name="connsiteY4" fmla="*/ 379013 h 1112438"/>
            <a:gd name="connsiteX5" fmla="*/ 114304 w 1648013"/>
            <a:gd name="connsiteY5" fmla="*/ 407588 h 1112438"/>
            <a:gd name="connsiteX6" fmla="*/ 57154 w 1648013"/>
            <a:gd name="connsiteY6" fmla="*/ 474263 h 1112438"/>
            <a:gd name="connsiteX7" fmla="*/ 28579 w 1648013"/>
            <a:gd name="connsiteY7" fmla="*/ 493313 h 1112438"/>
            <a:gd name="connsiteX8" fmla="*/ 4 w 1648013"/>
            <a:gd name="connsiteY8" fmla="*/ 645713 h 1112438"/>
            <a:gd name="connsiteX9" fmla="*/ 19054 w 1648013"/>
            <a:gd name="connsiteY9" fmla="*/ 826688 h 1112438"/>
            <a:gd name="connsiteX10" fmla="*/ 38104 w 1648013"/>
            <a:gd name="connsiteY10" fmla="*/ 855263 h 1112438"/>
            <a:gd name="connsiteX11" fmla="*/ 76204 w 1648013"/>
            <a:gd name="connsiteY11" fmla="*/ 921938 h 1112438"/>
            <a:gd name="connsiteX12" fmla="*/ 133354 w 1648013"/>
            <a:gd name="connsiteY12" fmla="*/ 960038 h 1112438"/>
            <a:gd name="connsiteX13" fmla="*/ 161929 w 1648013"/>
            <a:gd name="connsiteY13" fmla="*/ 979088 h 1112438"/>
            <a:gd name="connsiteX14" fmla="*/ 190504 w 1648013"/>
            <a:gd name="connsiteY14" fmla="*/ 988613 h 1112438"/>
            <a:gd name="connsiteX15" fmla="*/ 219079 w 1648013"/>
            <a:gd name="connsiteY15" fmla="*/ 1007663 h 1112438"/>
            <a:gd name="connsiteX16" fmla="*/ 257179 w 1648013"/>
            <a:gd name="connsiteY16" fmla="*/ 1017188 h 1112438"/>
            <a:gd name="connsiteX17" fmla="*/ 352429 w 1648013"/>
            <a:gd name="connsiteY17" fmla="*/ 1036238 h 1112438"/>
            <a:gd name="connsiteX18" fmla="*/ 390529 w 1648013"/>
            <a:gd name="connsiteY18" fmla="*/ 1045763 h 1112438"/>
            <a:gd name="connsiteX19" fmla="*/ 476254 w 1648013"/>
            <a:gd name="connsiteY19" fmla="*/ 1055288 h 1112438"/>
            <a:gd name="connsiteX20" fmla="*/ 581029 w 1648013"/>
            <a:gd name="connsiteY20" fmla="*/ 1074338 h 1112438"/>
            <a:gd name="connsiteX21" fmla="*/ 619129 w 1648013"/>
            <a:gd name="connsiteY21" fmla="*/ 1083863 h 1112438"/>
            <a:gd name="connsiteX22" fmla="*/ 685804 w 1648013"/>
            <a:gd name="connsiteY22" fmla="*/ 1093388 h 1112438"/>
            <a:gd name="connsiteX23" fmla="*/ 762004 w 1648013"/>
            <a:gd name="connsiteY23" fmla="*/ 1112438 h 1112438"/>
            <a:gd name="connsiteX24" fmla="*/ 1362079 w 1648013"/>
            <a:gd name="connsiteY24" fmla="*/ 1102913 h 1112438"/>
            <a:gd name="connsiteX25" fmla="*/ 1428754 w 1648013"/>
            <a:gd name="connsiteY25" fmla="*/ 1064813 h 1112438"/>
            <a:gd name="connsiteX26" fmla="*/ 1485904 w 1648013"/>
            <a:gd name="connsiteY26" fmla="*/ 1007663 h 1112438"/>
            <a:gd name="connsiteX27" fmla="*/ 1552579 w 1648013"/>
            <a:gd name="connsiteY27" fmla="*/ 950513 h 1112438"/>
            <a:gd name="connsiteX28" fmla="*/ 1562104 w 1648013"/>
            <a:gd name="connsiteY28" fmla="*/ 921938 h 1112438"/>
            <a:gd name="connsiteX29" fmla="*/ 1609729 w 1648013"/>
            <a:gd name="connsiteY29" fmla="*/ 817163 h 1112438"/>
            <a:gd name="connsiteX30" fmla="*/ 1628779 w 1648013"/>
            <a:gd name="connsiteY30" fmla="*/ 760013 h 1112438"/>
            <a:gd name="connsiteX31" fmla="*/ 1647829 w 1648013"/>
            <a:gd name="connsiteY31" fmla="*/ 550463 h 1112438"/>
            <a:gd name="connsiteX32" fmla="*/ 1638304 w 1648013"/>
            <a:gd name="connsiteY32" fmla="*/ 369488 h 1112438"/>
            <a:gd name="connsiteX33" fmla="*/ 1571629 w 1648013"/>
            <a:gd name="connsiteY33" fmla="*/ 293288 h 1112438"/>
            <a:gd name="connsiteX34" fmla="*/ 1543054 w 1648013"/>
            <a:gd name="connsiteY34" fmla="*/ 283763 h 1112438"/>
            <a:gd name="connsiteX35" fmla="*/ 1514479 w 1648013"/>
            <a:gd name="connsiteY35" fmla="*/ 255188 h 1112438"/>
            <a:gd name="connsiteX36" fmla="*/ 1447804 w 1648013"/>
            <a:gd name="connsiteY36" fmla="*/ 236138 h 1112438"/>
            <a:gd name="connsiteX37" fmla="*/ 1400179 w 1648013"/>
            <a:gd name="connsiteY37" fmla="*/ 207563 h 1112438"/>
            <a:gd name="connsiteX38" fmla="*/ 1343029 w 1648013"/>
            <a:gd name="connsiteY38" fmla="*/ 188513 h 1112438"/>
            <a:gd name="connsiteX39" fmla="*/ 1314454 w 1648013"/>
            <a:gd name="connsiteY39" fmla="*/ 178988 h 1112438"/>
            <a:gd name="connsiteX40" fmla="*/ 1266829 w 1648013"/>
            <a:gd name="connsiteY40" fmla="*/ 150413 h 1112438"/>
            <a:gd name="connsiteX41" fmla="*/ 1190629 w 1648013"/>
            <a:gd name="connsiteY41" fmla="*/ 131363 h 1112438"/>
            <a:gd name="connsiteX42" fmla="*/ 1162054 w 1648013"/>
            <a:gd name="connsiteY42" fmla="*/ 112313 h 1112438"/>
            <a:gd name="connsiteX43" fmla="*/ 1133479 w 1648013"/>
            <a:gd name="connsiteY43" fmla="*/ 102788 h 1112438"/>
            <a:gd name="connsiteX44" fmla="*/ 1095379 w 1648013"/>
            <a:gd name="connsiteY44" fmla="*/ 83738 h 1112438"/>
            <a:gd name="connsiteX45" fmla="*/ 1019179 w 1648013"/>
            <a:gd name="connsiteY45" fmla="*/ 64688 h 1112438"/>
            <a:gd name="connsiteX46" fmla="*/ 952504 w 1648013"/>
            <a:gd name="connsiteY46" fmla="*/ 45638 h 1112438"/>
            <a:gd name="connsiteX47" fmla="*/ 790579 w 1648013"/>
            <a:gd name="connsiteY47" fmla="*/ 26588 h 1112438"/>
            <a:gd name="connsiteX48" fmla="*/ 371479 w 1648013"/>
            <a:gd name="connsiteY48" fmla="*/ 26588 h 1112438"/>
            <a:gd name="connsiteX49" fmla="*/ 314329 w 1648013"/>
            <a:gd name="connsiteY49" fmla="*/ 64688 h 1112438"/>
            <a:gd name="connsiteX50" fmla="*/ 304804 w 1648013"/>
            <a:gd name="connsiteY50" fmla="*/ 93263 h 1112438"/>
            <a:gd name="connsiteX51" fmla="*/ 276229 w 1648013"/>
            <a:gd name="connsiteY51" fmla="*/ 121838 h 1112438"/>
            <a:gd name="connsiteX52" fmla="*/ 257179 w 1648013"/>
            <a:gd name="connsiteY52" fmla="*/ 264713 h 11124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648013" h="1112438">
              <a:moveTo>
                <a:pt x="314329" y="217088"/>
              </a:moveTo>
              <a:cubicBezTo>
                <a:pt x="290250" y="221904"/>
                <a:pt x="248322" y="225945"/>
                <a:pt x="228604" y="245663"/>
              </a:cubicBezTo>
              <a:cubicBezTo>
                <a:pt x="177804" y="296463"/>
                <a:pt x="266704" y="258363"/>
                <a:pt x="190504" y="283763"/>
              </a:cubicBezTo>
              <a:cubicBezTo>
                <a:pt x="177804" y="302813"/>
                <a:pt x="162643" y="320435"/>
                <a:pt x="152404" y="340913"/>
              </a:cubicBezTo>
              <a:cubicBezTo>
                <a:pt x="146054" y="353613"/>
                <a:pt x="140399" y="366685"/>
                <a:pt x="133354" y="379013"/>
              </a:cubicBezTo>
              <a:cubicBezTo>
                <a:pt x="127674" y="388952"/>
                <a:pt x="120958" y="398273"/>
                <a:pt x="114304" y="407588"/>
              </a:cubicBezTo>
              <a:cubicBezTo>
                <a:pt x="95755" y="433557"/>
                <a:pt x="81589" y="453901"/>
                <a:pt x="57154" y="474263"/>
              </a:cubicBezTo>
              <a:cubicBezTo>
                <a:pt x="48360" y="481592"/>
                <a:pt x="38104" y="486963"/>
                <a:pt x="28579" y="493313"/>
              </a:cubicBezTo>
              <a:cubicBezTo>
                <a:pt x="-561" y="580734"/>
                <a:pt x="11527" y="530482"/>
                <a:pt x="4" y="645713"/>
              </a:cubicBezTo>
              <a:cubicBezTo>
                <a:pt x="878" y="659694"/>
                <a:pt x="-4737" y="779107"/>
                <a:pt x="19054" y="826688"/>
              </a:cubicBezTo>
              <a:cubicBezTo>
                <a:pt x="24174" y="836927"/>
                <a:pt x="32424" y="845324"/>
                <a:pt x="38104" y="855263"/>
              </a:cubicBezTo>
              <a:cubicBezTo>
                <a:pt x="45324" y="867897"/>
                <a:pt x="62943" y="910335"/>
                <a:pt x="76204" y="921938"/>
              </a:cubicBezTo>
              <a:cubicBezTo>
                <a:pt x="93434" y="937015"/>
                <a:pt x="114304" y="947338"/>
                <a:pt x="133354" y="960038"/>
              </a:cubicBezTo>
              <a:cubicBezTo>
                <a:pt x="142879" y="966388"/>
                <a:pt x="151069" y="975468"/>
                <a:pt x="161929" y="979088"/>
              </a:cubicBezTo>
              <a:cubicBezTo>
                <a:pt x="171454" y="982263"/>
                <a:pt x="181524" y="984123"/>
                <a:pt x="190504" y="988613"/>
              </a:cubicBezTo>
              <a:cubicBezTo>
                <a:pt x="200743" y="993733"/>
                <a:pt x="208557" y="1003154"/>
                <a:pt x="219079" y="1007663"/>
              </a:cubicBezTo>
              <a:cubicBezTo>
                <a:pt x="231111" y="1012820"/>
                <a:pt x="244592" y="1013592"/>
                <a:pt x="257179" y="1017188"/>
              </a:cubicBezTo>
              <a:cubicBezTo>
                <a:pt x="342760" y="1041640"/>
                <a:pt x="195971" y="1007791"/>
                <a:pt x="352429" y="1036238"/>
              </a:cubicBezTo>
              <a:cubicBezTo>
                <a:pt x="365309" y="1038580"/>
                <a:pt x="377590" y="1043772"/>
                <a:pt x="390529" y="1045763"/>
              </a:cubicBezTo>
              <a:cubicBezTo>
                <a:pt x="418946" y="1050135"/>
                <a:pt x="447679" y="1052113"/>
                <a:pt x="476254" y="1055288"/>
              </a:cubicBezTo>
              <a:cubicBezTo>
                <a:pt x="562668" y="1076892"/>
                <a:pt x="455889" y="1051585"/>
                <a:pt x="581029" y="1074338"/>
              </a:cubicBezTo>
              <a:cubicBezTo>
                <a:pt x="593909" y="1076680"/>
                <a:pt x="606249" y="1081521"/>
                <a:pt x="619129" y="1083863"/>
              </a:cubicBezTo>
              <a:cubicBezTo>
                <a:pt x="641218" y="1087879"/>
                <a:pt x="663789" y="1088985"/>
                <a:pt x="685804" y="1093388"/>
              </a:cubicBezTo>
              <a:cubicBezTo>
                <a:pt x="711477" y="1098523"/>
                <a:pt x="762004" y="1112438"/>
                <a:pt x="762004" y="1112438"/>
              </a:cubicBezTo>
              <a:lnTo>
                <a:pt x="1362079" y="1102913"/>
              </a:lnTo>
              <a:cubicBezTo>
                <a:pt x="1385478" y="1102204"/>
                <a:pt x="1414618" y="1077535"/>
                <a:pt x="1428754" y="1064813"/>
              </a:cubicBezTo>
              <a:cubicBezTo>
                <a:pt x="1448779" y="1046791"/>
                <a:pt x="1463488" y="1022607"/>
                <a:pt x="1485904" y="1007663"/>
              </a:cubicBezTo>
              <a:cubicBezTo>
                <a:pt x="1529423" y="978650"/>
                <a:pt x="1506384" y="996708"/>
                <a:pt x="1552579" y="950513"/>
              </a:cubicBezTo>
              <a:cubicBezTo>
                <a:pt x="1555754" y="940988"/>
                <a:pt x="1558149" y="931166"/>
                <a:pt x="1562104" y="921938"/>
              </a:cubicBezTo>
              <a:cubicBezTo>
                <a:pt x="1609233" y="811970"/>
                <a:pt x="1546159" y="982445"/>
                <a:pt x="1609729" y="817163"/>
              </a:cubicBezTo>
              <a:cubicBezTo>
                <a:pt x="1616937" y="798421"/>
                <a:pt x="1628779" y="760013"/>
                <a:pt x="1628779" y="760013"/>
              </a:cubicBezTo>
              <a:cubicBezTo>
                <a:pt x="1637313" y="691745"/>
                <a:pt x="1647829" y="618556"/>
                <a:pt x="1647829" y="550463"/>
              </a:cubicBezTo>
              <a:cubicBezTo>
                <a:pt x="1647829" y="490055"/>
                <a:pt x="1650151" y="428723"/>
                <a:pt x="1638304" y="369488"/>
              </a:cubicBezTo>
              <a:cubicBezTo>
                <a:pt x="1631954" y="337738"/>
                <a:pt x="1600204" y="307576"/>
                <a:pt x="1571629" y="293288"/>
              </a:cubicBezTo>
              <a:cubicBezTo>
                <a:pt x="1562649" y="288798"/>
                <a:pt x="1552579" y="286938"/>
                <a:pt x="1543054" y="283763"/>
              </a:cubicBezTo>
              <a:cubicBezTo>
                <a:pt x="1533529" y="274238"/>
                <a:pt x="1525687" y="262660"/>
                <a:pt x="1514479" y="255188"/>
              </a:cubicBezTo>
              <a:cubicBezTo>
                <a:pt x="1506280" y="249722"/>
                <a:pt x="1452885" y="237408"/>
                <a:pt x="1447804" y="236138"/>
              </a:cubicBezTo>
              <a:cubicBezTo>
                <a:pt x="1431929" y="226613"/>
                <a:pt x="1417033" y="215224"/>
                <a:pt x="1400179" y="207563"/>
              </a:cubicBezTo>
              <a:cubicBezTo>
                <a:pt x="1381898" y="199254"/>
                <a:pt x="1362079" y="194863"/>
                <a:pt x="1343029" y="188513"/>
              </a:cubicBezTo>
              <a:cubicBezTo>
                <a:pt x="1333504" y="185338"/>
                <a:pt x="1323063" y="184154"/>
                <a:pt x="1314454" y="178988"/>
              </a:cubicBezTo>
              <a:cubicBezTo>
                <a:pt x="1298579" y="169463"/>
                <a:pt x="1284018" y="157289"/>
                <a:pt x="1266829" y="150413"/>
              </a:cubicBezTo>
              <a:cubicBezTo>
                <a:pt x="1212486" y="128676"/>
                <a:pt x="1232623" y="152360"/>
                <a:pt x="1190629" y="131363"/>
              </a:cubicBezTo>
              <a:cubicBezTo>
                <a:pt x="1180390" y="126243"/>
                <a:pt x="1172293" y="117433"/>
                <a:pt x="1162054" y="112313"/>
              </a:cubicBezTo>
              <a:cubicBezTo>
                <a:pt x="1153074" y="107823"/>
                <a:pt x="1142707" y="106743"/>
                <a:pt x="1133479" y="102788"/>
              </a:cubicBezTo>
              <a:cubicBezTo>
                <a:pt x="1120428" y="97195"/>
                <a:pt x="1108849" y="88228"/>
                <a:pt x="1095379" y="83738"/>
              </a:cubicBezTo>
              <a:cubicBezTo>
                <a:pt x="1070541" y="75459"/>
                <a:pt x="1044353" y="71881"/>
                <a:pt x="1019179" y="64688"/>
              </a:cubicBezTo>
              <a:cubicBezTo>
                <a:pt x="996954" y="58338"/>
                <a:pt x="975169" y="50171"/>
                <a:pt x="952504" y="45638"/>
              </a:cubicBezTo>
              <a:cubicBezTo>
                <a:pt x="936140" y="42365"/>
                <a:pt x="802495" y="27912"/>
                <a:pt x="790579" y="26588"/>
              </a:cubicBezTo>
              <a:cubicBezTo>
                <a:pt x="638708" y="-11380"/>
                <a:pt x="673612" y="-6253"/>
                <a:pt x="371479" y="26588"/>
              </a:cubicBezTo>
              <a:cubicBezTo>
                <a:pt x="348718" y="29062"/>
                <a:pt x="314329" y="64688"/>
                <a:pt x="314329" y="64688"/>
              </a:cubicBezTo>
              <a:cubicBezTo>
                <a:pt x="311154" y="74213"/>
                <a:pt x="310373" y="84909"/>
                <a:pt x="304804" y="93263"/>
              </a:cubicBezTo>
              <a:cubicBezTo>
                <a:pt x="297332" y="104471"/>
                <a:pt x="279151" y="108688"/>
                <a:pt x="276229" y="121838"/>
              </a:cubicBezTo>
              <a:cubicBezTo>
                <a:pt x="243775" y="267881"/>
                <a:pt x="315946" y="264713"/>
                <a:pt x="257179" y="264713"/>
              </a:cubicBezTo>
            </a:path>
          </a:pathLst>
        </a:cu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83</xdr:col>
      <xdr:colOff>28575</xdr:colOff>
      <xdr:row>26</xdr:row>
      <xdr:rowOff>28575</xdr:rowOff>
    </xdr:from>
    <xdr:to>
      <xdr:col>83</xdr:col>
      <xdr:colOff>739176</xdr:colOff>
      <xdr:row>28</xdr:row>
      <xdr:rowOff>9525</xdr:rowOff>
    </xdr:to>
    <xdr:sp macro="" textlink="">
      <xdr:nvSpPr>
        <xdr:cNvPr id="7" name="Freihandform: Form 6">
          <a:extLst>
            <a:ext uri="{FF2B5EF4-FFF2-40B4-BE49-F238E27FC236}">
              <a16:creationId xmlns:a16="http://schemas.microsoft.com/office/drawing/2014/main" id="{00000000-0008-0000-0300-000007000000}"/>
            </a:ext>
          </a:extLst>
        </xdr:cNvPr>
        <xdr:cNvSpPr/>
      </xdr:nvSpPr>
      <xdr:spPr>
        <a:xfrm>
          <a:off x="87372825" y="6200775"/>
          <a:ext cx="710601" cy="552450"/>
        </a:xfrm>
        <a:custGeom>
          <a:avLst/>
          <a:gdLst>
            <a:gd name="connsiteX0" fmla="*/ 285750 w 710601"/>
            <a:gd name="connsiteY0" fmla="*/ 66675 h 552450"/>
            <a:gd name="connsiteX1" fmla="*/ 152400 w 710601"/>
            <a:gd name="connsiteY1" fmla="*/ 95250 h 552450"/>
            <a:gd name="connsiteX2" fmla="*/ 123825 w 710601"/>
            <a:gd name="connsiteY2" fmla="*/ 104775 h 552450"/>
            <a:gd name="connsiteX3" fmla="*/ 95250 w 710601"/>
            <a:gd name="connsiteY3" fmla="*/ 114300 h 552450"/>
            <a:gd name="connsiteX4" fmla="*/ 47625 w 710601"/>
            <a:gd name="connsiteY4" fmla="*/ 171450 h 552450"/>
            <a:gd name="connsiteX5" fmla="*/ 0 w 710601"/>
            <a:gd name="connsiteY5" fmla="*/ 257175 h 552450"/>
            <a:gd name="connsiteX6" fmla="*/ 9525 w 710601"/>
            <a:gd name="connsiteY6" fmla="*/ 323850 h 552450"/>
            <a:gd name="connsiteX7" fmla="*/ 28575 w 710601"/>
            <a:gd name="connsiteY7" fmla="*/ 352425 h 552450"/>
            <a:gd name="connsiteX8" fmla="*/ 85725 w 710601"/>
            <a:gd name="connsiteY8" fmla="*/ 400050 h 552450"/>
            <a:gd name="connsiteX9" fmla="*/ 133350 w 710601"/>
            <a:gd name="connsiteY9" fmla="*/ 447675 h 552450"/>
            <a:gd name="connsiteX10" fmla="*/ 180975 w 710601"/>
            <a:gd name="connsiteY10" fmla="*/ 495300 h 552450"/>
            <a:gd name="connsiteX11" fmla="*/ 200025 w 710601"/>
            <a:gd name="connsiteY11" fmla="*/ 523875 h 552450"/>
            <a:gd name="connsiteX12" fmla="*/ 228600 w 710601"/>
            <a:gd name="connsiteY12" fmla="*/ 533400 h 552450"/>
            <a:gd name="connsiteX13" fmla="*/ 257175 w 710601"/>
            <a:gd name="connsiteY13" fmla="*/ 552450 h 552450"/>
            <a:gd name="connsiteX14" fmla="*/ 619125 w 710601"/>
            <a:gd name="connsiteY14" fmla="*/ 542925 h 552450"/>
            <a:gd name="connsiteX15" fmla="*/ 647700 w 710601"/>
            <a:gd name="connsiteY15" fmla="*/ 523875 h 552450"/>
            <a:gd name="connsiteX16" fmla="*/ 695325 w 710601"/>
            <a:gd name="connsiteY16" fmla="*/ 476250 h 552450"/>
            <a:gd name="connsiteX17" fmla="*/ 695325 w 710601"/>
            <a:gd name="connsiteY17" fmla="*/ 276225 h 552450"/>
            <a:gd name="connsiteX18" fmla="*/ 685800 w 710601"/>
            <a:gd name="connsiteY18" fmla="*/ 171450 h 552450"/>
            <a:gd name="connsiteX19" fmla="*/ 657225 w 710601"/>
            <a:gd name="connsiteY19" fmla="*/ 76200 h 552450"/>
            <a:gd name="connsiteX20" fmla="*/ 581025 w 710601"/>
            <a:gd name="connsiteY20" fmla="*/ 57150 h 552450"/>
            <a:gd name="connsiteX21" fmla="*/ 523875 w 710601"/>
            <a:gd name="connsiteY21" fmla="*/ 38100 h 552450"/>
            <a:gd name="connsiteX22" fmla="*/ 495300 w 710601"/>
            <a:gd name="connsiteY22" fmla="*/ 28575 h 552450"/>
            <a:gd name="connsiteX23" fmla="*/ 447675 w 710601"/>
            <a:gd name="connsiteY23" fmla="*/ 19050 h 552450"/>
            <a:gd name="connsiteX24" fmla="*/ 390525 w 710601"/>
            <a:gd name="connsiteY24" fmla="*/ 0 h 552450"/>
            <a:gd name="connsiteX25" fmla="*/ 171450 w 710601"/>
            <a:gd name="connsiteY25" fmla="*/ 9525 h 552450"/>
            <a:gd name="connsiteX26" fmla="*/ 142875 w 710601"/>
            <a:gd name="connsiteY26" fmla="*/ 28575 h 552450"/>
            <a:gd name="connsiteX27" fmla="*/ 123825 w 710601"/>
            <a:gd name="connsiteY27" fmla="*/ 85725 h 552450"/>
            <a:gd name="connsiteX28" fmla="*/ 114300 w 710601"/>
            <a:gd name="connsiteY28" fmla="*/ 152400 h 552450"/>
            <a:gd name="connsiteX29" fmla="*/ 85725 w 710601"/>
            <a:gd name="connsiteY29" fmla="*/ 171450 h 5524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710601" h="552450">
              <a:moveTo>
                <a:pt x="285750" y="66675"/>
              </a:moveTo>
              <a:cubicBezTo>
                <a:pt x="189625" y="78691"/>
                <a:pt x="233834" y="68105"/>
                <a:pt x="152400" y="95250"/>
              </a:cubicBezTo>
              <a:lnTo>
                <a:pt x="123825" y="104775"/>
              </a:lnTo>
              <a:lnTo>
                <a:pt x="95250" y="114300"/>
              </a:lnTo>
              <a:cubicBezTo>
                <a:pt x="27177" y="216410"/>
                <a:pt x="133188" y="61441"/>
                <a:pt x="47625" y="171450"/>
              </a:cubicBezTo>
              <a:cubicBezTo>
                <a:pt x="9414" y="220578"/>
                <a:pt x="14371" y="214061"/>
                <a:pt x="0" y="257175"/>
              </a:cubicBezTo>
              <a:cubicBezTo>
                <a:pt x="3175" y="279400"/>
                <a:pt x="3074" y="302346"/>
                <a:pt x="9525" y="323850"/>
              </a:cubicBezTo>
              <a:cubicBezTo>
                <a:pt x="12814" y="334815"/>
                <a:pt x="21246" y="343631"/>
                <a:pt x="28575" y="352425"/>
              </a:cubicBezTo>
              <a:cubicBezTo>
                <a:pt x="51494" y="379927"/>
                <a:pt x="57628" y="381319"/>
                <a:pt x="85725" y="400050"/>
              </a:cubicBezTo>
              <a:cubicBezTo>
                <a:pt x="136525" y="476250"/>
                <a:pt x="69850" y="384175"/>
                <a:pt x="133350" y="447675"/>
              </a:cubicBezTo>
              <a:cubicBezTo>
                <a:pt x="196850" y="511175"/>
                <a:pt x="104775" y="444500"/>
                <a:pt x="180975" y="495300"/>
              </a:cubicBezTo>
              <a:cubicBezTo>
                <a:pt x="187325" y="504825"/>
                <a:pt x="191086" y="516724"/>
                <a:pt x="200025" y="523875"/>
              </a:cubicBezTo>
              <a:cubicBezTo>
                <a:pt x="207865" y="530147"/>
                <a:pt x="219620" y="528910"/>
                <a:pt x="228600" y="533400"/>
              </a:cubicBezTo>
              <a:cubicBezTo>
                <a:pt x="238839" y="538520"/>
                <a:pt x="247650" y="546100"/>
                <a:pt x="257175" y="552450"/>
              </a:cubicBezTo>
              <a:cubicBezTo>
                <a:pt x="377825" y="549275"/>
                <a:pt x="498755" y="551733"/>
                <a:pt x="619125" y="542925"/>
              </a:cubicBezTo>
              <a:cubicBezTo>
                <a:pt x="630542" y="542090"/>
                <a:pt x="639605" y="531970"/>
                <a:pt x="647700" y="523875"/>
              </a:cubicBezTo>
              <a:cubicBezTo>
                <a:pt x="711200" y="460375"/>
                <a:pt x="619125" y="527050"/>
                <a:pt x="695325" y="476250"/>
              </a:cubicBezTo>
              <a:cubicBezTo>
                <a:pt x="722597" y="394435"/>
                <a:pt x="707423" y="451651"/>
                <a:pt x="695325" y="276225"/>
              </a:cubicBezTo>
              <a:cubicBezTo>
                <a:pt x="692912" y="241239"/>
                <a:pt x="689673" y="206305"/>
                <a:pt x="685800" y="171450"/>
              </a:cubicBezTo>
              <a:cubicBezTo>
                <a:pt x="682648" y="143084"/>
                <a:pt x="684653" y="98143"/>
                <a:pt x="657225" y="76200"/>
              </a:cubicBezTo>
              <a:cubicBezTo>
                <a:pt x="647259" y="68227"/>
                <a:pt x="583724" y="57886"/>
                <a:pt x="581025" y="57150"/>
              </a:cubicBezTo>
              <a:cubicBezTo>
                <a:pt x="561652" y="51866"/>
                <a:pt x="542925" y="44450"/>
                <a:pt x="523875" y="38100"/>
              </a:cubicBezTo>
              <a:cubicBezTo>
                <a:pt x="514350" y="34925"/>
                <a:pt x="505145" y="30544"/>
                <a:pt x="495300" y="28575"/>
              </a:cubicBezTo>
              <a:cubicBezTo>
                <a:pt x="479425" y="25400"/>
                <a:pt x="463294" y="23310"/>
                <a:pt x="447675" y="19050"/>
              </a:cubicBezTo>
              <a:cubicBezTo>
                <a:pt x="428302" y="13766"/>
                <a:pt x="390525" y="0"/>
                <a:pt x="390525" y="0"/>
              </a:cubicBezTo>
              <a:cubicBezTo>
                <a:pt x="317500" y="3175"/>
                <a:pt x="244062" y="1147"/>
                <a:pt x="171450" y="9525"/>
              </a:cubicBezTo>
              <a:cubicBezTo>
                <a:pt x="160078" y="10837"/>
                <a:pt x="148942" y="18867"/>
                <a:pt x="142875" y="28575"/>
              </a:cubicBezTo>
              <a:cubicBezTo>
                <a:pt x="132232" y="45603"/>
                <a:pt x="123825" y="85725"/>
                <a:pt x="123825" y="85725"/>
              </a:cubicBezTo>
              <a:cubicBezTo>
                <a:pt x="120650" y="107950"/>
                <a:pt x="123418" y="131884"/>
                <a:pt x="114300" y="152400"/>
              </a:cubicBezTo>
              <a:cubicBezTo>
                <a:pt x="109651" y="162861"/>
                <a:pt x="85725" y="171450"/>
                <a:pt x="85725" y="171450"/>
              </a:cubicBezTo>
            </a:path>
          </a:pathLst>
        </a:cu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400</xdr:col>
      <xdr:colOff>633412</xdr:colOff>
      <xdr:row>17</xdr:row>
      <xdr:rowOff>38099</xdr:rowOff>
    </xdr:from>
    <xdr:to>
      <xdr:col>407</xdr:col>
      <xdr:colOff>552450</xdr:colOff>
      <xdr:row>21</xdr:row>
      <xdr:rowOff>814386</xdr:rowOff>
    </xdr:to>
    <xdr:graphicFrame macro="">
      <xdr:nvGraphicFramePr>
        <xdr:cNvPr id="11" name="Diagramm 10">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145</xdr:col>
      <xdr:colOff>1047748</xdr:colOff>
      <xdr:row>22</xdr:row>
      <xdr:rowOff>1</xdr:rowOff>
    </xdr:from>
    <xdr:to>
      <xdr:col>148</xdr:col>
      <xdr:colOff>19049</xdr:colOff>
      <xdr:row>29</xdr:row>
      <xdr:rowOff>12702</xdr:rowOff>
    </xdr:to>
    <xdr:pic>
      <xdr:nvPicPr>
        <xdr:cNvPr id="12" name="Grafik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153450923" y="5121276"/>
          <a:ext cx="1917701" cy="2114551"/>
        </a:xfrm>
        <a:prstGeom prst="rect">
          <a:avLst/>
        </a:prstGeom>
      </xdr:spPr>
    </xdr:pic>
    <xdr:clientData/>
  </xdr:twoCellAnchor>
  <xdr:twoCellAnchor editAs="oneCell">
    <xdr:from>
      <xdr:col>147</xdr:col>
      <xdr:colOff>1047747</xdr:colOff>
      <xdr:row>22</xdr:row>
      <xdr:rowOff>9526</xdr:rowOff>
    </xdr:from>
    <xdr:to>
      <xdr:col>150</xdr:col>
      <xdr:colOff>19048</xdr:colOff>
      <xdr:row>29</xdr:row>
      <xdr:rowOff>28575</xdr:rowOff>
    </xdr:to>
    <xdr:pic>
      <xdr:nvPicPr>
        <xdr:cNvPr id="13" name="Grafik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155543248" y="5133975"/>
          <a:ext cx="1924049" cy="2114551"/>
        </a:xfrm>
        <a:prstGeom prst="rect">
          <a:avLst/>
        </a:prstGeom>
      </xdr:spPr>
    </xdr:pic>
    <xdr:clientData/>
  </xdr:twoCellAnchor>
  <xdr:twoCellAnchor>
    <xdr:from>
      <xdr:col>148</xdr:col>
      <xdr:colOff>1019175</xdr:colOff>
      <xdr:row>23</xdr:row>
      <xdr:rowOff>200025</xdr:rowOff>
    </xdr:from>
    <xdr:to>
      <xdr:col>149</xdr:col>
      <xdr:colOff>752475</xdr:colOff>
      <xdr:row>25</xdr:row>
      <xdr:rowOff>95250</xdr:rowOff>
    </xdr:to>
    <xdr:sp macro="" textlink="">
      <xdr:nvSpPr>
        <xdr:cNvPr id="17" name="Freihandform: Form 16">
          <a:extLst>
            <a:ext uri="{FF2B5EF4-FFF2-40B4-BE49-F238E27FC236}">
              <a16:creationId xmlns:a16="http://schemas.microsoft.com/office/drawing/2014/main" id="{00000000-0008-0000-0300-000011000000}"/>
            </a:ext>
          </a:extLst>
        </xdr:cNvPr>
        <xdr:cNvSpPr/>
      </xdr:nvSpPr>
      <xdr:spPr>
        <a:xfrm>
          <a:off x="156467175" y="5705475"/>
          <a:ext cx="781050" cy="466725"/>
        </a:xfrm>
        <a:custGeom>
          <a:avLst/>
          <a:gdLst>
            <a:gd name="connsiteX0" fmla="*/ 19050 w 1562100"/>
            <a:gd name="connsiteY0" fmla="*/ 714375 h 1343025"/>
            <a:gd name="connsiteX1" fmla="*/ 0 w 1562100"/>
            <a:gd name="connsiteY1" fmla="*/ 590550 h 1343025"/>
            <a:gd name="connsiteX2" fmla="*/ 9525 w 1562100"/>
            <a:gd name="connsiteY2" fmla="*/ 409575 h 1343025"/>
            <a:gd name="connsiteX3" fmla="*/ 28575 w 1562100"/>
            <a:gd name="connsiteY3" fmla="*/ 333375 h 1343025"/>
            <a:gd name="connsiteX4" fmla="*/ 47625 w 1562100"/>
            <a:gd name="connsiteY4" fmla="*/ 304800 h 1343025"/>
            <a:gd name="connsiteX5" fmla="*/ 104775 w 1562100"/>
            <a:gd name="connsiteY5" fmla="*/ 247650 h 1343025"/>
            <a:gd name="connsiteX6" fmla="*/ 123825 w 1562100"/>
            <a:gd name="connsiteY6" fmla="*/ 219075 h 1343025"/>
            <a:gd name="connsiteX7" fmla="*/ 209550 w 1562100"/>
            <a:gd name="connsiteY7" fmla="*/ 171450 h 1343025"/>
            <a:gd name="connsiteX8" fmla="*/ 276225 w 1562100"/>
            <a:gd name="connsiteY8" fmla="*/ 123825 h 1343025"/>
            <a:gd name="connsiteX9" fmla="*/ 304800 w 1562100"/>
            <a:gd name="connsiteY9" fmla="*/ 114300 h 1343025"/>
            <a:gd name="connsiteX10" fmla="*/ 381000 w 1562100"/>
            <a:gd name="connsiteY10" fmla="*/ 76200 h 1343025"/>
            <a:gd name="connsiteX11" fmla="*/ 409575 w 1562100"/>
            <a:gd name="connsiteY11" fmla="*/ 66675 h 1343025"/>
            <a:gd name="connsiteX12" fmla="*/ 447675 w 1562100"/>
            <a:gd name="connsiteY12" fmla="*/ 47625 h 1343025"/>
            <a:gd name="connsiteX13" fmla="*/ 514350 w 1562100"/>
            <a:gd name="connsiteY13" fmla="*/ 28575 h 1343025"/>
            <a:gd name="connsiteX14" fmla="*/ 561975 w 1562100"/>
            <a:gd name="connsiteY14" fmla="*/ 19050 h 1343025"/>
            <a:gd name="connsiteX15" fmla="*/ 590550 w 1562100"/>
            <a:gd name="connsiteY15" fmla="*/ 9525 h 1343025"/>
            <a:gd name="connsiteX16" fmla="*/ 742950 w 1562100"/>
            <a:gd name="connsiteY16" fmla="*/ 0 h 1343025"/>
            <a:gd name="connsiteX17" fmla="*/ 885825 w 1562100"/>
            <a:gd name="connsiteY17" fmla="*/ 9525 h 1343025"/>
            <a:gd name="connsiteX18" fmla="*/ 942975 w 1562100"/>
            <a:gd name="connsiteY18" fmla="*/ 57150 h 1343025"/>
            <a:gd name="connsiteX19" fmla="*/ 971550 w 1562100"/>
            <a:gd name="connsiteY19" fmla="*/ 66675 h 1343025"/>
            <a:gd name="connsiteX20" fmla="*/ 1038225 w 1562100"/>
            <a:gd name="connsiteY20" fmla="*/ 95250 h 1343025"/>
            <a:gd name="connsiteX21" fmla="*/ 1066800 w 1562100"/>
            <a:gd name="connsiteY21" fmla="*/ 123825 h 1343025"/>
            <a:gd name="connsiteX22" fmla="*/ 1133475 w 1562100"/>
            <a:gd name="connsiteY22" fmla="*/ 142875 h 1343025"/>
            <a:gd name="connsiteX23" fmla="*/ 1228725 w 1562100"/>
            <a:gd name="connsiteY23" fmla="*/ 209550 h 1343025"/>
            <a:gd name="connsiteX24" fmla="*/ 1257300 w 1562100"/>
            <a:gd name="connsiteY24" fmla="*/ 228600 h 1343025"/>
            <a:gd name="connsiteX25" fmla="*/ 1304925 w 1562100"/>
            <a:gd name="connsiteY25" fmla="*/ 266700 h 1343025"/>
            <a:gd name="connsiteX26" fmla="*/ 1333500 w 1562100"/>
            <a:gd name="connsiteY26" fmla="*/ 295275 h 1343025"/>
            <a:gd name="connsiteX27" fmla="*/ 1362075 w 1562100"/>
            <a:gd name="connsiteY27" fmla="*/ 314325 h 1343025"/>
            <a:gd name="connsiteX28" fmla="*/ 1419225 w 1562100"/>
            <a:gd name="connsiteY28" fmla="*/ 361950 h 1343025"/>
            <a:gd name="connsiteX29" fmla="*/ 1438275 w 1562100"/>
            <a:gd name="connsiteY29" fmla="*/ 390525 h 1343025"/>
            <a:gd name="connsiteX30" fmla="*/ 1504950 w 1562100"/>
            <a:gd name="connsiteY30" fmla="*/ 476250 h 1343025"/>
            <a:gd name="connsiteX31" fmla="*/ 1524000 w 1562100"/>
            <a:gd name="connsiteY31" fmla="*/ 533400 h 1343025"/>
            <a:gd name="connsiteX32" fmla="*/ 1552575 w 1562100"/>
            <a:gd name="connsiteY32" fmla="*/ 619125 h 1343025"/>
            <a:gd name="connsiteX33" fmla="*/ 1562100 w 1562100"/>
            <a:gd name="connsiteY33" fmla="*/ 647700 h 1343025"/>
            <a:gd name="connsiteX34" fmla="*/ 1552575 w 1562100"/>
            <a:gd name="connsiteY34" fmla="*/ 942975 h 1343025"/>
            <a:gd name="connsiteX35" fmla="*/ 1533525 w 1562100"/>
            <a:gd name="connsiteY35" fmla="*/ 1000125 h 1343025"/>
            <a:gd name="connsiteX36" fmla="*/ 1524000 w 1562100"/>
            <a:gd name="connsiteY36" fmla="*/ 1028700 h 1343025"/>
            <a:gd name="connsiteX37" fmla="*/ 1457325 w 1562100"/>
            <a:gd name="connsiteY37" fmla="*/ 1114425 h 1343025"/>
            <a:gd name="connsiteX38" fmla="*/ 1428750 w 1562100"/>
            <a:gd name="connsiteY38" fmla="*/ 1133475 h 1343025"/>
            <a:gd name="connsiteX39" fmla="*/ 1352550 w 1562100"/>
            <a:gd name="connsiteY39" fmla="*/ 1190625 h 1343025"/>
            <a:gd name="connsiteX40" fmla="*/ 1323975 w 1562100"/>
            <a:gd name="connsiteY40" fmla="*/ 1209675 h 1343025"/>
            <a:gd name="connsiteX41" fmla="*/ 1285875 w 1562100"/>
            <a:gd name="connsiteY41" fmla="*/ 1238250 h 1343025"/>
            <a:gd name="connsiteX42" fmla="*/ 1257300 w 1562100"/>
            <a:gd name="connsiteY42" fmla="*/ 1247775 h 1343025"/>
            <a:gd name="connsiteX43" fmla="*/ 1209675 w 1562100"/>
            <a:gd name="connsiteY43" fmla="*/ 1276350 h 1343025"/>
            <a:gd name="connsiteX44" fmla="*/ 1181100 w 1562100"/>
            <a:gd name="connsiteY44" fmla="*/ 1285875 h 1343025"/>
            <a:gd name="connsiteX45" fmla="*/ 1152525 w 1562100"/>
            <a:gd name="connsiteY45" fmla="*/ 1304925 h 1343025"/>
            <a:gd name="connsiteX46" fmla="*/ 1066800 w 1562100"/>
            <a:gd name="connsiteY46" fmla="*/ 1343025 h 1343025"/>
            <a:gd name="connsiteX47" fmla="*/ 666750 w 1562100"/>
            <a:gd name="connsiteY47" fmla="*/ 1333500 h 1343025"/>
            <a:gd name="connsiteX48" fmla="*/ 619125 w 1562100"/>
            <a:gd name="connsiteY48" fmla="*/ 1323975 h 1343025"/>
            <a:gd name="connsiteX49" fmla="*/ 552450 w 1562100"/>
            <a:gd name="connsiteY49" fmla="*/ 1304925 h 1343025"/>
            <a:gd name="connsiteX50" fmla="*/ 523875 w 1562100"/>
            <a:gd name="connsiteY50" fmla="*/ 1285875 h 1343025"/>
            <a:gd name="connsiteX51" fmla="*/ 495300 w 1562100"/>
            <a:gd name="connsiteY51" fmla="*/ 1257300 h 1343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1562100" h="1343025">
              <a:moveTo>
                <a:pt x="19050" y="714375"/>
              </a:moveTo>
              <a:cubicBezTo>
                <a:pt x="11799" y="678120"/>
                <a:pt x="0" y="625149"/>
                <a:pt x="0" y="590550"/>
              </a:cubicBezTo>
              <a:cubicBezTo>
                <a:pt x="0" y="530142"/>
                <a:pt x="2854" y="469614"/>
                <a:pt x="9525" y="409575"/>
              </a:cubicBezTo>
              <a:cubicBezTo>
                <a:pt x="12416" y="383553"/>
                <a:pt x="14052" y="355160"/>
                <a:pt x="28575" y="333375"/>
              </a:cubicBezTo>
              <a:cubicBezTo>
                <a:pt x="34925" y="323850"/>
                <a:pt x="40020" y="313356"/>
                <a:pt x="47625" y="304800"/>
              </a:cubicBezTo>
              <a:cubicBezTo>
                <a:pt x="65523" y="284664"/>
                <a:pt x="89831" y="270066"/>
                <a:pt x="104775" y="247650"/>
              </a:cubicBezTo>
              <a:cubicBezTo>
                <a:pt x="111125" y="238125"/>
                <a:pt x="115210" y="226613"/>
                <a:pt x="123825" y="219075"/>
              </a:cubicBezTo>
              <a:cubicBezTo>
                <a:pt x="164135" y="183804"/>
                <a:pt x="170303" y="184532"/>
                <a:pt x="209550" y="171450"/>
              </a:cubicBezTo>
              <a:cubicBezTo>
                <a:pt x="218179" y="164978"/>
                <a:pt x="262297" y="130789"/>
                <a:pt x="276225" y="123825"/>
              </a:cubicBezTo>
              <a:cubicBezTo>
                <a:pt x="285205" y="119335"/>
                <a:pt x="295660" y="118455"/>
                <a:pt x="304800" y="114300"/>
              </a:cubicBezTo>
              <a:cubicBezTo>
                <a:pt x="330653" y="102549"/>
                <a:pt x="354059" y="85180"/>
                <a:pt x="381000" y="76200"/>
              </a:cubicBezTo>
              <a:cubicBezTo>
                <a:pt x="390525" y="73025"/>
                <a:pt x="400347" y="70630"/>
                <a:pt x="409575" y="66675"/>
              </a:cubicBezTo>
              <a:cubicBezTo>
                <a:pt x="422626" y="61082"/>
                <a:pt x="434624" y="53218"/>
                <a:pt x="447675" y="47625"/>
              </a:cubicBezTo>
              <a:cubicBezTo>
                <a:pt x="464809" y="40282"/>
                <a:pt x="497619" y="32293"/>
                <a:pt x="514350" y="28575"/>
              </a:cubicBezTo>
              <a:cubicBezTo>
                <a:pt x="530154" y="25063"/>
                <a:pt x="546269" y="22977"/>
                <a:pt x="561975" y="19050"/>
              </a:cubicBezTo>
              <a:cubicBezTo>
                <a:pt x="571715" y="16615"/>
                <a:pt x="580565" y="10576"/>
                <a:pt x="590550" y="9525"/>
              </a:cubicBezTo>
              <a:cubicBezTo>
                <a:pt x="641169" y="4197"/>
                <a:pt x="692150" y="3175"/>
                <a:pt x="742950" y="0"/>
              </a:cubicBezTo>
              <a:cubicBezTo>
                <a:pt x="790575" y="3175"/>
                <a:pt x="838744" y="1678"/>
                <a:pt x="885825" y="9525"/>
              </a:cubicBezTo>
              <a:cubicBezTo>
                <a:pt x="906600" y="12988"/>
                <a:pt x="928671" y="47614"/>
                <a:pt x="942975" y="57150"/>
              </a:cubicBezTo>
              <a:cubicBezTo>
                <a:pt x="951329" y="62719"/>
                <a:pt x="962570" y="62185"/>
                <a:pt x="971550" y="66675"/>
              </a:cubicBezTo>
              <a:cubicBezTo>
                <a:pt x="1037329" y="99564"/>
                <a:pt x="958931" y="75426"/>
                <a:pt x="1038225" y="95250"/>
              </a:cubicBezTo>
              <a:cubicBezTo>
                <a:pt x="1047750" y="104775"/>
                <a:pt x="1055592" y="116353"/>
                <a:pt x="1066800" y="123825"/>
              </a:cubicBezTo>
              <a:cubicBezTo>
                <a:pt x="1074999" y="129291"/>
                <a:pt x="1128394" y="141605"/>
                <a:pt x="1133475" y="142875"/>
              </a:cubicBezTo>
              <a:cubicBezTo>
                <a:pt x="1189891" y="185187"/>
                <a:pt x="1158366" y="162644"/>
                <a:pt x="1228725" y="209550"/>
              </a:cubicBezTo>
              <a:lnTo>
                <a:pt x="1257300" y="228600"/>
              </a:lnTo>
              <a:cubicBezTo>
                <a:pt x="1299905" y="292507"/>
                <a:pt x="1249716" y="229894"/>
                <a:pt x="1304925" y="266700"/>
              </a:cubicBezTo>
              <a:cubicBezTo>
                <a:pt x="1316133" y="274172"/>
                <a:pt x="1323152" y="286651"/>
                <a:pt x="1333500" y="295275"/>
              </a:cubicBezTo>
              <a:cubicBezTo>
                <a:pt x="1342294" y="302604"/>
                <a:pt x="1353281" y="306996"/>
                <a:pt x="1362075" y="314325"/>
              </a:cubicBezTo>
              <a:cubicBezTo>
                <a:pt x="1435414" y="375441"/>
                <a:pt x="1348279" y="314652"/>
                <a:pt x="1419225" y="361950"/>
              </a:cubicBezTo>
              <a:cubicBezTo>
                <a:pt x="1425575" y="371475"/>
                <a:pt x="1430946" y="381731"/>
                <a:pt x="1438275" y="390525"/>
              </a:cubicBezTo>
              <a:cubicBezTo>
                <a:pt x="1465670" y="423399"/>
                <a:pt x="1488901" y="428102"/>
                <a:pt x="1504950" y="476250"/>
              </a:cubicBezTo>
              <a:lnTo>
                <a:pt x="1524000" y="533400"/>
              </a:lnTo>
              <a:lnTo>
                <a:pt x="1552575" y="619125"/>
              </a:lnTo>
              <a:lnTo>
                <a:pt x="1562100" y="647700"/>
              </a:lnTo>
              <a:cubicBezTo>
                <a:pt x="1558925" y="746125"/>
                <a:pt x="1560533" y="844821"/>
                <a:pt x="1552575" y="942975"/>
              </a:cubicBezTo>
              <a:cubicBezTo>
                <a:pt x="1550952" y="962990"/>
                <a:pt x="1539875" y="981075"/>
                <a:pt x="1533525" y="1000125"/>
              </a:cubicBezTo>
              <a:cubicBezTo>
                <a:pt x="1530350" y="1009650"/>
                <a:pt x="1529569" y="1020346"/>
                <a:pt x="1524000" y="1028700"/>
              </a:cubicBezTo>
              <a:cubicBezTo>
                <a:pt x="1497449" y="1068526"/>
                <a:pt x="1490898" y="1086447"/>
                <a:pt x="1457325" y="1114425"/>
              </a:cubicBezTo>
              <a:cubicBezTo>
                <a:pt x="1448531" y="1121754"/>
                <a:pt x="1438008" y="1126742"/>
                <a:pt x="1428750" y="1133475"/>
              </a:cubicBezTo>
              <a:cubicBezTo>
                <a:pt x="1403073" y="1152149"/>
                <a:pt x="1378968" y="1173013"/>
                <a:pt x="1352550" y="1190625"/>
              </a:cubicBezTo>
              <a:cubicBezTo>
                <a:pt x="1343025" y="1196975"/>
                <a:pt x="1333290" y="1203021"/>
                <a:pt x="1323975" y="1209675"/>
              </a:cubicBezTo>
              <a:cubicBezTo>
                <a:pt x="1311057" y="1218902"/>
                <a:pt x="1299658" y="1230374"/>
                <a:pt x="1285875" y="1238250"/>
              </a:cubicBezTo>
              <a:cubicBezTo>
                <a:pt x="1277158" y="1243231"/>
                <a:pt x="1266280" y="1243285"/>
                <a:pt x="1257300" y="1247775"/>
              </a:cubicBezTo>
              <a:cubicBezTo>
                <a:pt x="1240741" y="1256054"/>
                <a:pt x="1226234" y="1268071"/>
                <a:pt x="1209675" y="1276350"/>
              </a:cubicBezTo>
              <a:cubicBezTo>
                <a:pt x="1200695" y="1280840"/>
                <a:pt x="1190080" y="1281385"/>
                <a:pt x="1181100" y="1285875"/>
              </a:cubicBezTo>
              <a:cubicBezTo>
                <a:pt x="1170861" y="1290995"/>
                <a:pt x="1162986" y="1300276"/>
                <a:pt x="1152525" y="1304925"/>
              </a:cubicBezTo>
              <a:cubicBezTo>
                <a:pt x="1050510" y="1350265"/>
                <a:pt x="1131469" y="1299912"/>
                <a:pt x="1066800" y="1343025"/>
              </a:cubicBezTo>
              <a:lnTo>
                <a:pt x="666750" y="1333500"/>
              </a:lnTo>
              <a:cubicBezTo>
                <a:pt x="650575" y="1332812"/>
                <a:pt x="634929" y="1327487"/>
                <a:pt x="619125" y="1323975"/>
              </a:cubicBezTo>
              <a:cubicBezTo>
                <a:pt x="608138" y="1321534"/>
                <a:pt x="565178" y="1311289"/>
                <a:pt x="552450" y="1304925"/>
              </a:cubicBezTo>
              <a:cubicBezTo>
                <a:pt x="542211" y="1299805"/>
                <a:pt x="533400" y="1292225"/>
                <a:pt x="523875" y="1285875"/>
              </a:cubicBezTo>
              <a:cubicBezTo>
                <a:pt x="503064" y="1254658"/>
                <a:pt x="516273" y="1257300"/>
                <a:pt x="495300" y="1257300"/>
              </a:cubicBezTo>
            </a:path>
          </a:pathLst>
        </a:custGeom>
        <a:noFill/>
        <a:ln w="57150">
          <a:solidFill>
            <a:srgbClr val="FF0000"/>
          </a:solidFill>
          <a:tailEnd type="stealt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rgbClr val="FF0000"/>
            </a:solidFill>
          </a:endParaRPr>
        </a:p>
      </xdr:txBody>
    </xdr:sp>
    <xdr:clientData/>
  </xdr:twoCellAnchor>
  <xdr:twoCellAnchor editAs="oneCell">
    <xdr:from>
      <xdr:col>152</xdr:col>
      <xdr:colOff>0</xdr:colOff>
      <xdr:row>22</xdr:row>
      <xdr:rowOff>0</xdr:rowOff>
    </xdr:from>
    <xdr:to>
      <xdr:col>154</xdr:col>
      <xdr:colOff>9525</xdr:colOff>
      <xdr:row>29</xdr:row>
      <xdr:rowOff>19050</xdr:rowOff>
    </xdr:to>
    <xdr:pic>
      <xdr:nvPicPr>
        <xdr:cNvPr id="14" name="Grafik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59639000" y="5219700"/>
          <a:ext cx="2105025" cy="1924050"/>
        </a:xfrm>
        <a:prstGeom prst="rect">
          <a:avLst/>
        </a:prstGeom>
      </xdr:spPr>
    </xdr:pic>
    <xdr:clientData/>
  </xdr:twoCellAnchor>
  <xdr:twoCellAnchor editAs="oneCell">
    <xdr:from>
      <xdr:col>153</xdr:col>
      <xdr:colOff>1016455</xdr:colOff>
      <xdr:row>21</xdr:row>
      <xdr:rowOff>1170216</xdr:rowOff>
    </xdr:from>
    <xdr:to>
      <xdr:col>155</xdr:col>
      <xdr:colOff>1016455</xdr:colOff>
      <xdr:row>29</xdr:row>
      <xdr:rowOff>5444</xdr:rowOff>
    </xdr:to>
    <xdr:pic>
      <xdr:nvPicPr>
        <xdr:cNvPr id="16" name="Grafik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1703205" y="5211537"/>
          <a:ext cx="2095500" cy="1924050"/>
        </a:xfrm>
        <a:prstGeom prst="rect">
          <a:avLst/>
        </a:prstGeom>
      </xdr:spPr>
    </xdr:pic>
    <xdr:clientData/>
  </xdr:twoCellAnchor>
  <xdr:twoCellAnchor editAs="oneCell">
    <xdr:from>
      <xdr:col>156</xdr:col>
      <xdr:colOff>0</xdr:colOff>
      <xdr:row>22</xdr:row>
      <xdr:rowOff>1</xdr:rowOff>
    </xdr:from>
    <xdr:to>
      <xdr:col>157</xdr:col>
      <xdr:colOff>1038225</xdr:colOff>
      <xdr:row>29</xdr:row>
      <xdr:rowOff>19050</xdr:rowOff>
    </xdr:to>
    <xdr:pic>
      <xdr:nvPicPr>
        <xdr:cNvPr id="20" name="Grafik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3830000" y="5219701"/>
          <a:ext cx="2085975" cy="1924049"/>
        </a:xfrm>
        <a:prstGeom prst="rect">
          <a:avLst/>
        </a:prstGeom>
      </xdr:spPr>
    </xdr:pic>
    <xdr:clientData/>
  </xdr:twoCellAnchor>
  <xdr:twoCellAnchor>
    <xdr:from>
      <xdr:col>146</xdr:col>
      <xdr:colOff>180975</xdr:colOff>
      <xdr:row>21</xdr:row>
      <xdr:rowOff>742950</xdr:rowOff>
    </xdr:from>
    <xdr:to>
      <xdr:col>147</xdr:col>
      <xdr:colOff>209550</xdr:colOff>
      <xdr:row>21</xdr:row>
      <xdr:rowOff>1171575</xdr:rowOff>
    </xdr:to>
    <xdr:sp macro="" textlink="">
      <xdr:nvSpPr>
        <xdr:cNvPr id="10" name="Pfeil: nach rechts 9">
          <a:extLst>
            <a:ext uri="{FF2B5EF4-FFF2-40B4-BE49-F238E27FC236}">
              <a16:creationId xmlns:a16="http://schemas.microsoft.com/office/drawing/2014/main" id="{00000000-0008-0000-0300-00000A000000}"/>
            </a:ext>
          </a:extLst>
        </xdr:cNvPr>
        <xdr:cNvSpPr/>
      </xdr:nvSpPr>
      <xdr:spPr>
        <a:xfrm>
          <a:off x="153533475" y="4781550"/>
          <a:ext cx="1076325" cy="428625"/>
        </a:xfrm>
        <a:prstGeom prst="right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step 1</a:t>
          </a:r>
        </a:p>
      </xdr:txBody>
    </xdr:sp>
    <xdr:clientData/>
  </xdr:twoCellAnchor>
  <xdr:twoCellAnchor editAs="oneCell">
    <xdr:from>
      <xdr:col>158</xdr:col>
      <xdr:colOff>0</xdr:colOff>
      <xdr:row>22</xdr:row>
      <xdr:rowOff>0</xdr:rowOff>
    </xdr:from>
    <xdr:to>
      <xdr:col>160</xdr:col>
      <xdr:colOff>9525</xdr:colOff>
      <xdr:row>29</xdr:row>
      <xdr:rowOff>0</xdr:rowOff>
    </xdr:to>
    <xdr:pic>
      <xdr:nvPicPr>
        <xdr:cNvPr id="18" name="Grafik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5925500" y="5219700"/>
          <a:ext cx="2105025" cy="1905000"/>
        </a:xfrm>
        <a:prstGeom prst="rect">
          <a:avLst/>
        </a:prstGeom>
      </xdr:spPr>
    </xdr:pic>
    <xdr:clientData/>
  </xdr:twoCellAnchor>
  <xdr:twoCellAnchor>
    <xdr:from>
      <xdr:col>153</xdr:col>
      <xdr:colOff>1009650</xdr:colOff>
      <xdr:row>21</xdr:row>
      <xdr:rowOff>1076326</xdr:rowOff>
    </xdr:from>
    <xdr:to>
      <xdr:col>155</xdr:col>
      <xdr:colOff>57150</xdr:colOff>
      <xdr:row>22</xdr:row>
      <xdr:rowOff>161926</xdr:rowOff>
    </xdr:to>
    <xdr:sp macro="" textlink="">
      <xdr:nvSpPr>
        <xdr:cNvPr id="26" name="Legende: mit Pfeil nach unten 25">
          <a:extLst>
            <a:ext uri="{FF2B5EF4-FFF2-40B4-BE49-F238E27FC236}">
              <a16:creationId xmlns:a16="http://schemas.microsoft.com/office/drawing/2014/main" id="{00000000-0008-0000-0300-00001A000000}"/>
            </a:ext>
          </a:extLst>
        </xdr:cNvPr>
        <xdr:cNvSpPr/>
      </xdr:nvSpPr>
      <xdr:spPr>
        <a:xfrm>
          <a:off x="161696400" y="5114926"/>
          <a:ext cx="1143000" cy="266700"/>
        </a:xfrm>
        <a:prstGeom prst="downArrowCallout">
          <a:avLst>
            <a:gd name="adj1" fmla="val 25000"/>
            <a:gd name="adj2" fmla="val 20168"/>
            <a:gd name="adj3" fmla="val 0"/>
            <a:gd name="adj4" fmla="val 64977"/>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de-DE" sz="800"/>
            <a:t>Viega</a:t>
          </a:r>
          <a:r>
            <a:rPr lang="de-DE" sz="800" baseline="0"/>
            <a:t> copper pipe</a:t>
          </a:r>
          <a:r>
            <a:rPr lang="de-DE" sz="1100" baseline="0"/>
            <a:t> </a:t>
          </a:r>
          <a:endParaRPr lang="de-DE" sz="1100"/>
        </a:p>
      </xdr:txBody>
    </xdr:sp>
    <xdr:clientData/>
  </xdr:twoCellAnchor>
  <xdr:twoCellAnchor>
    <xdr:from>
      <xdr:col>158</xdr:col>
      <xdr:colOff>123825</xdr:colOff>
      <xdr:row>22</xdr:row>
      <xdr:rowOff>114300</xdr:rowOff>
    </xdr:from>
    <xdr:to>
      <xdr:col>159</xdr:col>
      <xdr:colOff>561975</xdr:colOff>
      <xdr:row>24</xdr:row>
      <xdr:rowOff>0</xdr:rowOff>
    </xdr:to>
    <xdr:sp macro="" textlink="">
      <xdr:nvSpPr>
        <xdr:cNvPr id="27" name="Legende: mit Pfeil nach unten 26">
          <a:extLst>
            <a:ext uri="{FF2B5EF4-FFF2-40B4-BE49-F238E27FC236}">
              <a16:creationId xmlns:a16="http://schemas.microsoft.com/office/drawing/2014/main" id="{00000000-0008-0000-0300-00001B000000}"/>
            </a:ext>
          </a:extLst>
        </xdr:cNvPr>
        <xdr:cNvSpPr/>
      </xdr:nvSpPr>
      <xdr:spPr>
        <a:xfrm>
          <a:off x="166049325" y="5334000"/>
          <a:ext cx="1485900" cy="457200"/>
        </a:xfrm>
        <a:prstGeom prst="downArrowCallou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000">
              <a:solidFill>
                <a:schemeClr val="bg1"/>
              </a:solidFill>
            </a:rPr>
            <a:t>Inducord water PN</a:t>
          </a:r>
          <a:r>
            <a:rPr lang="de-DE" sz="1000" baseline="0">
              <a:solidFill>
                <a:schemeClr val="bg1"/>
              </a:solidFill>
            </a:rPr>
            <a:t> tube</a:t>
          </a:r>
          <a:endParaRPr lang="de-DE" sz="1000">
            <a:solidFill>
              <a:schemeClr val="bg1"/>
            </a:solidFill>
          </a:endParaRPr>
        </a:p>
      </xdr:txBody>
    </xdr:sp>
    <xdr:clientData/>
  </xdr:twoCellAnchor>
  <xdr:twoCellAnchor>
    <xdr:from>
      <xdr:col>146</xdr:col>
      <xdr:colOff>609600</xdr:colOff>
      <xdr:row>24</xdr:row>
      <xdr:rowOff>47625</xdr:rowOff>
    </xdr:from>
    <xdr:to>
      <xdr:col>147</xdr:col>
      <xdr:colOff>447675</xdr:colOff>
      <xdr:row>25</xdr:row>
      <xdr:rowOff>238125</xdr:rowOff>
    </xdr:to>
    <xdr:sp macro="" textlink="">
      <xdr:nvSpPr>
        <xdr:cNvPr id="28" name="Pfeil: nach links und rechts 27">
          <a:extLst>
            <a:ext uri="{FF2B5EF4-FFF2-40B4-BE49-F238E27FC236}">
              <a16:creationId xmlns:a16="http://schemas.microsoft.com/office/drawing/2014/main" id="{00000000-0008-0000-0300-00001C000000}"/>
            </a:ext>
          </a:extLst>
        </xdr:cNvPr>
        <xdr:cNvSpPr/>
      </xdr:nvSpPr>
      <xdr:spPr>
        <a:xfrm>
          <a:off x="153962100" y="5838825"/>
          <a:ext cx="885825" cy="476250"/>
        </a:xfrm>
        <a:prstGeom prst="leftRight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800"/>
            <a:t>PVC PIPE </a:t>
          </a:r>
        </a:p>
      </xdr:txBody>
    </xdr:sp>
    <xdr:clientData/>
  </xdr:twoCellAnchor>
  <xdr:twoCellAnchor editAs="oneCell">
    <xdr:from>
      <xdr:col>162</xdr:col>
      <xdr:colOff>19052</xdr:colOff>
      <xdr:row>21</xdr:row>
      <xdr:rowOff>1171574</xdr:rowOff>
    </xdr:from>
    <xdr:to>
      <xdr:col>164</xdr:col>
      <xdr:colOff>19052</xdr:colOff>
      <xdr:row>28</xdr:row>
      <xdr:rowOff>183355</xdr:rowOff>
    </xdr:to>
    <xdr:pic>
      <xdr:nvPicPr>
        <xdr:cNvPr id="30" name="Grafik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70229611" y="5116115"/>
          <a:ext cx="1907381" cy="2095500"/>
        </a:xfrm>
        <a:prstGeom prst="rect">
          <a:avLst/>
        </a:prstGeom>
      </xdr:spPr>
    </xdr:pic>
    <xdr:clientData/>
  </xdr:twoCellAnchor>
  <xdr:twoCellAnchor>
    <xdr:from>
      <xdr:col>155</xdr:col>
      <xdr:colOff>57150</xdr:colOff>
      <xdr:row>25</xdr:row>
      <xdr:rowOff>13368</xdr:rowOff>
    </xdr:from>
    <xdr:to>
      <xdr:col>155</xdr:col>
      <xdr:colOff>523875</xdr:colOff>
      <xdr:row>26</xdr:row>
      <xdr:rowOff>276225</xdr:rowOff>
    </xdr:to>
    <xdr:sp macro="" textlink="">
      <xdr:nvSpPr>
        <xdr:cNvPr id="41" name="Freihandform: Form 40">
          <a:extLst>
            <a:ext uri="{FF2B5EF4-FFF2-40B4-BE49-F238E27FC236}">
              <a16:creationId xmlns:a16="http://schemas.microsoft.com/office/drawing/2014/main" id="{00000000-0008-0000-0300-000029000000}"/>
            </a:ext>
          </a:extLst>
        </xdr:cNvPr>
        <xdr:cNvSpPr/>
      </xdr:nvSpPr>
      <xdr:spPr>
        <a:xfrm>
          <a:off x="162839400" y="6090318"/>
          <a:ext cx="466725" cy="548607"/>
        </a:xfrm>
        <a:custGeom>
          <a:avLst/>
          <a:gdLst>
            <a:gd name="connsiteX0" fmla="*/ 209550 w 466725"/>
            <a:gd name="connsiteY0" fmla="*/ 24732 h 548607"/>
            <a:gd name="connsiteX1" fmla="*/ 85725 w 466725"/>
            <a:gd name="connsiteY1" fmla="*/ 53307 h 548607"/>
            <a:gd name="connsiteX2" fmla="*/ 57150 w 466725"/>
            <a:gd name="connsiteY2" fmla="*/ 62832 h 548607"/>
            <a:gd name="connsiteX3" fmla="*/ 28575 w 466725"/>
            <a:gd name="connsiteY3" fmla="*/ 72357 h 548607"/>
            <a:gd name="connsiteX4" fmla="*/ 0 w 466725"/>
            <a:gd name="connsiteY4" fmla="*/ 91407 h 548607"/>
            <a:gd name="connsiteX5" fmla="*/ 9525 w 466725"/>
            <a:gd name="connsiteY5" fmla="*/ 215232 h 548607"/>
            <a:gd name="connsiteX6" fmla="*/ 19050 w 466725"/>
            <a:gd name="connsiteY6" fmla="*/ 243807 h 548607"/>
            <a:gd name="connsiteX7" fmla="*/ 28575 w 466725"/>
            <a:gd name="connsiteY7" fmla="*/ 291432 h 548607"/>
            <a:gd name="connsiteX8" fmla="*/ 47625 w 466725"/>
            <a:gd name="connsiteY8" fmla="*/ 358107 h 548607"/>
            <a:gd name="connsiteX9" fmla="*/ 66675 w 466725"/>
            <a:gd name="connsiteY9" fmla="*/ 434307 h 548607"/>
            <a:gd name="connsiteX10" fmla="*/ 76200 w 466725"/>
            <a:gd name="connsiteY10" fmla="*/ 462882 h 548607"/>
            <a:gd name="connsiteX11" fmla="*/ 123825 w 466725"/>
            <a:gd name="connsiteY11" fmla="*/ 520032 h 548607"/>
            <a:gd name="connsiteX12" fmla="*/ 142875 w 466725"/>
            <a:gd name="connsiteY12" fmla="*/ 548607 h 548607"/>
            <a:gd name="connsiteX13" fmla="*/ 400050 w 466725"/>
            <a:gd name="connsiteY13" fmla="*/ 539082 h 548607"/>
            <a:gd name="connsiteX14" fmla="*/ 447675 w 466725"/>
            <a:gd name="connsiteY14" fmla="*/ 491457 h 548607"/>
            <a:gd name="connsiteX15" fmla="*/ 466725 w 466725"/>
            <a:gd name="connsiteY15" fmla="*/ 434307 h 548607"/>
            <a:gd name="connsiteX16" fmla="*/ 457200 w 466725"/>
            <a:gd name="connsiteY16" fmla="*/ 196182 h 548607"/>
            <a:gd name="connsiteX17" fmla="*/ 447675 w 466725"/>
            <a:gd name="connsiteY17" fmla="*/ 158082 h 548607"/>
            <a:gd name="connsiteX18" fmla="*/ 438150 w 466725"/>
            <a:gd name="connsiteY18" fmla="*/ 129507 h 548607"/>
            <a:gd name="connsiteX19" fmla="*/ 390525 w 466725"/>
            <a:gd name="connsiteY19" fmla="*/ 72357 h 548607"/>
            <a:gd name="connsiteX20" fmla="*/ 361950 w 466725"/>
            <a:gd name="connsiteY20" fmla="*/ 62832 h 548607"/>
            <a:gd name="connsiteX21" fmla="*/ 314325 w 466725"/>
            <a:gd name="connsiteY21" fmla="*/ 53307 h 548607"/>
            <a:gd name="connsiteX22" fmla="*/ 276225 w 466725"/>
            <a:gd name="connsiteY22" fmla="*/ 43782 h 548607"/>
            <a:gd name="connsiteX23" fmla="*/ 257175 w 466725"/>
            <a:gd name="connsiteY23" fmla="*/ 15207 h 548607"/>
            <a:gd name="connsiteX24" fmla="*/ 133350 w 466725"/>
            <a:gd name="connsiteY24" fmla="*/ 34257 h 5486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466725" h="548607">
              <a:moveTo>
                <a:pt x="209550" y="24732"/>
              </a:moveTo>
              <a:cubicBezTo>
                <a:pt x="122996" y="37097"/>
                <a:pt x="164174" y="27157"/>
                <a:pt x="85725" y="53307"/>
              </a:cubicBezTo>
              <a:lnTo>
                <a:pt x="57150" y="62832"/>
              </a:lnTo>
              <a:cubicBezTo>
                <a:pt x="47625" y="66007"/>
                <a:pt x="36929" y="66788"/>
                <a:pt x="28575" y="72357"/>
              </a:cubicBezTo>
              <a:lnTo>
                <a:pt x="0" y="91407"/>
              </a:lnTo>
              <a:cubicBezTo>
                <a:pt x="3175" y="132682"/>
                <a:pt x="4390" y="174155"/>
                <a:pt x="9525" y="215232"/>
              </a:cubicBezTo>
              <a:cubicBezTo>
                <a:pt x="10770" y="225195"/>
                <a:pt x="16615" y="234067"/>
                <a:pt x="19050" y="243807"/>
              </a:cubicBezTo>
              <a:cubicBezTo>
                <a:pt x="22977" y="259513"/>
                <a:pt x="25063" y="275628"/>
                <a:pt x="28575" y="291432"/>
              </a:cubicBezTo>
              <a:cubicBezTo>
                <a:pt x="47612" y="377100"/>
                <a:pt x="28532" y="288101"/>
                <a:pt x="47625" y="358107"/>
              </a:cubicBezTo>
              <a:cubicBezTo>
                <a:pt x="54514" y="383366"/>
                <a:pt x="58396" y="409469"/>
                <a:pt x="66675" y="434307"/>
              </a:cubicBezTo>
              <a:cubicBezTo>
                <a:pt x="69850" y="443832"/>
                <a:pt x="71710" y="453902"/>
                <a:pt x="76200" y="462882"/>
              </a:cubicBezTo>
              <a:cubicBezTo>
                <a:pt x="93937" y="498355"/>
                <a:pt x="97493" y="488434"/>
                <a:pt x="123825" y="520032"/>
              </a:cubicBezTo>
              <a:cubicBezTo>
                <a:pt x="131154" y="528826"/>
                <a:pt x="136525" y="539082"/>
                <a:pt x="142875" y="548607"/>
              </a:cubicBezTo>
              <a:cubicBezTo>
                <a:pt x="228600" y="545432"/>
                <a:pt x="314692" y="547618"/>
                <a:pt x="400050" y="539082"/>
              </a:cubicBezTo>
              <a:cubicBezTo>
                <a:pt x="419248" y="537162"/>
                <a:pt x="441177" y="506077"/>
                <a:pt x="447675" y="491457"/>
              </a:cubicBezTo>
              <a:cubicBezTo>
                <a:pt x="455830" y="473107"/>
                <a:pt x="466725" y="434307"/>
                <a:pt x="466725" y="434307"/>
              </a:cubicBezTo>
              <a:cubicBezTo>
                <a:pt x="463550" y="354932"/>
                <a:pt x="462666" y="275432"/>
                <a:pt x="457200" y="196182"/>
              </a:cubicBezTo>
              <a:cubicBezTo>
                <a:pt x="456299" y="183122"/>
                <a:pt x="451271" y="170669"/>
                <a:pt x="447675" y="158082"/>
              </a:cubicBezTo>
              <a:cubicBezTo>
                <a:pt x="444917" y="148428"/>
                <a:pt x="442640" y="138487"/>
                <a:pt x="438150" y="129507"/>
              </a:cubicBezTo>
              <a:cubicBezTo>
                <a:pt x="429365" y="111936"/>
                <a:pt x="406324" y="82890"/>
                <a:pt x="390525" y="72357"/>
              </a:cubicBezTo>
              <a:cubicBezTo>
                <a:pt x="382171" y="66788"/>
                <a:pt x="371690" y="65267"/>
                <a:pt x="361950" y="62832"/>
              </a:cubicBezTo>
              <a:cubicBezTo>
                <a:pt x="346244" y="58905"/>
                <a:pt x="330129" y="56819"/>
                <a:pt x="314325" y="53307"/>
              </a:cubicBezTo>
              <a:cubicBezTo>
                <a:pt x="301546" y="50467"/>
                <a:pt x="288925" y="46957"/>
                <a:pt x="276225" y="43782"/>
              </a:cubicBezTo>
              <a:cubicBezTo>
                <a:pt x="269875" y="34257"/>
                <a:pt x="268522" y="16720"/>
                <a:pt x="257175" y="15207"/>
              </a:cubicBezTo>
              <a:cubicBezTo>
                <a:pt x="130184" y="-1725"/>
                <a:pt x="133350" y="-14617"/>
                <a:pt x="133350" y="34257"/>
              </a:cubicBezTo>
            </a:path>
          </a:pathLst>
        </a:cu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155</xdr:col>
      <xdr:colOff>381000</xdr:colOff>
      <xdr:row>24</xdr:row>
      <xdr:rowOff>209550</xdr:rowOff>
    </xdr:from>
    <xdr:to>
      <xdr:col>155</xdr:col>
      <xdr:colOff>942975</xdr:colOff>
      <xdr:row>25</xdr:row>
      <xdr:rowOff>133350</xdr:rowOff>
    </xdr:to>
    <xdr:sp macro="" textlink="">
      <xdr:nvSpPr>
        <xdr:cNvPr id="42" name="Legende: mit Pfeil nach unten 41">
          <a:extLst>
            <a:ext uri="{FF2B5EF4-FFF2-40B4-BE49-F238E27FC236}">
              <a16:creationId xmlns:a16="http://schemas.microsoft.com/office/drawing/2014/main" id="{00000000-0008-0000-0300-00002A000000}"/>
            </a:ext>
          </a:extLst>
        </xdr:cNvPr>
        <xdr:cNvSpPr/>
      </xdr:nvSpPr>
      <xdr:spPr>
        <a:xfrm>
          <a:off x="163163250" y="6000750"/>
          <a:ext cx="561975" cy="209550"/>
        </a:xfrm>
        <a:prstGeom prst="downArrowCallou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800"/>
            <a:t>PVC Pipe</a:t>
          </a:r>
        </a:p>
      </xdr:txBody>
    </xdr:sp>
    <xdr:clientData/>
  </xdr:twoCellAnchor>
  <xdr:twoCellAnchor>
    <xdr:from>
      <xdr:col>148</xdr:col>
      <xdr:colOff>323850</xdr:colOff>
      <xdr:row>21</xdr:row>
      <xdr:rowOff>666750</xdr:rowOff>
    </xdr:from>
    <xdr:to>
      <xdr:col>149</xdr:col>
      <xdr:colOff>352425</xdr:colOff>
      <xdr:row>21</xdr:row>
      <xdr:rowOff>1095375</xdr:rowOff>
    </xdr:to>
    <xdr:sp macro="" textlink="">
      <xdr:nvSpPr>
        <xdr:cNvPr id="44" name="Pfeil: nach rechts 43">
          <a:extLst>
            <a:ext uri="{FF2B5EF4-FFF2-40B4-BE49-F238E27FC236}">
              <a16:creationId xmlns:a16="http://schemas.microsoft.com/office/drawing/2014/main" id="{00000000-0008-0000-0300-00002C000000}"/>
            </a:ext>
          </a:extLst>
        </xdr:cNvPr>
        <xdr:cNvSpPr/>
      </xdr:nvSpPr>
      <xdr:spPr>
        <a:xfrm>
          <a:off x="155771850" y="4705350"/>
          <a:ext cx="1076325" cy="428625"/>
        </a:xfrm>
        <a:prstGeom prst="right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step 2</a:t>
          </a:r>
        </a:p>
      </xdr:txBody>
    </xdr:sp>
    <xdr:clientData/>
  </xdr:twoCellAnchor>
  <xdr:twoCellAnchor>
    <xdr:from>
      <xdr:col>152</xdr:col>
      <xdr:colOff>323850</xdr:colOff>
      <xdr:row>21</xdr:row>
      <xdr:rowOff>695325</xdr:rowOff>
    </xdr:from>
    <xdr:to>
      <xdr:col>153</xdr:col>
      <xdr:colOff>352425</xdr:colOff>
      <xdr:row>21</xdr:row>
      <xdr:rowOff>1123950</xdr:rowOff>
    </xdr:to>
    <xdr:sp macro="" textlink="">
      <xdr:nvSpPr>
        <xdr:cNvPr id="45" name="Pfeil: nach rechts 44">
          <a:extLst>
            <a:ext uri="{FF2B5EF4-FFF2-40B4-BE49-F238E27FC236}">
              <a16:creationId xmlns:a16="http://schemas.microsoft.com/office/drawing/2014/main" id="{00000000-0008-0000-0300-00002D000000}"/>
            </a:ext>
          </a:extLst>
        </xdr:cNvPr>
        <xdr:cNvSpPr/>
      </xdr:nvSpPr>
      <xdr:spPr>
        <a:xfrm>
          <a:off x="159962850" y="4733925"/>
          <a:ext cx="1076325" cy="428625"/>
        </a:xfrm>
        <a:prstGeom prst="right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step 3</a:t>
          </a:r>
        </a:p>
      </xdr:txBody>
    </xdr:sp>
    <xdr:clientData/>
  </xdr:twoCellAnchor>
  <xdr:twoCellAnchor>
    <xdr:from>
      <xdr:col>155</xdr:col>
      <xdr:colOff>171450</xdr:colOff>
      <xdr:row>21</xdr:row>
      <xdr:rowOff>752475</xdr:rowOff>
    </xdr:from>
    <xdr:to>
      <xdr:col>156</xdr:col>
      <xdr:colOff>200025</xdr:colOff>
      <xdr:row>22</xdr:row>
      <xdr:rowOff>0</xdr:rowOff>
    </xdr:to>
    <xdr:sp macro="" textlink="">
      <xdr:nvSpPr>
        <xdr:cNvPr id="47" name="Pfeil: nach rechts 46">
          <a:extLst>
            <a:ext uri="{FF2B5EF4-FFF2-40B4-BE49-F238E27FC236}">
              <a16:creationId xmlns:a16="http://schemas.microsoft.com/office/drawing/2014/main" id="{00000000-0008-0000-0300-00002F000000}"/>
            </a:ext>
          </a:extLst>
        </xdr:cNvPr>
        <xdr:cNvSpPr/>
      </xdr:nvSpPr>
      <xdr:spPr>
        <a:xfrm>
          <a:off x="162953700" y="4791075"/>
          <a:ext cx="1076325" cy="428625"/>
        </a:xfrm>
        <a:prstGeom prst="right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step 4</a:t>
          </a:r>
        </a:p>
      </xdr:txBody>
    </xdr:sp>
    <xdr:clientData/>
  </xdr:twoCellAnchor>
  <xdr:twoCellAnchor>
    <xdr:from>
      <xdr:col>158</xdr:col>
      <xdr:colOff>333375</xdr:colOff>
      <xdr:row>21</xdr:row>
      <xdr:rowOff>742950</xdr:rowOff>
    </xdr:from>
    <xdr:to>
      <xdr:col>159</xdr:col>
      <xdr:colOff>361950</xdr:colOff>
      <xdr:row>21</xdr:row>
      <xdr:rowOff>1171575</xdr:rowOff>
    </xdr:to>
    <xdr:sp macro="" textlink="">
      <xdr:nvSpPr>
        <xdr:cNvPr id="49" name="Pfeil: nach rechts 48">
          <a:extLst>
            <a:ext uri="{FF2B5EF4-FFF2-40B4-BE49-F238E27FC236}">
              <a16:creationId xmlns:a16="http://schemas.microsoft.com/office/drawing/2014/main" id="{00000000-0008-0000-0300-000031000000}"/>
            </a:ext>
          </a:extLst>
        </xdr:cNvPr>
        <xdr:cNvSpPr/>
      </xdr:nvSpPr>
      <xdr:spPr>
        <a:xfrm>
          <a:off x="166258875" y="4781550"/>
          <a:ext cx="1076325" cy="428625"/>
        </a:xfrm>
        <a:prstGeom prst="right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step 5</a:t>
          </a:r>
        </a:p>
      </xdr:txBody>
    </xdr:sp>
    <xdr:clientData/>
  </xdr:twoCellAnchor>
  <xdr:twoCellAnchor editAs="oneCell">
    <xdr:from>
      <xdr:col>164</xdr:col>
      <xdr:colOff>19051</xdr:colOff>
      <xdr:row>21</xdr:row>
      <xdr:rowOff>1162051</xdr:rowOff>
    </xdr:from>
    <xdr:to>
      <xdr:col>166</xdr:col>
      <xdr:colOff>1</xdr:colOff>
      <xdr:row>29</xdr:row>
      <xdr:rowOff>1</xdr:rowOff>
    </xdr:to>
    <xdr:pic>
      <xdr:nvPicPr>
        <xdr:cNvPr id="51" name="Grafik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72231051" y="5200651"/>
          <a:ext cx="2076450" cy="1924050"/>
        </a:xfrm>
        <a:prstGeom prst="rect">
          <a:avLst/>
        </a:prstGeom>
      </xdr:spPr>
    </xdr:pic>
    <xdr:clientData/>
  </xdr:twoCellAnchor>
  <xdr:twoCellAnchor>
    <xdr:from>
      <xdr:col>160</xdr:col>
      <xdr:colOff>247650</xdr:colOff>
      <xdr:row>21</xdr:row>
      <xdr:rowOff>638175</xdr:rowOff>
    </xdr:from>
    <xdr:to>
      <xdr:col>161</xdr:col>
      <xdr:colOff>276225</xdr:colOff>
      <xdr:row>21</xdr:row>
      <xdr:rowOff>1066800</xdr:rowOff>
    </xdr:to>
    <xdr:sp macro="" textlink="">
      <xdr:nvSpPr>
        <xdr:cNvPr id="52" name="Pfeil: nach rechts 51">
          <a:extLst>
            <a:ext uri="{FF2B5EF4-FFF2-40B4-BE49-F238E27FC236}">
              <a16:creationId xmlns:a16="http://schemas.microsoft.com/office/drawing/2014/main" id="{00000000-0008-0000-0300-000034000000}"/>
            </a:ext>
          </a:extLst>
        </xdr:cNvPr>
        <xdr:cNvSpPr/>
      </xdr:nvSpPr>
      <xdr:spPr>
        <a:xfrm>
          <a:off x="168268650" y="4676775"/>
          <a:ext cx="1076325" cy="428625"/>
        </a:xfrm>
        <a:prstGeom prst="right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step 6</a:t>
          </a:r>
        </a:p>
      </xdr:txBody>
    </xdr:sp>
    <xdr:clientData/>
  </xdr:twoCellAnchor>
  <xdr:twoCellAnchor>
    <xdr:from>
      <xdr:col>162</xdr:col>
      <xdr:colOff>457200</xdr:colOff>
      <xdr:row>21</xdr:row>
      <xdr:rowOff>561975</xdr:rowOff>
    </xdr:from>
    <xdr:to>
      <xdr:col>163</xdr:col>
      <xdr:colOff>485775</xdr:colOff>
      <xdr:row>21</xdr:row>
      <xdr:rowOff>990600</xdr:rowOff>
    </xdr:to>
    <xdr:sp macro="" textlink="">
      <xdr:nvSpPr>
        <xdr:cNvPr id="55" name="Pfeil: nach rechts 54">
          <a:extLst>
            <a:ext uri="{FF2B5EF4-FFF2-40B4-BE49-F238E27FC236}">
              <a16:creationId xmlns:a16="http://schemas.microsoft.com/office/drawing/2014/main" id="{00000000-0008-0000-0300-000037000000}"/>
            </a:ext>
          </a:extLst>
        </xdr:cNvPr>
        <xdr:cNvSpPr/>
      </xdr:nvSpPr>
      <xdr:spPr>
        <a:xfrm>
          <a:off x="170573700" y="4600575"/>
          <a:ext cx="1076325" cy="428625"/>
        </a:xfrm>
        <a:prstGeom prst="right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step 7</a:t>
          </a:r>
        </a:p>
      </xdr:txBody>
    </xdr:sp>
    <xdr:clientData/>
  </xdr:twoCellAnchor>
  <xdr:twoCellAnchor>
    <xdr:from>
      <xdr:col>165</xdr:col>
      <xdr:colOff>142875</xdr:colOff>
      <xdr:row>21</xdr:row>
      <xdr:rowOff>542925</xdr:rowOff>
    </xdr:from>
    <xdr:to>
      <xdr:col>166</xdr:col>
      <xdr:colOff>171450</xdr:colOff>
      <xdr:row>21</xdr:row>
      <xdr:rowOff>971550</xdr:rowOff>
    </xdr:to>
    <xdr:sp macro="" textlink="">
      <xdr:nvSpPr>
        <xdr:cNvPr id="56" name="Pfeil: nach rechts 55">
          <a:extLst>
            <a:ext uri="{FF2B5EF4-FFF2-40B4-BE49-F238E27FC236}">
              <a16:creationId xmlns:a16="http://schemas.microsoft.com/office/drawing/2014/main" id="{00000000-0008-0000-0300-000038000000}"/>
            </a:ext>
          </a:extLst>
        </xdr:cNvPr>
        <xdr:cNvSpPr/>
      </xdr:nvSpPr>
      <xdr:spPr>
        <a:xfrm>
          <a:off x="173402625" y="4581525"/>
          <a:ext cx="1076325" cy="428625"/>
        </a:xfrm>
        <a:prstGeom prst="right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b="1"/>
            <a:t>step 7</a:t>
          </a:r>
        </a:p>
      </xdr:txBody>
    </xdr:sp>
    <xdr:clientData/>
  </xdr:twoCellAnchor>
  <xdr:twoCellAnchor editAs="oneCell">
    <xdr:from>
      <xdr:col>149</xdr:col>
      <xdr:colOff>1047747</xdr:colOff>
      <xdr:row>22</xdr:row>
      <xdr:rowOff>1</xdr:rowOff>
    </xdr:from>
    <xdr:to>
      <xdr:col>152</xdr:col>
      <xdr:colOff>11206</xdr:colOff>
      <xdr:row>29</xdr:row>
      <xdr:rowOff>44380</xdr:rowOff>
    </xdr:to>
    <xdr:pic>
      <xdr:nvPicPr>
        <xdr:cNvPr id="21" name="Grafik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5400000">
          <a:off x="158437389" y="5140476"/>
          <a:ext cx="1982997" cy="2123518"/>
        </a:xfrm>
        <a:prstGeom prst="rect">
          <a:avLst/>
        </a:prstGeom>
      </xdr:spPr>
    </xdr:pic>
    <xdr:clientData/>
  </xdr:twoCellAnchor>
  <xdr:twoCellAnchor editAs="oneCell">
    <xdr:from>
      <xdr:col>166</xdr:col>
      <xdr:colOff>0</xdr:colOff>
      <xdr:row>22</xdr:row>
      <xdr:rowOff>2</xdr:rowOff>
    </xdr:from>
    <xdr:to>
      <xdr:col>168</xdr:col>
      <xdr:colOff>9525</xdr:colOff>
      <xdr:row>29</xdr:row>
      <xdr:rowOff>19050</xdr:rowOff>
    </xdr:to>
    <xdr:pic>
      <xdr:nvPicPr>
        <xdr:cNvPr id="23" name="Grafik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5400000">
          <a:off x="174397989" y="5129213"/>
          <a:ext cx="1924048" cy="2105025"/>
        </a:xfrm>
        <a:prstGeom prst="rect">
          <a:avLst/>
        </a:prstGeom>
      </xdr:spPr>
    </xdr:pic>
    <xdr:clientData/>
  </xdr:twoCellAnchor>
  <xdr:twoCellAnchor editAs="oneCell">
    <xdr:from>
      <xdr:col>292</xdr:col>
      <xdr:colOff>19050</xdr:colOff>
      <xdr:row>22</xdr:row>
      <xdr:rowOff>1</xdr:rowOff>
    </xdr:from>
    <xdr:to>
      <xdr:col>294</xdr:col>
      <xdr:colOff>19050</xdr:colOff>
      <xdr:row>30</xdr:row>
      <xdr:rowOff>9525</xdr:rowOff>
    </xdr:to>
    <xdr:pic>
      <xdr:nvPicPr>
        <xdr:cNvPr id="35" name="Grafik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306338288" y="5224463"/>
          <a:ext cx="2105024" cy="2095500"/>
        </a:xfrm>
        <a:prstGeom prst="rect">
          <a:avLst/>
        </a:prstGeom>
      </xdr:spPr>
    </xdr:pic>
    <xdr:clientData/>
  </xdr:twoCellAnchor>
  <xdr:twoCellAnchor>
    <xdr:from>
      <xdr:col>298</xdr:col>
      <xdr:colOff>434747</xdr:colOff>
      <xdr:row>21</xdr:row>
      <xdr:rowOff>1179739</xdr:rowOff>
    </xdr:from>
    <xdr:to>
      <xdr:col>303</xdr:col>
      <xdr:colOff>572860</xdr:colOff>
      <xdr:row>38</xdr:row>
      <xdr:rowOff>31976</xdr:rowOff>
    </xdr:to>
    <xdr:graphicFrame macro="">
      <xdr:nvGraphicFramePr>
        <xdr:cNvPr id="19" name="Diagramm 18">
          <a:extLst>
            <a:ext uri="{FF2B5EF4-FFF2-40B4-BE49-F238E27FC236}">
              <a16:creationId xmlns:a16="http://schemas.microsoft.com/office/drawing/2014/main" id="{00000000-0008-0000-03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294</xdr:col>
      <xdr:colOff>33337</xdr:colOff>
      <xdr:row>22</xdr:row>
      <xdr:rowOff>14286</xdr:rowOff>
    </xdr:from>
    <xdr:to>
      <xdr:col>298</xdr:col>
      <xdr:colOff>414337</xdr:colOff>
      <xdr:row>35</xdr:row>
      <xdr:rowOff>19049</xdr:rowOff>
    </xdr:to>
    <xdr:graphicFrame macro="">
      <xdr:nvGraphicFramePr>
        <xdr:cNvPr id="24" name="Diagramm 23">
          <a:extLst>
            <a:ext uri="{FF2B5EF4-FFF2-40B4-BE49-F238E27FC236}">
              <a16:creationId xmlns:a16="http://schemas.microsoft.com/office/drawing/2014/main" id="{00000000-0008-0000-03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303</xdr:col>
      <xdr:colOff>630015</xdr:colOff>
      <xdr:row>21</xdr:row>
      <xdr:rowOff>1170215</xdr:rowOff>
    </xdr:from>
    <xdr:to>
      <xdr:col>311</xdr:col>
      <xdr:colOff>325210</xdr:colOff>
      <xdr:row>46</xdr:row>
      <xdr:rowOff>24493</xdr:rowOff>
    </xdr:to>
    <xdr:graphicFrame macro="">
      <xdr:nvGraphicFramePr>
        <xdr:cNvPr id="29" name="Diagramm 28">
          <a:extLst>
            <a:ext uri="{FF2B5EF4-FFF2-40B4-BE49-F238E27FC236}">
              <a16:creationId xmlns:a16="http://schemas.microsoft.com/office/drawing/2014/main" id="{00000000-0008-0000-03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150</xdr:col>
      <xdr:colOff>33618</xdr:colOff>
      <xdr:row>29</xdr:row>
      <xdr:rowOff>78441</xdr:rowOff>
    </xdr:from>
    <xdr:to>
      <xdr:col>152</xdr:col>
      <xdr:colOff>11206</xdr:colOff>
      <xdr:row>30</xdr:row>
      <xdr:rowOff>179294</xdr:rowOff>
    </xdr:to>
    <xdr:sp macro="" textlink="">
      <xdr:nvSpPr>
        <xdr:cNvPr id="15" name="Pfeil: nach unten 14">
          <a:extLst>
            <a:ext uri="{FF2B5EF4-FFF2-40B4-BE49-F238E27FC236}">
              <a16:creationId xmlns:a16="http://schemas.microsoft.com/office/drawing/2014/main" id="{00000000-0008-0000-0300-00000F000000}"/>
            </a:ext>
          </a:extLst>
        </xdr:cNvPr>
        <xdr:cNvSpPr/>
      </xdr:nvSpPr>
      <xdr:spPr>
        <a:xfrm>
          <a:off x="158406353" y="7227794"/>
          <a:ext cx="2084294" cy="291353"/>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100">
              <a:solidFill>
                <a:schemeClr val="bg1"/>
              </a:solidFill>
            </a:rPr>
            <a:t>     improve</a:t>
          </a:r>
        </a:p>
      </xdr:txBody>
    </xdr:sp>
    <xdr:clientData/>
  </xdr:twoCellAnchor>
  <xdr:twoCellAnchor editAs="oneCell">
    <xdr:from>
      <xdr:col>150</xdr:col>
      <xdr:colOff>0</xdr:colOff>
      <xdr:row>31</xdr:row>
      <xdr:rowOff>1</xdr:rowOff>
    </xdr:from>
    <xdr:to>
      <xdr:col>152</xdr:col>
      <xdr:colOff>33618</xdr:colOff>
      <xdr:row>37</xdr:row>
      <xdr:rowOff>145677</xdr:rowOff>
    </xdr:to>
    <xdr:pic>
      <xdr:nvPicPr>
        <xdr:cNvPr id="25" name="Grafik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58372735" y="7530354"/>
          <a:ext cx="2140324" cy="1479176"/>
        </a:xfrm>
        <a:prstGeom prst="rect">
          <a:avLst/>
        </a:prstGeom>
      </xdr:spPr>
    </xdr:pic>
    <xdr:clientData/>
  </xdr:twoCellAnchor>
  <xdr:twoCellAnchor>
    <xdr:from>
      <xdr:col>4</xdr:col>
      <xdr:colOff>892215</xdr:colOff>
      <xdr:row>78</xdr:row>
      <xdr:rowOff>1</xdr:rowOff>
    </xdr:from>
    <xdr:to>
      <xdr:col>13</xdr:col>
      <xdr:colOff>268941</xdr:colOff>
      <xdr:row>106</xdr:row>
      <xdr:rowOff>108513</xdr:rowOff>
    </xdr:to>
    <xdr:graphicFrame macro="">
      <xdr:nvGraphicFramePr>
        <xdr:cNvPr id="43" name="Diagramm 42">
          <a:extLst>
            <a:ext uri="{FF2B5EF4-FFF2-40B4-BE49-F238E27FC236}">
              <a16:creationId xmlns:a16="http://schemas.microsoft.com/office/drawing/2014/main" id="{00000000-0008-0000-03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10</xdr:col>
      <xdr:colOff>1000729</xdr:colOff>
      <xdr:row>69</xdr:row>
      <xdr:rowOff>96456</xdr:rowOff>
    </xdr:from>
    <xdr:to>
      <xdr:col>18</xdr:col>
      <xdr:colOff>274152</xdr:colOff>
      <xdr:row>80</xdr:row>
      <xdr:rowOff>115935</xdr:rowOff>
    </xdr:to>
    <xdr:graphicFrame macro="">
      <xdr:nvGraphicFramePr>
        <xdr:cNvPr id="46" name="Diagramm 45">
          <a:extLst>
            <a:ext uri="{FF2B5EF4-FFF2-40B4-BE49-F238E27FC236}">
              <a16:creationId xmlns:a16="http://schemas.microsoft.com/office/drawing/2014/main" id="{00000000-0008-0000-03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5</xdr:col>
      <xdr:colOff>203201</xdr:colOff>
      <xdr:row>78</xdr:row>
      <xdr:rowOff>4565</xdr:rowOff>
    </xdr:from>
    <xdr:to>
      <xdr:col>12</xdr:col>
      <xdr:colOff>940443</xdr:colOff>
      <xdr:row>96</xdr:row>
      <xdr:rowOff>84396</xdr:rowOff>
    </xdr:to>
    <xdr:graphicFrame macro="">
      <xdr:nvGraphicFramePr>
        <xdr:cNvPr id="31" name="Diagramm 30">
          <a:extLst>
            <a:ext uri="{FF2B5EF4-FFF2-40B4-BE49-F238E27FC236}">
              <a16:creationId xmlns:a16="http://schemas.microsoft.com/office/drawing/2014/main" id="{00000000-0008-0000-03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10</xdr:col>
      <xdr:colOff>139700</xdr:colOff>
      <xdr:row>84</xdr:row>
      <xdr:rowOff>101600</xdr:rowOff>
    </xdr:from>
    <xdr:to>
      <xdr:col>11</xdr:col>
      <xdr:colOff>838200</xdr:colOff>
      <xdr:row>88</xdr:row>
      <xdr:rowOff>114300</xdr:rowOff>
    </xdr:to>
    <xdr:sp macro="" textlink="">
      <xdr:nvSpPr>
        <xdr:cNvPr id="22" name="Abgerundetes Rechteck 21">
          <a:extLst>
            <a:ext uri="{FF2B5EF4-FFF2-40B4-BE49-F238E27FC236}">
              <a16:creationId xmlns:a16="http://schemas.microsoft.com/office/drawing/2014/main" id="{00000000-0008-0000-0300-000016000000}"/>
            </a:ext>
          </a:extLst>
        </xdr:cNvPr>
        <xdr:cNvSpPr/>
      </xdr:nvSpPr>
      <xdr:spPr>
        <a:xfrm>
          <a:off x="10484427" y="18435782"/>
          <a:ext cx="1887682" cy="797791"/>
        </a:xfrm>
        <a:prstGeom prst="round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100"/>
            <a:t>Feed water increased from 300l/min to 800l/min.</a:t>
          </a:r>
        </a:p>
        <a:p>
          <a:pPr algn="l"/>
          <a:r>
            <a:rPr lang="de-DE" sz="1100"/>
            <a:t>new</a:t>
          </a:r>
          <a:r>
            <a:rPr lang="de-DE" sz="1100" baseline="0"/>
            <a:t> pipe installed</a:t>
          </a:r>
          <a:endParaRPr lang="de-DE" sz="1100"/>
        </a:p>
      </xdr:txBody>
    </xdr:sp>
    <xdr:clientData/>
  </xdr:twoCellAnchor>
  <xdr:twoCellAnchor>
    <xdr:from>
      <xdr:col>12</xdr:col>
      <xdr:colOff>381000</xdr:colOff>
      <xdr:row>88</xdr:row>
      <xdr:rowOff>25400</xdr:rowOff>
    </xdr:from>
    <xdr:to>
      <xdr:col>12</xdr:col>
      <xdr:colOff>927735</xdr:colOff>
      <xdr:row>90</xdr:row>
      <xdr:rowOff>38100</xdr:rowOff>
    </xdr:to>
    <xdr:sp macro="" textlink="">
      <xdr:nvSpPr>
        <xdr:cNvPr id="48" name="Rechteck 47">
          <a:extLst>
            <a:ext uri="{FF2B5EF4-FFF2-40B4-BE49-F238E27FC236}">
              <a16:creationId xmlns:a16="http://schemas.microsoft.com/office/drawing/2014/main" id="{00000000-0008-0000-0300-000030000000}"/>
            </a:ext>
          </a:extLst>
        </xdr:cNvPr>
        <xdr:cNvSpPr/>
      </xdr:nvSpPr>
      <xdr:spPr>
        <a:xfrm>
          <a:off x="13104091" y="19144673"/>
          <a:ext cx="546735" cy="40524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spcAft>
              <a:spcPts val="0"/>
            </a:spcAft>
          </a:pPr>
          <a:r>
            <a:rPr lang="en-US" sz="1200">
              <a:effectLst/>
              <a:latin typeface="Times New Roman" panose="02020603050405020304" pitchFamily="18" charset="0"/>
              <a:ea typeface="Times New Roman" panose="02020603050405020304" pitchFamily="18" charset="0"/>
            </a:rPr>
            <a:t>FP</a:t>
          </a:r>
          <a:endParaRPr lang="de-DE" sz="1200">
            <a:effectLst/>
            <a:latin typeface="Times New Roman" panose="02020603050405020304" pitchFamily="18" charset="0"/>
            <a:ea typeface="Times New Roman" panose="02020603050405020304" pitchFamily="18" charset="0"/>
          </a:endParaRPr>
        </a:p>
      </xdr:txBody>
    </xdr:sp>
    <xdr:clientData/>
  </xdr:twoCellAnchor>
  <xdr:twoCellAnchor>
    <xdr:from>
      <xdr:col>12</xdr:col>
      <xdr:colOff>622300</xdr:colOff>
      <xdr:row>90</xdr:row>
      <xdr:rowOff>76200</xdr:rowOff>
    </xdr:from>
    <xdr:to>
      <xdr:col>12</xdr:col>
      <xdr:colOff>622300</xdr:colOff>
      <xdr:row>94</xdr:row>
      <xdr:rowOff>25400</xdr:rowOff>
    </xdr:to>
    <xdr:cxnSp macro="">
      <xdr:nvCxnSpPr>
        <xdr:cNvPr id="33" name="Gerade Verbindung mit Pfeil 32">
          <a:extLst>
            <a:ext uri="{FF2B5EF4-FFF2-40B4-BE49-F238E27FC236}">
              <a16:creationId xmlns:a16="http://schemas.microsoft.com/office/drawing/2014/main" id="{00000000-0008-0000-0300-000021000000}"/>
            </a:ext>
          </a:extLst>
        </xdr:cNvPr>
        <xdr:cNvCxnSpPr/>
      </xdr:nvCxnSpPr>
      <xdr:spPr>
        <a:xfrm>
          <a:off x="13345391" y="19588018"/>
          <a:ext cx="0" cy="73429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914400</xdr:colOff>
      <xdr:row>85</xdr:row>
      <xdr:rowOff>38100</xdr:rowOff>
    </xdr:from>
    <xdr:to>
      <xdr:col>5</xdr:col>
      <xdr:colOff>914400</xdr:colOff>
      <xdr:row>87</xdr:row>
      <xdr:rowOff>139700</xdr:rowOff>
    </xdr:to>
    <xdr:cxnSp macro="">
      <xdr:nvCxnSpPr>
        <xdr:cNvPr id="36" name="Gerade Verbindung mit Pfeil 35">
          <a:extLst>
            <a:ext uri="{FF2B5EF4-FFF2-40B4-BE49-F238E27FC236}">
              <a16:creationId xmlns:a16="http://schemas.microsoft.com/office/drawing/2014/main" id="{00000000-0008-0000-0300-000024000000}"/>
            </a:ext>
          </a:extLst>
        </xdr:cNvPr>
        <xdr:cNvCxnSpPr/>
      </xdr:nvCxnSpPr>
      <xdr:spPr>
        <a:xfrm>
          <a:off x="7277100" y="18148300"/>
          <a:ext cx="0" cy="4826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279400</xdr:colOff>
      <xdr:row>86</xdr:row>
      <xdr:rowOff>101600</xdr:rowOff>
    </xdr:from>
    <xdr:to>
      <xdr:col>10</xdr:col>
      <xdr:colOff>127000</xdr:colOff>
      <xdr:row>87</xdr:row>
      <xdr:rowOff>114300</xdr:rowOff>
    </xdr:to>
    <xdr:cxnSp macro="">
      <xdr:nvCxnSpPr>
        <xdr:cNvPr id="40" name="Gewinkelte Verbindung 39">
          <a:extLst>
            <a:ext uri="{FF2B5EF4-FFF2-40B4-BE49-F238E27FC236}">
              <a16:creationId xmlns:a16="http://schemas.microsoft.com/office/drawing/2014/main" id="{00000000-0008-0000-0300-000028000000}"/>
            </a:ext>
          </a:extLst>
        </xdr:cNvPr>
        <xdr:cNvCxnSpPr/>
      </xdr:nvCxnSpPr>
      <xdr:spPr>
        <a:xfrm rot="10800000" flipV="1">
          <a:off x="9434945" y="18828327"/>
          <a:ext cx="1036782" cy="208973"/>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325</xdr:col>
      <xdr:colOff>266700</xdr:colOff>
      <xdr:row>6</xdr:row>
      <xdr:rowOff>177800</xdr:rowOff>
    </xdr:from>
    <xdr:to>
      <xdr:col>328</xdr:col>
      <xdr:colOff>717550</xdr:colOff>
      <xdr:row>23</xdr:row>
      <xdr:rowOff>254000</xdr:rowOff>
    </xdr:to>
    <xdr:graphicFrame macro="">
      <xdr:nvGraphicFramePr>
        <xdr:cNvPr id="37" name="Diagramm 36">
          <a:extLst>
            <a:ext uri="{FF2B5EF4-FFF2-40B4-BE49-F238E27FC236}">
              <a16:creationId xmlns:a16="http://schemas.microsoft.com/office/drawing/2014/main" id="{1086AC79-12A1-004B-9EB1-58BD12214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0.05167</cdr:x>
      <cdr:y>0.27828</cdr:y>
    </cdr:from>
    <cdr:to>
      <cdr:x>0.11179</cdr:x>
      <cdr:y>0.39031</cdr:y>
    </cdr:to>
    <cdr:sp macro="" textlink="">
      <cdr:nvSpPr>
        <cdr:cNvPr id="2" name="Rechteck 1">
          <a:extLst xmlns:a="http://schemas.openxmlformats.org/drawingml/2006/main">
            <a:ext uri="{FF2B5EF4-FFF2-40B4-BE49-F238E27FC236}">
              <a16:creationId xmlns:a16="http://schemas.microsoft.com/office/drawing/2014/main" id="{39014858-E88C-D94B-8CA6-22249B62E80F}"/>
            </a:ext>
          </a:extLst>
        </cdr:cNvPr>
        <cdr:cNvSpPr/>
      </cdr:nvSpPr>
      <cdr:spPr>
        <a:xfrm xmlns:a="http://schemas.openxmlformats.org/drawingml/2006/main">
          <a:off x="468730" y="949931"/>
          <a:ext cx="545386" cy="382424"/>
        </a:xfrm>
        <a:prstGeom xmlns:a="http://schemas.openxmlformats.org/drawingml/2006/main" prst="rect">
          <a:avLst/>
        </a:prstGeom>
        <a:solidFill xmlns:a="http://schemas.openxmlformats.org/drawingml/2006/main">
          <a:srgbClr val="FF0000"/>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spcAft>
              <a:spcPts val="0"/>
            </a:spcAft>
          </a:pPr>
          <a:r>
            <a:rPr lang="en-US" sz="1200" b="1">
              <a:effectLst/>
              <a:latin typeface="Times New Roman" panose="02020603050405020304" pitchFamily="18" charset="0"/>
              <a:ea typeface="Times New Roman" panose="02020603050405020304" pitchFamily="18" charset="0"/>
            </a:rPr>
            <a:t>SP</a:t>
          </a:r>
          <a:endParaRPr lang="de-DE" sz="1200" b="1">
            <a:effectLst/>
            <a:latin typeface="Times New Roman" panose="02020603050405020304" pitchFamily="18" charset="0"/>
            <a:ea typeface="Times New Roman" panose="02020603050405020304"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xdr:col>
      <xdr:colOff>266700</xdr:colOff>
      <xdr:row>4</xdr:row>
      <xdr:rowOff>0</xdr:rowOff>
    </xdr:to>
    <xdr:pic>
      <xdr:nvPicPr>
        <xdr:cNvPr id="4" name="Picture 1" descr="cid:image002.jpg@01CB692B.0F802E40">
          <a:hlinkClick xmlns:r="http://schemas.openxmlformats.org/officeDocument/2006/relationships" r:id="rId1"/>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0" y="381000"/>
          <a:ext cx="1914525" cy="3810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66</xdr:col>
      <xdr:colOff>11208</xdr:colOff>
      <xdr:row>24</xdr:row>
      <xdr:rowOff>11207</xdr:rowOff>
    </xdr:from>
    <xdr:to>
      <xdr:col>68</xdr:col>
      <xdr:colOff>0</xdr:colOff>
      <xdr:row>31</xdr:row>
      <xdr:rowOff>179294</xdr:rowOff>
    </xdr:to>
    <xdr:pic>
      <xdr:nvPicPr>
        <xdr:cNvPr id="3" name="Grafik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835061" y="5546913"/>
          <a:ext cx="2095498" cy="2005852"/>
        </a:xfrm>
        <a:prstGeom prst="rect">
          <a:avLst/>
        </a:prstGeom>
      </xdr:spPr>
    </xdr:pic>
    <xdr:clientData/>
  </xdr:twoCellAnchor>
  <xdr:twoCellAnchor editAs="oneCell">
    <xdr:from>
      <xdr:col>162</xdr:col>
      <xdr:colOff>9523</xdr:colOff>
      <xdr:row>24</xdr:row>
      <xdr:rowOff>19052</xdr:rowOff>
    </xdr:from>
    <xdr:to>
      <xdr:col>163</xdr:col>
      <xdr:colOff>1047749</xdr:colOff>
      <xdr:row>31</xdr:row>
      <xdr:rowOff>9528</xdr:rowOff>
    </xdr:to>
    <xdr:pic>
      <xdr:nvPicPr>
        <xdr:cNvPr id="11" name="Grafik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172126273" y="5410202"/>
          <a:ext cx="1800226" cy="2085976"/>
        </a:xfrm>
        <a:prstGeom prst="rect">
          <a:avLst/>
        </a:prstGeom>
      </xdr:spPr>
    </xdr:pic>
    <xdr:clientData/>
  </xdr:twoCellAnchor>
  <xdr:twoCellAnchor editAs="oneCell">
    <xdr:from>
      <xdr:col>178</xdr:col>
      <xdr:colOff>1</xdr:colOff>
      <xdr:row>24</xdr:row>
      <xdr:rowOff>0</xdr:rowOff>
    </xdr:from>
    <xdr:to>
      <xdr:col>180</xdr:col>
      <xdr:colOff>1</xdr:colOff>
      <xdr:row>32</xdr:row>
      <xdr:rowOff>57149</xdr:rowOff>
    </xdr:to>
    <xdr:pic>
      <xdr:nvPicPr>
        <xdr:cNvPr id="5" name="Grafik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8737876" y="5724525"/>
          <a:ext cx="2095500" cy="2057399"/>
        </a:xfrm>
        <a:prstGeom prst="rect">
          <a:avLst/>
        </a:prstGeom>
      </xdr:spPr>
    </xdr:pic>
    <xdr:clientData/>
  </xdr:twoCellAnchor>
  <xdr:twoCellAnchor editAs="oneCell">
    <xdr:from>
      <xdr:col>210</xdr:col>
      <xdr:colOff>1</xdr:colOff>
      <xdr:row>24</xdr:row>
      <xdr:rowOff>0</xdr:rowOff>
    </xdr:from>
    <xdr:to>
      <xdr:col>212</xdr:col>
      <xdr:colOff>9525</xdr:colOff>
      <xdr:row>32</xdr:row>
      <xdr:rowOff>28575</xdr:rowOff>
    </xdr:to>
    <xdr:pic>
      <xdr:nvPicPr>
        <xdr:cNvPr id="6" name="Grafik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22265876" y="5724525"/>
          <a:ext cx="2105024" cy="2028825"/>
        </a:xfrm>
        <a:prstGeom prst="rect">
          <a:avLst/>
        </a:prstGeom>
      </xdr:spPr>
    </xdr:pic>
    <xdr:clientData/>
  </xdr:twoCellAnchor>
  <xdr:twoCellAnchor editAs="oneCell">
    <xdr:from>
      <xdr:col>226</xdr:col>
      <xdr:colOff>0</xdr:colOff>
      <xdr:row>24</xdr:row>
      <xdr:rowOff>0</xdr:rowOff>
    </xdr:from>
    <xdr:to>
      <xdr:col>227</xdr:col>
      <xdr:colOff>1047749</xdr:colOff>
      <xdr:row>32</xdr:row>
      <xdr:rowOff>57150</xdr:rowOff>
    </xdr:to>
    <xdr:pic>
      <xdr:nvPicPr>
        <xdr:cNvPr id="7" name="Grafik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9029875" y="5724525"/>
          <a:ext cx="2095499" cy="2057400"/>
        </a:xfrm>
        <a:prstGeom prst="rect">
          <a:avLst/>
        </a:prstGeom>
      </xdr:spPr>
    </xdr:pic>
    <xdr:clientData/>
  </xdr:twoCellAnchor>
  <xdr:twoCellAnchor editAs="oneCell">
    <xdr:from>
      <xdr:col>228</xdr:col>
      <xdr:colOff>1</xdr:colOff>
      <xdr:row>24</xdr:row>
      <xdr:rowOff>1</xdr:rowOff>
    </xdr:from>
    <xdr:to>
      <xdr:col>230</xdr:col>
      <xdr:colOff>0</xdr:colOff>
      <xdr:row>32</xdr:row>
      <xdr:rowOff>57151</xdr:rowOff>
    </xdr:to>
    <xdr:pic>
      <xdr:nvPicPr>
        <xdr:cNvPr id="8" name="Grafik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1125376" y="5724526"/>
          <a:ext cx="2095499" cy="2057400"/>
        </a:xfrm>
        <a:prstGeom prst="rect">
          <a:avLst/>
        </a:prstGeom>
      </xdr:spPr>
    </xdr:pic>
    <xdr:clientData/>
  </xdr:twoCellAnchor>
  <xdr:twoCellAnchor editAs="oneCell">
    <xdr:from>
      <xdr:col>274</xdr:col>
      <xdr:colOff>0</xdr:colOff>
      <xdr:row>24</xdr:row>
      <xdr:rowOff>19050</xdr:rowOff>
    </xdr:from>
    <xdr:to>
      <xdr:col>276</xdr:col>
      <xdr:colOff>0</xdr:colOff>
      <xdr:row>29</xdr:row>
      <xdr:rowOff>190499</xdr:rowOff>
    </xdr:to>
    <xdr:pic>
      <xdr:nvPicPr>
        <xdr:cNvPr id="9" name="Grafik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9321875" y="5743575"/>
          <a:ext cx="2095500" cy="1600199"/>
        </a:xfrm>
        <a:prstGeom prst="rect">
          <a:avLst/>
        </a:prstGeom>
      </xdr:spPr>
    </xdr:pic>
    <xdr:clientData/>
  </xdr:twoCellAnchor>
  <xdr:twoCellAnchor editAs="oneCell">
    <xdr:from>
      <xdr:col>276</xdr:col>
      <xdr:colOff>1</xdr:colOff>
      <xdr:row>24</xdr:row>
      <xdr:rowOff>3</xdr:rowOff>
    </xdr:from>
    <xdr:to>
      <xdr:col>278</xdr:col>
      <xdr:colOff>9524</xdr:colOff>
      <xdr:row>30</xdr:row>
      <xdr:rowOff>3</xdr:rowOff>
    </xdr:to>
    <xdr:pic>
      <xdr:nvPicPr>
        <xdr:cNvPr id="12" name="Grafik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291660263" y="5481641"/>
          <a:ext cx="1619250" cy="210502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1914525</xdr:colOff>
      <xdr:row>4</xdr:row>
      <xdr:rowOff>0</xdr:rowOff>
    </xdr:to>
    <xdr:pic>
      <xdr:nvPicPr>
        <xdr:cNvPr id="4" name="Picture 1" descr="cid:image002.jpg@01CB692B.0F802E40">
          <a:hlinkClick xmlns:r="http://schemas.openxmlformats.org/officeDocument/2006/relationships" r:id="rId1"/>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0" y="381000"/>
          <a:ext cx="1914525" cy="3810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50</xdr:col>
      <xdr:colOff>0</xdr:colOff>
      <xdr:row>24</xdr:row>
      <xdr:rowOff>0</xdr:rowOff>
    </xdr:from>
    <xdr:to>
      <xdr:col>52</xdr:col>
      <xdr:colOff>47625</xdr:colOff>
      <xdr:row>28</xdr:row>
      <xdr:rowOff>200025</xdr:rowOff>
    </xdr:to>
    <xdr:pic>
      <xdr:nvPicPr>
        <xdr:cNvPr id="6" name="Grafik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063775" y="5572125"/>
          <a:ext cx="2143125" cy="2695575"/>
        </a:xfrm>
        <a:prstGeom prst="rect">
          <a:avLst/>
        </a:prstGeom>
      </xdr:spPr>
    </xdr:pic>
    <xdr:clientData/>
  </xdr:twoCellAnchor>
  <xdr:twoCellAnchor editAs="oneCell">
    <xdr:from>
      <xdr:col>165</xdr:col>
      <xdr:colOff>28576</xdr:colOff>
      <xdr:row>24</xdr:row>
      <xdr:rowOff>9526</xdr:rowOff>
    </xdr:from>
    <xdr:to>
      <xdr:col>167</xdr:col>
      <xdr:colOff>228600</xdr:colOff>
      <xdr:row>25</xdr:row>
      <xdr:rowOff>0</xdr:rowOff>
    </xdr:to>
    <xdr:pic>
      <xdr:nvPicPr>
        <xdr:cNvPr id="3" name="Grafik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9392601" y="6153151"/>
          <a:ext cx="2295524" cy="1628774"/>
        </a:xfrm>
        <a:prstGeom prst="rect">
          <a:avLst/>
        </a:prstGeom>
      </xdr:spPr>
    </xdr:pic>
    <xdr:clientData/>
  </xdr:twoCellAnchor>
  <xdr:twoCellAnchor editAs="oneCell">
    <xdr:from>
      <xdr:col>162</xdr:col>
      <xdr:colOff>0</xdr:colOff>
      <xdr:row>24</xdr:row>
      <xdr:rowOff>0</xdr:rowOff>
    </xdr:from>
    <xdr:to>
      <xdr:col>164</xdr:col>
      <xdr:colOff>171450</xdr:colOff>
      <xdr:row>24</xdr:row>
      <xdr:rowOff>1628775</xdr:rowOff>
    </xdr:to>
    <xdr:pic>
      <xdr:nvPicPr>
        <xdr:cNvPr id="7" name="Grafik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7078025" y="6143625"/>
          <a:ext cx="2266950" cy="16287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19050</xdr:colOff>
      <xdr:row>1</xdr:row>
      <xdr:rowOff>114300</xdr:rowOff>
    </xdr:from>
    <xdr:to>
      <xdr:col>2</xdr:col>
      <xdr:colOff>295275</xdr:colOff>
      <xdr:row>3</xdr:row>
      <xdr:rowOff>114300</xdr:rowOff>
    </xdr:to>
    <xdr:pic>
      <xdr:nvPicPr>
        <xdr:cNvPr id="5" name="Picture 1" descr="cid:image002.jpg@01CB692B.0F802E40">
          <a:hlinkClick xmlns:r="http://schemas.openxmlformats.org/officeDocument/2006/relationships" r:id="rId1"/>
          <a:extLst>
            <a:ext uri="{FF2B5EF4-FFF2-40B4-BE49-F238E27FC236}">
              <a16:creationId xmlns:a16="http://schemas.microsoft.com/office/drawing/2014/main" id="{00000000-0008-0000-0600-000005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1050" y="304800"/>
          <a:ext cx="1914525" cy="3810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34</xdr:col>
      <xdr:colOff>19049</xdr:colOff>
      <xdr:row>23</xdr:row>
      <xdr:rowOff>2380</xdr:rowOff>
    </xdr:from>
    <xdr:to>
      <xdr:col>36</xdr:col>
      <xdr:colOff>1038224</xdr:colOff>
      <xdr:row>30</xdr:row>
      <xdr:rowOff>9525</xdr:rowOff>
    </xdr:to>
    <xdr:pic>
      <xdr:nvPicPr>
        <xdr:cNvPr id="3" name="Grafik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0800000" flipV="1">
          <a:off x="35947349" y="5545930"/>
          <a:ext cx="3114675" cy="1912145"/>
        </a:xfrm>
        <a:prstGeom prst="rect">
          <a:avLst/>
        </a:prstGeom>
      </xdr:spPr>
    </xdr:pic>
    <xdr:clientData/>
  </xdr:twoCellAnchor>
  <xdr:twoCellAnchor>
    <xdr:from>
      <xdr:col>34</xdr:col>
      <xdr:colOff>952500</xdr:colOff>
      <xdr:row>26</xdr:row>
      <xdr:rowOff>129916</xdr:rowOff>
    </xdr:from>
    <xdr:to>
      <xdr:col>35</xdr:col>
      <xdr:colOff>323850</xdr:colOff>
      <xdr:row>27</xdr:row>
      <xdr:rowOff>171450</xdr:rowOff>
    </xdr:to>
    <xdr:sp macro="" textlink="">
      <xdr:nvSpPr>
        <xdr:cNvPr id="4" name="Freihandform: Form 3">
          <a:extLst>
            <a:ext uri="{FF2B5EF4-FFF2-40B4-BE49-F238E27FC236}">
              <a16:creationId xmlns:a16="http://schemas.microsoft.com/office/drawing/2014/main" id="{00000000-0008-0000-0600-000004000000}"/>
            </a:ext>
          </a:extLst>
        </xdr:cNvPr>
        <xdr:cNvSpPr/>
      </xdr:nvSpPr>
      <xdr:spPr>
        <a:xfrm>
          <a:off x="36880800" y="6530716"/>
          <a:ext cx="419100" cy="327284"/>
        </a:xfrm>
        <a:custGeom>
          <a:avLst/>
          <a:gdLst>
            <a:gd name="connsiteX0" fmla="*/ 142875 w 419100"/>
            <a:gd name="connsiteY0" fmla="*/ 41534 h 327284"/>
            <a:gd name="connsiteX1" fmla="*/ 95250 w 419100"/>
            <a:gd name="connsiteY1" fmla="*/ 60584 h 327284"/>
            <a:gd name="connsiteX2" fmla="*/ 66675 w 419100"/>
            <a:gd name="connsiteY2" fmla="*/ 89159 h 327284"/>
            <a:gd name="connsiteX3" fmla="*/ 38100 w 419100"/>
            <a:gd name="connsiteY3" fmla="*/ 108209 h 327284"/>
            <a:gd name="connsiteX4" fmla="*/ 19050 w 419100"/>
            <a:gd name="connsiteY4" fmla="*/ 136784 h 327284"/>
            <a:gd name="connsiteX5" fmla="*/ 0 w 419100"/>
            <a:gd name="connsiteY5" fmla="*/ 193934 h 327284"/>
            <a:gd name="connsiteX6" fmla="*/ 19050 w 419100"/>
            <a:gd name="connsiteY6" fmla="*/ 260609 h 327284"/>
            <a:gd name="connsiteX7" fmla="*/ 76200 w 419100"/>
            <a:gd name="connsiteY7" fmla="*/ 289184 h 327284"/>
            <a:gd name="connsiteX8" fmla="*/ 104775 w 419100"/>
            <a:gd name="connsiteY8" fmla="*/ 308234 h 327284"/>
            <a:gd name="connsiteX9" fmla="*/ 171450 w 419100"/>
            <a:gd name="connsiteY9" fmla="*/ 327284 h 327284"/>
            <a:gd name="connsiteX10" fmla="*/ 295275 w 419100"/>
            <a:gd name="connsiteY10" fmla="*/ 317759 h 327284"/>
            <a:gd name="connsiteX11" fmla="*/ 323850 w 419100"/>
            <a:gd name="connsiteY11" fmla="*/ 308234 h 327284"/>
            <a:gd name="connsiteX12" fmla="*/ 361950 w 419100"/>
            <a:gd name="connsiteY12" fmla="*/ 241559 h 327284"/>
            <a:gd name="connsiteX13" fmla="*/ 381000 w 419100"/>
            <a:gd name="connsiteY13" fmla="*/ 212984 h 327284"/>
            <a:gd name="connsiteX14" fmla="*/ 390525 w 419100"/>
            <a:gd name="connsiteY14" fmla="*/ 184409 h 327284"/>
            <a:gd name="connsiteX15" fmla="*/ 419100 w 419100"/>
            <a:gd name="connsiteY15" fmla="*/ 127259 h 327284"/>
            <a:gd name="connsiteX16" fmla="*/ 409575 w 419100"/>
            <a:gd name="connsiteY16" fmla="*/ 89159 h 327284"/>
            <a:gd name="connsiteX17" fmla="*/ 352425 w 419100"/>
            <a:gd name="connsiteY17" fmla="*/ 51059 h 327284"/>
            <a:gd name="connsiteX18" fmla="*/ 333375 w 419100"/>
            <a:gd name="connsiteY18" fmla="*/ 22484 h 327284"/>
            <a:gd name="connsiteX19" fmla="*/ 257175 w 419100"/>
            <a:gd name="connsiteY19" fmla="*/ 3434 h 327284"/>
            <a:gd name="connsiteX20" fmla="*/ 114300 w 419100"/>
            <a:gd name="connsiteY20" fmla="*/ 41534 h 327284"/>
            <a:gd name="connsiteX21" fmla="*/ 123825 w 419100"/>
            <a:gd name="connsiteY21" fmla="*/ 70109 h 327284"/>
            <a:gd name="connsiteX22" fmla="*/ 95250 w 419100"/>
            <a:gd name="connsiteY22" fmla="*/ 60584 h 3272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419100" h="327284">
              <a:moveTo>
                <a:pt x="142875" y="41534"/>
              </a:moveTo>
              <a:cubicBezTo>
                <a:pt x="127000" y="47884"/>
                <a:pt x="109749" y="51522"/>
                <a:pt x="95250" y="60584"/>
              </a:cubicBezTo>
              <a:cubicBezTo>
                <a:pt x="83827" y="67723"/>
                <a:pt x="77023" y="80535"/>
                <a:pt x="66675" y="89159"/>
              </a:cubicBezTo>
              <a:cubicBezTo>
                <a:pt x="57881" y="96488"/>
                <a:pt x="47625" y="101859"/>
                <a:pt x="38100" y="108209"/>
              </a:cubicBezTo>
              <a:cubicBezTo>
                <a:pt x="31750" y="117734"/>
                <a:pt x="23699" y="126323"/>
                <a:pt x="19050" y="136784"/>
              </a:cubicBezTo>
              <a:cubicBezTo>
                <a:pt x="10895" y="155134"/>
                <a:pt x="0" y="193934"/>
                <a:pt x="0" y="193934"/>
              </a:cubicBezTo>
              <a:cubicBezTo>
                <a:pt x="622" y="196423"/>
                <a:pt x="14081" y="254398"/>
                <a:pt x="19050" y="260609"/>
              </a:cubicBezTo>
              <a:cubicBezTo>
                <a:pt x="37248" y="283357"/>
                <a:pt x="53193" y="277680"/>
                <a:pt x="76200" y="289184"/>
              </a:cubicBezTo>
              <a:cubicBezTo>
                <a:pt x="86439" y="294304"/>
                <a:pt x="94536" y="303114"/>
                <a:pt x="104775" y="308234"/>
              </a:cubicBezTo>
              <a:cubicBezTo>
                <a:pt x="118440" y="315066"/>
                <a:pt x="159243" y="324232"/>
                <a:pt x="171450" y="327284"/>
              </a:cubicBezTo>
              <a:cubicBezTo>
                <a:pt x="212725" y="324109"/>
                <a:pt x="254198" y="322894"/>
                <a:pt x="295275" y="317759"/>
              </a:cubicBezTo>
              <a:cubicBezTo>
                <a:pt x="305238" y="316514"/>
                <a:pt x="316010" y="314506"/>
                <a:pt x="323850" y="308234"/>
              </a:cubicBezTo>
              <a:cubicBezTo>
                <a:pt x="336064" y="298463"/>
                <a:pt x="356029" y="251921"/>
                <a:pt x="361950" y="241559"/>
              </a:cubicBezTo>
              <a:cubicBezTo>
                <a:pt x="367630" y="231620"/>
                <a:pt x="375880" y="223223"/>
                <a:pt x="381000" y="212984"/>
              </a:cubicBezTo>
              <a:cubicBezTo>
                <a:pt x="385490" y="204004"/>
                <a:pt x="386035" y="193389"/>
                <a:pt x="390525" y="184409"/>
              </a:cubicBezTo>
              <a:cubicBezTo>
                <a:pt x="427454" y="110551"/>
                <a:pt x="395159" y="199083"/>
                <a:pt x="419100" y="127259"/>
              </a:cubicBezTo>
              <a:cubicBezTo>
                <a:pt x="415925" y="114559"/>
                <a:pt x="416070" y="100525"/>
                <a:pt x="409575" y="89159"/>
              </a:cubicBezTo>
              <a:cubicBezTo>
                <a:pt x="392787" y="59780"/>
                <a:pt x="379702" y="60151"/>
                <a:pt x="352425" y="51059"/>
              </a:cubicBezTo>
              <a:cubicBezTo>
                <a:pt x="346075" y="41534"/>
                <a:pt x="343614" y="27604"/>
                <a:pt x="333375" y="22484"/>
              </a:cubicBezTo>
              <a:cubicBezTo>
                <a:pt x="309957" y="10775"/>
                <a:pt x="257175" y="3434"/>
                <a:pt x="257175" y="3434"/>
              </a:cubicBezTo>
              <a:cubicBezTo>
                <a:pt x="237361" y="4958"/>
                <a:pt x="124394" y="-19030"/>
                <a:pt x="114300" y="41534"/>
              </a:cubicBezTo>
              <a:cubicBezTo>
                <a:pt x="112649" y="51438"/>
                <a:pt x="120650" y="60584"/>
                <a:pt x="123825" y="70109"/>
              </a:cubicBezTo>
              <a:cubicBezTo>
                <a:pt x="89226" y="81642"/>
                <a:pt x="95250" y="89674"/>
                <a:pt x="95250" y="60584"/>
              </a:cubicBezTo>
            </a:path>
          </a:pathLst>
        </a:cu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37</xdr:col>
      <xdr:colOff>0</xdr:colOff>
      <xdr:row>23</xdr:row>
      <xdr:rowOff>1</xdr:rowOff>
    </xdr:from>
    <xdr:to>
      <xdr:col>40</xdr:col>
      <xdr:colOff>28575</xdr:colOff>
      <xdr:row>30</xdr:row>
      <xdr:rowOff>19050</xdr:rowOff>
    </xdr:to>
    <xdr:pic>
      <xdr:nvPicPr>
        <xdr:cNvPr id="7" name="Grafik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9071550" y="5543551"/>
          <a:ext cx="3171825" cy="1924049"/>
        </a:xfrm>
        <a:prstGeom prst="rect">
          <a:avLst/>
        </a:prstGeom>
      </xdr:spPr>
    </xdr:pic>
    <xdr:clientData/>
  </xdr:twoCellAnchor>
  <xdr:twoCellAnchor>
    <xdr:from>
      <xdr:col>37</xdr:col>
      <xdr:colOff>390525</xdr:colOff>
      <xdr:row>25</xdr:row>
      <xdr:rowOff>57150</xdr:rowOff>
    </xdr:from>
    <xdr:to>
      <xdr:col>38</xdr:col>
      <xdr:colOff>304800</xdr:colOff>
      <xdr:row>27</xdr:row>
      <xdr:rowOff>228600</xdr:rowOff>
    </xdr:to>
    <xdr:sp macro="" textlink="">
      <xdr:nvSpPr>
        <xdr:cNvPr id="8" name="Freihandform: Form 7">
          <a:extLst>
            <a:ext uri="{FF2B5EF4-FFF2-40B4-BE49-F238E27FC236}">
              <a16:creationId xmlns:a16="http://schemas.microsoft.com/office/drawing/2014/main" id="{00000000-0008-0000-0600-000008000000}"/>
            </a:ext>
          </a:extLst>
        </xdr:cNvPr>
        <xdr:cNvSpPr/>
      </xdr:nvSpPr>
      <xdr:spPr>
        <a:xfrm>
          <a:off x="39462075" y="6172200"/>
          <a:ext cx="962025" cy="742950"/>
        </a:xfrm>
        <a:custGeom>
          <a:avLst/>
          <a:gdLst>
            <a:gd name="connsiteX0" fmla="*/ 790575 w 962025"/>
            <a:gd name="connsiteY0" fmla="*/ 38100 h 742950"/>
            <a:gd name="connsiteX1" fmla="*/ 742950 w 962025"/>
            <a:gd name="connsiteY1" fmla="*/ 28575 h 742950"/>
            <a:gd name="connsiteX2" fmla="*/ 676275 w 962025"/>
            <a:gd name="connsiteY2" fmla="*/ 9525 h 742950"/>
            <a:gd name="connsiteX3" fmla="*/ 609600 w 962025"/>
            <a:gd name="connsiteY3" fmla="*/ 0 h 742950"/>
            <a:gd name="connsiteX4" fmla="*/ 381000 w 962025"/>
            <a:gd name="connsiteY4" fmla="*/ 9525 h 742950"/>
            <a:gd name="connsiteX5" fmla="*/ 295275 w 962025"/>
            <a:gd name="connsiteY5" fmla="*/ 47625 h 742950"/>
            <a:gd name="connsiteX6" fmla="*/ 257175 w 962025"/>
            <a:gd name="connsiteY6" fmla="*/ 76200 h 742950"/>
            <a:gd name="connsiteX7" fmla="*/ 228600 w 962025"/>
            <a:gd name="connsiteY7" fmla="*/ 85725 h 742950"/>
            <a:gd name="connsiteX8" fmla="*/ 171450 w 962025"/>
            <a:gd name="connsiteY8" fmla="*/ 142875 h 742950"/>
            <a:gd name="connsiteX9" fmla="*/ 152400 w 962025"/>
            <a:gd name="connsiteY9" fmla="*/ 171450 h 742950"/>
            <a:gd name="connsiteX10" fmla="*/ 123825 w 962025"/>
            <a:gd name="connsiteY10" fmla="*/ 200025 h 742950"/>
            <a:gd name="connsiteX11" fmla="*/ 85725 w 962025"/>
            <a:gd name="connsiteY11" fmla="*/ 257175 h 742950"/>
            <a:gd name="connsiteX12" fmla="*/ 66675 w 962025"/>
            <a:gd name="connsiteY12" fmla="*/ 285750 h 742950"/>
            <a:gd name="connsiteX13" fmla="*/ 38100 w 962025"/>
            <a:gd name="connsiteY13" fmla="*/ 304800 h 742950"/>
            <a:gd name="connsiteX14" fmla="*/ 0 w 962025"/>
            <a:gd name="connsiteY14" fmla="*/ 390525 h 742950"/>
            <a:gd name="connsiteX15" fmla="*/ 9525 w 962025"/>
            <a:gd name="connsiteY15" fmla="*/ 533400 h 742950"/>
            <a:gd name="connsiteX16" fmla="*/ 47625 w 962025"/>
            <a:gd name="connsiteY16" fmla="*/ 590550 h 742950"/>
            <a:gd name="connsiteX17" fmla="*/ 104775 w 962025"/>
            <a:gd name="connsiteY17" fmla="*/ 647700 h 742950"/>
            <a:gd name="connsiteX18" fmla="*/ 133350 w 962025"/>
            <a:gd name="connsiteY18" fmla="*/ 676275 h 742950"/>
            <a:gd name="connsiteX19" fmla="*/ 161925 w 962025"/>
            <a:gd name="connsiteY19" fmla="*/ 685800 h 742950"/>
            <a:gd name="connsiteX20" fmla="*/ 228600 w 962025"/>
            <a:gd name="connsiteY20" fmla="*/ 723900 h 742950"/>
            <a:gd name="connsiteX21" fmla="*/ 333375 w 962025"/>
            <a:gd name="connsiteY21" fmla="*/ 742950 h 742950"/>
            <a:gd name="connsiteX22" fmla="*/ 676275 w 962025"/>
            <a:gd name="connsiteY22" fmla="*/ 733425 h 742950"/>
            <a:gd name="connsiteX23" fmla="*/ 752475 w 962025"/>
            <a:gd name="connsiteY23" fmla="*/ 714375 h 742950"/>
            <a:gd name="connsiteX24" fmla="*/ 781050 w 962025"/>
            <a:gd name="connsiteY24" fmla="*/ 704850 h 742950"/>
            <a:gd name="connsiteX25" fmla="*/ 838200 w 962025"/>
            <a:gd name="connsiteY25" fmla="*/ 666750 h 742950"/>
            <a:gd name="connsiteX26" fmla="*/ 866775 w 962025"/>
            <a:gd name="connsiteY26" fmla="*/ 647700 h 742950"/>
            <a:gd name="connsiteX27" fmla="*/ 904875 w 962025"/>
            <a:gd name="connsiteY27" fmla="*/ 590550 h 742950"/>
            <a:gd name="connsiteX28" fmla="*/ 923925 w 962025"/>
            <a:gd name="connsiteY28" fmla="*/ 552450 h 742950"/>
            <a:gd name="connsiteX29" fmla="*/ 942975 w 962025"/>
            <a:gd name="connsiteY29" fmla="*/ 523875 h 742950"/>
            <a:gd name="connsiteX30" fmla="*/ 962025 w 962025"/>
            <a:gd name="connsiteY30" fmla="*/ 447675 h 742950"/>
            <a:gd name="connsiteX31" fmla="*/ 952500 w 962025"/>
            <a:gd name="connsiteY31" fmla="*/ 123825 h 742950"/>
            <a:gd name="connsiteX32" fmla="*/ 942975 w 962025"/>
            <a:gd name="connsiteY32" fmla="*/ 66675 h 742950"/>
            <a:gd name="connsiteX33" fmla="*/ 885825 w 962025"/>
            <a:gd name="connsiteY33" fmla="*/ 38100 h 742950"/>
            <a:gd name="connsiteX34" fmla="*/ 895350 w 962025"/>
            <a:gd name="connsiteY34" fmla="*/ 57150 h 7429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Lst>
          <a:rect l="l" t="t" r="r" b="b"/>
          <a:pathLst>
            <a:path w="962025" h="742950">
              <a:moveTo>
                <a:pt x="790575" y="38100"/>
              </a:moveTo>
              <a:cubicBezTo>
                <a:pt x="774700" y="34925"/>
                <a:pt x="758656" y="32502"/>
                <a:pt x="742950" y="28575"/>
              </a:cubicBezTo>
              <a:cubicBezTo>
                <a:pt x="688544" y="14973"/>
                <a:pt x="741602" y="21403"/>
                <a:pt x="676275" y="9525"/>
              </a:cubicBezTo>
              <a:cubicBezTo>
                <a:pt x="654186" y="5509"/>
                <a:pt x="631825" y="3175"/>
                <a:pt x="609600" y="0"/>
              </a:cubicBezTo>
              <a:cubicBezTo>
                <a:pt x="533400" y="3175"/>
                <a:pt x="456888" y="1936"/>
                <a:pt x="381000" y="9525"/>
              </a:cubicBezTo>
              <a:cubicBezTo>
                <a:pt x="344981" y="13127"/>
                <a:pt x="322320" y="28307"/>
                <a:pt x="295275" y="47625"/>
              </a:cubicBezTo>
              <a:cubicBezTo>
                <a:pt x="282357" y="56852"/>
                <a:pt x="270958" y="68324"/>
                <a:pt x="257175" y="76200"/>
              </a:cubicBezTo>
              <a:cubicBezTo>
                <a:pt x="248458" y="81181"/>
                <a:pt x="238125" y="82550"/>
                <a:pt x="228600" y="85725"/>
              </a:cubicBezTo>
              <a:cubicBezTo>
                <a:pt x="209550" y="104775"/>
                <a:pt x="186394" y="120459"/>
                <a:pt x="171450" y="142875"/>
              </a:cubicBezTo>
              <a:cubicBezTo>
                <a:pt x="165100" y="152400"/>
                <a:pt x="159729" y="162656"/>
                <a:pt x="152400" y="171450"/>
              </a:cubicBezTo>
              <a:cubicBezTo>
                <a:pt x="143776" y="181798"/>
                <a:pt x="132095" y="189392"/>
                <a:pt x="123825" y="200025"/>
              </a:cubicBezTo>
              <a:cubicBezTo>
                <a:pt x="109769" y="218097"/>
                <a:pt x="98425" y="238125"/>
                <a:pt x="85725" y="257175"/>
              </a:cubicBezTo>
              <a:cubicBezTo>
                <a:pt x="79375" y="266700"/>
                <a:pt x="76200" y="279400"/>
                <a:pt x="66675" y="285750"/>
              </a:cubicBezTo>
              <a:lnTo>
                <a:pt x="38100" y="304800"/>
              </a:lnTo>
              <a:cubicBezTo>
                <a:pt x="15430" y="372810"/>
                <a:pt x="30189" y="345242"/>
                <a:pt x="0" y="390525"/>
              </a:cubicBezTo>
              <a:cubicBezTo>
                <a:pt x="3175" y="438150"/>
                <a:pt x="-1530" y="486967"/>
                <a:pt x="9525" y="533400"/>
              </a:cubicBezTo>
              <a:cubicBezTo>
                <a:pt x="14828" y="555673"/>
                <a:pt x="33888" y="572234"/>
                <a:pt x="47625" y="590550"/>
              </a:cubicBezTo>
              <a:cubicBezTo>
                <a:pt x="102383" y="663561"/>
                <a:pt x="49063" y="601274"/>
                <a:pt x="104775" y="647700"/>
              </a:cubicBezTo>
              <a:cubicBezTo>
                <a:pt x="115123" y="656324"/>
                <a:pt x="122142" y="668803"/>
                <a:pt x="133350" y="676275"/>
              </a:cubicBezTo>
              <a:cubicBezTo>
                <a:pt x="141704" y="681844"/>
                <a:pt x="152945" y="681310"/>
                <a:pt x="161925" y="685800"/>
              </a:cubicBezTo>
              <a:cubicBezTo>
                <a:pt x="217195" y="713435"/>
                <a:pt x="161804" y="698852"/>
                <a:pt x="228600" y="723900"/>
              </a:cubicBezTo>
              <a:cubicBezTo>
                <a:pt x="256237" y="734264"/>
                <a:pt x="309037" y="739473"/>
                <a:pt x="333375" y="742950"/>
              </a:cubicBezTo>
              <a:cubicBezTo>
                <a:pt x="447675" y="739775"/>
                <a:pt x="562196" y="741203"/>
                <a:pt x="676275" y="733425"/>
              </a:cubicBezTo>
              <a:cubicBezTo>
                <a:pt x="702396" y="731644"/>
                <a:pt x="727637" y="722654"/>
                <a:pt x="752475" y="714375"/>
              </a:cubicBezTo>
              <a:cubicBezTo>
                <a:pt x="762000" y="711200"/>
                <a:pt x="772273" y="709726"/>
                <a:pt x="781050" y="704850"/>
              </a:cubicBezTo>
              <a:cubicBezTo>
                <a:pt x="801064" y="693731"/>
                <a:pt x="819150" y="679450"/>
                <a:pt x="838200" y="666750"/>
              </a:cubicBezTo>
              <a:lnTo>
                <a:pt x="866775" y="647700"/>
              </a:lnTo>
              <a:cubicBezTo>
                <a:pt x="887207" y="586403"/>
                <a:pt x="860282" y="652980"/>
                <a:pt x="904875" y="590550"/>
              </a:cubicBezTo>
              <a:cubicBezTo>
                <a:pt x="913128" y="578996"/>
                <a:pt x="916880" y="564778"/>
                <a:pt x="923925" y="552450"/>
              </a:cubicBezTo>
              <a:cubicBezTo>
                <a:pt x="929605" y="542511"/>
                <a:pt x="937855" y="534114"/>
                <a:pt x="942975" y="523875"/>
              </a:cubicBezTo>
              <a:cubicBezTo>
                <a:pt x="952738" y="504349"/>
                <a:pt x="958402" y="465789"/>
                <a:pt x="962025" y="447675"/>
              </a:cubicBezTo>
              <a:cubicBezTo>
                <a:pt x="958850" y="339725"/>
                <a:pt x="957893" y="231687"/>
                <a:pt x="952500" y="123825"/>
              </a:cubicBezTo>
              <a:cubicBezTo>
                <a:pt x="951536" y="104536"/>
                <a:pt x="951612" y="83949"/>
                <a:pt x="942975" y="66675"/>
              </a:cubicBezTo>
              <a:cubicBezTo>
                <a:pt x="940729" y="62183"/>
                <a:pt x="894841" y="33592"/>
                <a:pt x="885825" y="38100"/>
              </a:cubicBezTo>
              <a:cubicBezTo>
                <a:pt x="879475" y="41275"/>
                <a:pt x="892175" y="50800"/>
                <a:pt x="895350" y="57150"/>
              </a:cubicBezTo>
            </a:path>
          </a:pathLst>
        </a:cu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130</xdr:col>
      <xdr:colOff>1</xdr:colOff>
      <xdr:row>21</xdr:row>
      <xdr:rowOff>63501</xdr:rowOff>
    </xdr:from>
    <xdr:to>
      <xdr:col>132</xdr:col>
      <xdr:colOff>1</xdr:colOff>
      <xdr:row>23</xdr:row>
      <xdr:rowOff>269875</xdr:rowOff>
    </xdr:to>
    <xdr:pic>
      <xdr:nvPicPr>
        <xdr:cNvPr id="6" name="Grafik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5498801" y="4102101"/>
          <a:ext cx="2387600" cy="1895474"/>
        </a:xfrm>
        <a:prstGeom prst="rect">
          <a:avLst/>
        </a:prstGeom>
      </xdr:spPr>
    </xdr:pic>
    <xdr:clientData/>
  </xdr:twoCellAnchor>
  <xdr:twoCellAnchor>
    <xdr:from>
      <xdr:col>89</xdr:col>
      <xdr:colOff>1012135</xdr:colOff>
      <xdr:row>26</xdr:row>
      <xdr:rowOff>159577</xdr:rowOff>
    </xdr:from>
    <xdr:to>
      <xdr:col>93</xdr:col>
      <xdr:colOff>810039</xdr:colOff>
      <xdr:row>39</xdr:row>
      <xdr:rowOff>158473</xdr:rowOff>
    </xdr:to>
    <xdr:graphicFrame macro="">
      <xdr:nvGraphicFramePr>
        <xdr:cNvPr id="9" name="Diagramm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93</xdr:col>
      <xdr:colOff>949739</xdr:colOff>
      <xdr:row>73</xdr:row>
      <xdr:rowOff>64053</xdr:rowOff>
    </xdr:from>
    <xdr:to>
      <xdr:col>97</xdr:col>
      <xdr:colOff>750956</xdr:colOff>
      <xdr:row>87</xdr:row>
      <xdr:rowOff>178905</xdr:rowOff>
    </xdr:to>
    <xdr:graphicFrame macro="">
      <xdr:nvGraphicFramePr>
        <xdr:cNvPr id="10" name="Diagramm 9">
          <a:extLst>
            <a:ext uri="{FF2B5EF4-FFF2-40B4-BE49-F238E27FC236}">
              <a16:creationId xmlns:a16="http://schemas.microsoft.com/office/drawing/2014/main" id="{00000000-0008-0000-06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1914525</xdr:colOff>
      <xdr:row>4</xdr:row>
      <xdr:rowOff>0</xdr:rowOff>
    </xdr:to>
    <xdr:pic>
      <xdr:nvPicPr>
        <xdr:cNvPr id="2" name="Picture 1" descr="cid:image002.jpg@01CB692B.0F802E40">
          <a:hlinkClick xmlns:r="http://schemas.openxmlformats.org/officeDocument/2006/relationships" r:id="rId1"/>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0" y="381000"/>
          <a:ext cx="1914525" cy="3810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227</xdr:col>
      <xdr:colOff>1030940</xdr:colOff>
      <xdr:row>24</xdr:row>
      <xdr:rowOff>11210</xdr:rowOff>
    </xdr:from>
    <xdr:to>
      <xdr:col>229</xdr:col>
      <xdr:colOff>1043826</xdr:colOff>
      <xdr:row>27</xdr:row>
      <xdr:rowOff>268942</xdr:rowOff>
    </xdr:to>
    <xdr:pic>
      <xdr:nvPicPr>
        <xdr:cNvPr id="14" name="Grafik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240300756" y="5765807"/>
          <a:ext cx="2477471" cy="2116669"/>
        </a:xfrm>
        <a:prstGeom prst="rect">
          <a:avLst/>
        </a:prstGeom>
      </xdr:spPr>
    </xdr:pic>
    <xdr:clientData/>
  </xdr:twoCellAnchor>
  <xdr:twoCellAnchor editAs="oneCell">
    <xdr:from>
      <xdr:col>1</xdr:col>
      <xdr:colOff>0</xdr:colOff>
      <xdr:row>2</xdr:row>
      <xdr:rowOff>0</xdr:rowOff>
    </xdr:from>
    <xdr:to>
      <xdr:col>1</xdr:col>
      <xdr:colOff>1914525</xdr:colOff>
      <xdr:row>4</xdr:row>
      <xdr:rowOff>0</xdr:rowOff>
    </xdr:to>
    <xdr:pic>
      <xdr:nvPicPr>
        <xdr:cNvPr id="2" name="Picture 1" descr="cid:image002.jpg@01CB692B.0F802E40">
          <a:hlinkClick xmlns:r="http://schemas.openxmlformats.org/officeDocument/2006/relationships" r:id="rId2"/>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381000"/>
          <a:ext cx="1914525" cy="3810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1</xdr:col>
      <xdr:colOff>1638300</xdr:colOff>
      <xdr:row>59</xdr:row>
      <xdr:rowOff>138111</xdr:rowOff>
    </xdr:from>
    <xdr:to>
      <xdr:col>6</xdr:col>
      <xdr:colOff>765525</xdr:colOff>
      <xdr:row>82</xdr:row>
      <xdr:rowOff>9525</xdr:rowOff>
    </xdr:to>
    <xdr:graphicFrame macro="">
      <xdr:nvGraphicFramePr>
        <xdr:cNvPr id="4" name="Diagramm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223</xdr:col>
      <xdr:colOff>385865</xdr:colOff>
      <xdr:row>31</xdr:row>
      <xdr:rowOff>149777</xdr:rowOff>
    </xdr:from>
    <xdr:to>
      <xdr:col>229</xdr:col>
      <xdr:colOff>647803</xdr:colOff>
      <xdr:row>67</xdr:row>
      <xdr:rowOff>133248</xdr:rowOff>
    </xdr:to>
    <xdr:graphicFrame macro="">
      <xdr:nvGraphicFramePr>
        <xdr:cNvPr id="6" name="Diagramm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229</xdr:col>
      <xdr:colOff>906656</xdr:colOff>
      <xdr:row>31</xdr:row>
      <xdr:rowOff>148325</xdr:rowOff>
    </xdr:from>
    <xdr:to>
      <xdr:col>236</xdr:col>
      <xdr:colOff>854702</xdr:colOff>
      <xdr:row>67</xdr:row>
      <xdr:rowOff>90666</xdr:rowOff>
    </xdr:to>
    <xdr:graphicFrame macro="">
      <xdr:nvGraphicFramePr>
        <xdr:cNvPr id="7" name="Diagramm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236</xdr:col>
      <xdr:colOff>883227</xdr:colOff>
      <xdr:row>31</xdr:row>
      <xdr:rowOff>169719</xdr:rowOff>
    </xdr:from>
    <xdr:to>
      <xdr:col>243</xdr:col>
      <xdr:colOff>86591</xdr:colOff>
      <xdr:row>67</xdr:row>
      <xdr:rowOff>69273</xdr:rowOff>
    </xdr:to>
    <xdr:graphicFrame macro="">
      <xdr:nvGraphicFramePr>
        <xdr:cNvPr id="8" name="Diagramm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226</xdr:col>
      <xdr:colOff>12886</xdr:colOff>
      <xdr:row>24</xdr:row>
      <xdr:rowOff>22409</xdr:rowOff>
    </xdr:from>
    <xdr:to>
      <xdr:col>228</xdr:col>
      <xdr:colOff>20604</xdr:colOff>
      <xdr:row>27</xdr:row>
      <xdr:rowOff>268940</xdr:rowOff>
    </xdr:to>
    <xdr:pic>
      <xdr:nvPicPr>
        <xdr:cNvPr id="10" name="Grafik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5400000" flipH="1">
          <a:off x="238233828" y="5773989"/>
          <a:ext cx="2466270" cy="2111501"/>
        </a:xfrm>
        <a:prstGeom prst="rect">
          <a:avLst/>
        </a:prstGeom>
      </xdr:spPr>
    </xdr:pic>
    <xdr:clientData/>
  </xdr:twoCellAnchor>
  <xdr:twoCellAnchor>
    <xdr:from>
      <xdr:col>226</xdr:col>
      <xdr:colOff>493059</xdr:colOff>
      <xdr:row>24</xdr:row>
      <xdr:rowOff>1053352</xdr:rowOff>
    </xdr:from>
    <xdr:to>
      <xdr:col>227</xdr:col>
      <xdr:colOff>369794</xdr:colOff>
      <xdr:row>24</xdr:row>
      <xdr:rowOff>1490382</xdr:rowOff>
    </xdr:to>
    <xdr:sp macro="" textlink="">
      <xdr:nvSpPr>
        <xdr:cNvPr id="12" name="Textfeld 11">
          <a:extLst>
            <a:ext uri="{FF2B5EF4-FFF2-40B4-BE49-F238E27FC236}">
              <a16:creationId xmlns:a16="http://schemas.microsoft.com/office/drawing/2014/main" id="{00000000-0008-0000-0800-00000C000000}"/>
            </a:ext>
          </a:extLst>
        </xdr:cNvPr>
        <xdr:cNvSpPr txBox="1"/>
      </xdr:nvSpPr>
      <xdr:spPr>
        <a:xfrm>
          <a:off x="239211971" y="6622676"/>
          <a:ext cx="930088" cy="437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screw</a:t>
          </a:r>
          <a:r>
            <a:rPr lang="de-DE" sz="1100" baseline="0"/>
            <a:t> speed</a:t>
          </a:r>
          <a:r>
            <a:rPr lang="de-DE" sz="1100"/>
            <a:t> 270 to 250 </a:t>
          </a:r>
        </a:p>
      </xdr:txBody>
    </xdr:sp>
    <xdr:clientData/>
  </xdr:twoCellAnchor>
  <xdr:twoCellAnchor editAs="oneCell">
    <xdr:from>
      <xdr:col>230</xdr:col>
      <xdr:colOff>11206</xdr:colOff>
      <xdr:row>23</xdr:row>
      <xdr:rowOff>1333502</xdr:rowOff>
    </xdr:from>
    <xdr:to>
      <xdr:col>232</xdr:col>
      <xdr:colOff>11206</xdr:colOff>
      <xdr:row>27</xdr:row>
      <xdr:rowOff>280148</xdr:rowOff>
    </xdr:to>
    <xdr:pic>
      <xdr:nvPicPr>
        <xdr:cNvPr id="16" name="Grafik 15">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242414905" y="5768107"/>
          <a:ext cx="2508168" cy="210378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759044</xdr:colOff>
      <xdr:row>3</xdr:row>
      <xdr:rowOff>180319</xdr:rowOff>
    </xdr:from>
    <xdr:to>
      <xdr:col>11</xdr:col>
      <xdr:colOff>73244</xdr:colOff>
      <xdr:row>29</xdr:row>
      <xdr:rowOff>151744</xdr:rowOff>
    </xdr:to>
    <xdr:graphicFrame macro="">
      <xdr:nvGraphicFramePr>
        <xdr:cNvPr id="3" name="Diagramm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733425</xdr:colOff>
      <xdr:row>21</xdr:row>
      <xdr:rowOff>57149</xdr:rowOff>
    </xdr:from>
    <xdr:to>
      <xdr:col>10</xdr:col>
      <xdr:colOff>628650</xdr:colOff>
      <xdr:row>26</xdr:row>
      <xdr:rowOff>121227</xdr:rowOff>
    </xdr:to>
    <xdr:graphicFrame macro="">
      <xdr:nvGraphicFramePr>
        <xdr:cNvPr id="5" name="Diagramm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4</xdr:row>
      <xdr:rowOff>0</xdr:rowOff>
    </xdr:from>
    <xdr:to>
      <xdr:col>22</xdr:col>
      <xdr:colOff>733425</xdr:colOff>
      <xdr:row>30</xdr:row>
      <xdr:rowOff>9525</xdr:rowOff>
    </xdr:to>
    <xdr:graphicFrame macro="">
      <xdr:nvGraphicFramePr>
        <xdr:cNvPr id="6" name="Diagramm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693964</xdr:colOff>
      <xdr:row>22</xdr:row>
      <xdr:rowOff>54428</xdr:rowOff>
    </xdr:from>
    <xdr:to>
      <xdr:col>22</xdr:col>
      <xdr:colOff>326571</xdr:colOff>
      <xdr:row>27</xdr:row>
      <xdr:rowOff>51707</xdr:rowOff>
    </xdr:to>
    <xdr:graphicFrame macro="">
      <xdr:nvGraphicFramePr>
        <xdr:cNvPr id="8" name="Diagramm 7">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27214</xdr:colOff>
      <xdr:row>0</xdr:row>
      <xdr:rowOff>40821</xdr:rowOff>
    </xdr:from>
    <xdr:to>
      <xdr:col>3</xdr:col>
      <xdr:colOff>680357</xdr:colOff>
      <xdr:row>3</xdr:row>
      <xdr:rowOff>54429</xdr:rowOff>
    </xdr:to>
    <xdr:pic>
      <xdr:nvPicPr>
        <xdr:cNvPr id="10" name="Picture 1" descr="cid:image002.jpg@01CB692B.0F802E40">
          <a:hlinkClick xmlns:r="http://schemas.openxmlformats.org/officeDocument/2006/relationships" r:id="rId5"/>
          <a:extLst>
            <a:ext uri="{FF2B5EF4-FFF2-40B4-BE49-F238E27FC236}">
              <a16:creationId xmlns:a16="http://schemas.microsoft.com/office/drawing/2014/main" id="{00000000-0008-0000-0900-00000A000000}"/>
            </a:ext>
          </a:extLst>
        </xdr:cNvPr>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89214" y="40821"/>
          <a:ext cx="2177143" cy="58510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0</xdr:col>
      <xdr:colOff>687931</xdr:colOff>
      <xdr:row>30</xdr:row>
      <xdr:rowOff>75801</xdr:rowOff>
    </xdr:from>
    <xdr:to>
      <xdr:col>10</xdr:col>
      <xdr:colOff>705249</xdr:colOff>
      <xdr:row>64</xdr:row>
      <xdr:rowOff>18899</xdr:rowOff>
    </xdr:to>
    <xdr:graphicFrame macro="">
      <xdr:nvGraphicFramePr>
        <xdr:cNvPr id="9" name="Diagramm 8">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623450</xdr:colOff>
      <xdr:row>30</xdr:row>
      <xdr:rowOff>138547</xdr:rowOff>
    </xdr:from>
    <xdr:to>
      <xdr:col>17</xdr:col>
      <xdr:colOff>207815</xdr:colOff>
      <xdr:row>49</xdr:row>
      <xdr:rowOff>86593</xdr:rowOff>
    </xdr:to>
    <xdr:pic>
      <xdr:nvPicPr>
        <xdr:cNvPr id="4" name="Grafik 3">
          <a:extLst>
            <a:ext uri="{FF2B5EF4-FFF2-40B4-BE49-F238E27FC236}">
              <a16:creationId xmlns:a16="http://schemas.microsoft.com/office/drawing/2014/main" id="{00000000-0008-0000-0900-000004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30043" t="24013" r="19313" b="30991"/>
        <a:stretch/>
      </xdr:blipFill>
      <xdr:spPr>
        <a:xfrm rot="5400000">
          <a:off x="9680860" y="5940137"/>
          <a:ext cx="3567546" cy="3394365"/>
        </a:xfrm>
        <a:prstGeom prst="rect">
          <a:avLst/>
        </a:prstGeom>
      </xdr:spPr>
    </xdr:pic>
    <xdr:clientData/>
  </xdr:twoCellAnchor>
  <xdr:twoCellAnchor editAs="oneCell">
    <xdr:from>
      <xdr:col>12</xdr:col>
      <xdr:colOff>609849</xdr:colOff>
      <xdr:row>50</xdr:row>
      <xdr:rowOff>122465</xdr:rowOff>
    </xdr:from>
    <xdr:to>
      <xdr:col>17</xdr:col>
      <xdr:colOff>217714</xdr:colOff>
      <xdr:row>62</xdr:row>
      <xdr:rowOff>100853</xdr:rowOff>
    </xdr:to>
    <xdr:pic>
      <xdr:nvPicPr>
        <xdr:cNvPr id="12" name="Grafik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753849" y="9647465"/>
          <a:ext cx="3417865" cy="2264388"/>
        </a:xfrm>
        <a:prstGeom prst="rect">
          <a:avLst/>
        </a:prstGeom>
      </xdr:spPr>
    </xdr:pic>
    <xdr:clientData/>
  </xdr:twoCellAnchor>
  <xdr:twoCellAnchor>
    <xdr:from>
      <xdr:col>2</xdr:col>
      <xdr:colOff>450272</xdr:colOff>
      <xdr:row>34</xdr:row>
      <xdr:rowOff>103910</xdr:rowOff>
    </xdr:from>
    <xdr:to>
      <xdr:col>3</xdr:col>
      <xdr:colOff>173181</xdr:colOff>
      <xdr:row>37</xdr:row>
      <xdr:rowOff>34637</xdr:rowOff>
    </xdr:to>
    <xdr:sp macro="" textlink="">
      <xdr:nvSpPr>
        <xdr:cNvPr id="14" name="Flussdiagramm: Zusammenführung 13">
          <a:extLst>
            <a:ext uri="{FF2B5EF4-FFF2-40B4-BE49-F238E27FC236}">
              <a16:creationId xmlns:a16="http://schemas.microsoft.com/office/drawing/2014/main" id="{00000000-0008-0000-0900-00000E000000}"/>
            </a:ext>
          </a:extLst>
        </xdr:cNvPr>
        <xdr:cNvSpPr/>
      </xdr:nvSpPr>
      <xdr:spPr>
        <a:xfrm>
          <a:off x="1974272" y="6580910"/>
          <a:ext cx="484909" cy="502227"/>
        </a:xfrm>
        <a:prstGeom prst="flowChartSummingJunction">
          <a:avLst/>
        </a:prstGeom>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2400" b="1">
              <a:solidFill>
                <a:srgbClr val="FF0000"/>
              </a:solidFill>
            </a:rPr>
            <a:t>1</a:t>
          </a:r>
        </a:p>
      </xdr:txBody>
    </xdr:sp>
    <xdr:clientData/>
  </xdr:twoCellAnchor>
  <xdr:twoCellAnchor>
    <xdr:from>
      <xdr:col>3</xdr:col>
      <xdr:colOff>190500</xdr:colOff>
      <xdr:row>35</xdr:row>
      <xdr:rowOff>176893</xdr:rowOff>
    </xdr:from>
    <xdr:to>
      <xdr:col>13</xdr:col>
      <xdr:colOff>40821</xdr:colOff>
      <xdr:row>39</xdr:row>
      <xdr:rowOff>136071</xdr:rowOff>
    </xdr:to>
    <xdr:cxnSp macro="">
      <xdr:nvCxnSpPr>
        <xdr:cNvPr id="17" name="Verbinder: gewinkelt 16">
          <a:extLst>
            <a:ext uri="{FF2B5EF4-FFF2-40B4-BE49-F238E27FC236}">
              <a16:creationId xmlns:a16="http://schemas.microsoft.com/office/drawing/2014/main" id="{00000000-0008-0000-0900-000011000000}"/>
            </a:ext>
          </a:extLst>
        </xdr:cNvPr>
        <xdr:cNvCxnSpPr/>
      </xdr:nvCxnSpPr>
      <xdr:spPr>
        <a:xfrm>
          <a:off x="2476500" y="6844393"/>
          <a:ext cx="7470321" cy="721178"/>
        </a:xfrm>
        <a:prstGeom prst="bentConnector3">
          <a:avLst/>
        </a:prstGeom>
        <a:ln w="3492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149678</xdr:colOff>
      <xdr:row>44</xdr:row>
      <xdr:rowOff>13606</xdr:rowOff>
    </xdr:from>
    <xdr:to>
      <xdr:col>7</xdr:col>
      <xdr:colOff>639535</xdr:colOff>
      <xdr:row>46</xdr:row>
      <xdr:rowOff>54428</xdr:rowOff>
    </xdr:to>
    <xdr:sp macro="" textlink="">
      <xdr:nvSpPr>
        <xdr:cNvPr id="2" name="Flussdiagramm: Zusammenführung 1">
          <a:extLst>
            <a:ext uri="{FF2B5EF4-FFF2-40B4-BE49-F238E27FC236}">
              <a16:creationId xmlns:a16="http://schemas.microsoft.com/office/drawing/2014/main" id="{00000000-0008-0000-0900-000002000000}"/>
            </a:ext>
          </a:extLst>
        </xdr:cNvPr>
        <xdr:cNvSpPr/>
      </xdr:nvSpPr>
      <xdr:spPr>
        <a:xfrm>
          <a:off x="5483678" y="8395606"/>
          <a:ext cx="489857" cy="421822"/>
        </a:xfrm>
        <a:prstGeom prst="flowChartSummingJunction">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de-DE" sz="2400" b="1"/>
            <a:t>2</a:t>
          </a:r>
        </a:p>
      </xdr:txBody>
    </xdr:sp>
    <xdr:clientData/>
  </xdr:twoCellAnchor>
  <xdr:twoCellAnchor>
    <xdr:from>
      <xdr:col>1</xdr:col>
      <xdr:colOff>75595</xdr:colOff>
      <xdr:row>66</xdr:row>
      <xdr:rowOff>60476</xdr:rowOff>
    </xdr:from>
    <xdr:to>
      <xdr:col>10</xdr:col>
      <xdr:colOff>710595</xdr:colOff>
      <xdr:row>93</xdr:row>
      <xdr:rowOff>187021</xdr:rowOff>
    </xdr:to>
    <xdr:graphicFrame macro="">
      <xdr:nvGraphicFramePr>
        <xdr:cNvPr id="15" name="Diagramm 14">
          <a:extLst>
            <a:ext uri="{FF2B5EF4-FFF2-40B4-BE49-F238E27FC236}">
              <a16:creationId xmlns:a16="http://schemas.microsoft.com/office/drawing/2014/main" id="{00000000-0008-0000-09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761999</xdr:colOff>
      <xdr:row>82</xdr:row>
      <xdr:rowOff>50016</xdr:rowOff>
    </xdr:from>
    <xdr:to>
      <xdr:col>10</xdr:col>
      <xdr:colOff>466724</xdr:colOff>
      <xdr:row>91</xdr:row>
      <xdr:rowOff>119040</xdr:rowOff>
    </xdr:to>
    <xdr:graphicFrame macro="">
      <xdr:nvGraphicFramePr>
        <xdr:cNvPr id="16" name="Diagramm 15">
          <a:extLst>
            <a:ext uri="{FF2B5EF4-FFF2-40B4-BE49-F238E27FC236}">
              <a16:creationId xmlns:a16="http://schemas.microsoft.com/office/drawing/2014/main" id="{00000000-0008-0000-09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60477</xdr:colOff>
      <xdr:row>94</xdr:row>
      <xdr:rowOff>31751</xdr:rowOff>
    </xdr:from>
    <xdr:to>
      <xdr:col>10</xdr:col>
      <xdr:colOff>725581</xdr:colOff>
      <xdr:row>121</xdr:row>
      <xdr:rowOff>136071</xdr:rowOff>
    </xdr:to>
    <xdr:graphicFrame macro="">
      <xdr:nvGraphicFramePr>
        <xdr:cNvPr id="20" name="Diagramm 19">
          <a:extLst>
            <a:ext uri="{FF2B5EF4-FFF2-40B4-BE49-F238E27FC236}">
              <a16:creationId xmlns:a16="http://schemas.microsoft.com/office/drawing/2014/main" id="{00000000-0008-0000-09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114299</xdr:colOff>
      <xdr:row>77</xdr:row>
      <xdr:rowOff>58620</xdr:rowOff>
    </xdr:from>
    <xdr:to>
      <xdr:col>9</xdr:col>
      <xdr:colOff>417634</xdr:colOff>
      <xdr:row>89</xdr:row>
      <xdr:rowOff>9526</xdr:rowOff>
    </xdr:to>
    <xdr:cxnSp macro="">
      <xdr:nvCxnSpPr>
        <xdr:cNvPr id="11" name="Verbinder: gewinkelt 10">
          <a:extLst>
            <a:ext uri="{FF2B5EF4-FFF2-40B4-BE49-F238E27FC236}">
              <a16:creationId xmlns:a16="http://schemas.microsoft.com/office/drawing/2014/main" id="{00000000-0008-0000-0900-00000B000000}"/>
            </a:ext>
          </a:extLst>
        </xdr:cNvPr>
        <xdr:cNvCxnSpPr/>
      </xdr:nvCxnSpPr>
      <xdr:spPr>
        <a:xfrm rot="5400000" flipH="1" flipV="1">
          <a:off x="6005514" y="15693905"/>
          <a:ext cx="2236906" cy="303335"/>
        </a:xfrm>
        <a:prstGeom prst="bentConnector3">
          <a:avLst/>
        </a:prstGeom>
        <a:ln w="31750">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90713</xdr:colOff>
      <xdr:row>66</xdr:row>
      <xdr:rowOff>92982</xdr:rowOff>
    </xdr:from>
    <xdr:to>
      <xdr:col>20</xdr:col>
      <xdr:colOff>740832</xdr:colOff>
      <xdr:row>94</xdr:row>
      <xdr:rowOff>59645</xdr:rowOff>
    </xdr:to>
    <xdr:graphicFrame macro="">
      <xdr:nvGraphicFramePr>
        <xdr:cNvPr id="22" name="Diagramm 21">
          <a:extLst>
            <a:ext uri="{FF2B5EF4-FFF2-40B4-BE49-F238E27FC236}">
              <a16:creationId xmlns:a16="http://schemas.microsoft.com/office/drawing/2014/main" id="{00000000-0008-0000-09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599726</xdr:colOff>
      <xdr:row>77</xdr:row>
      <xdr:rowOff>121754</xdr:rowOff>
    </xdr:from>
    <xdr:to>
      <xdr:col>20</xdr:col>
      <xdr:colOff>527806</xdr:colOff>
      <xdr:row>89</xdr:row>
      <xdr:rowOff>116991</xdr:rowOff>
    </xdr:to>
    <xdr:graphicFrame macro="">
      <xdr:nvGraphicFramePr>
        <xdr:cNvPr id="23" name="Diagramm 22">
          <a:extLst>
            <a:ext uri="{FF2B5EF4-FFF2-40B4-BE49-F238E27FC236}">
              <a16:creationId xmlns:a16="http://schemas.microsoft.com/office/drawing/2014/main" id="{00000000-0008-0000-09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40999</xdr:colOff>
      <xdr:row>74</xdr:row>
      <xdr:rowOff>116647</xdr:rowOff>
    </xdr:from>
    <xdr:to>
      <xdr:col>17</xdr:col>
      <xdr:colOff>496542</xdr:colOff>
      <xdr:row>77</xdr:row>
      <xdr:rowOff>108364</xdr:rowOff>
    </xdr:to>
    <xdr:sp macro="" textlink="">
      <xdr:nvSpPr>
        <xdr:cNvPr id="24" name="Rechteck: abgerundete Ecken 23">
          <a:extLst>
            <a:ext uri="{FF2B5EF4-FFF2-40B4-BE49-F238E27FC236}">
              <a16:creationId xmlns:a16="http://schemas.microsoft.com/office/drawing/2014/main" id="{00000000-0008-0000-0900-000018000000}"/>
            </a:ext>
          </a:extLst>
        </xdr:cNvPr>
        <xdr:cNvSpPr/>
      </xdr:nvSpPr>
      <xdr:spPr>
        <a:xfrm>
          <a:off x="12136237" y="14661171"/>
          <a:ext cx="1211495" cy="581360"/>
        </a:xfrm>
        <a:prstGeom prst="round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de-DE" sz="800" b="1"/>
            <a:t>Volumetric flow</a:t>
          </a:r>
        </a:p>
        <a:p>
          <a:r>
            <a:rPr lang="de-DE" sz="800" b="1"/>
            <a:t>increased 320 l/min to 850 l/min</a:t>
          </a:r>
        </a:p>
      </xdr:txBody>
    </xdr:sp>
    <xdr:clientData/>
  </xdr:twoCellAnchor>
  <xdr:twoCellAnchor>
    <xdr:from>
      <xdr:col>11</xdr:col>
      <xdr:colOff>31751</xdr:colOff>
      <xdr:row>94</xdr:row>
      <xdr:rowOff>23812</xdr:rowOff>
    </xdr:from>
    <xdr:to>
      <xdr:col>21</xdr:col>
      <xdr:colOff>0</xdr:colOff>
      <xdr:row>121</xdr:row>
      <xdr:rowOff>128589</xdr:rowOff>
    </xdr:to>
    <xdr:graphicFrame macro="">
      <xdr:nvGraphicFramePr>
        <xdr:cNvPr id="25" name="Diagramm 24">
          <a:extLst>
            <a:ext uri="{FF2B5EF4-FFF2-40B4-BE49-F238E27FC236}">
              <a16:creationId xmlns:a16="http://schemas.microsoft.com/office/drawing/2014/main" id="{00000000-0008-0000-09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0.79059</cdr:x>
      <cdr:y>0.27599</cdr:y>
    </cdr:from>
    <cdr:to>
      <cdr:x>0.95049</cdr:x>
      <cdr:y>0.39613</cdr:y>
    </cdr:to>
    <cdr:sp macro="" textlink="">
      <cdr:nvSpPr>
        <cdr:cNvPr id="2" name="Rechteck: abgerundete Ecken 1">
          <a:extLst xmlns:a="http://schemas.openxmlformats.org/drawingml/2006/main">
            <a:ext uri="{FF2B5EF4-FFF2-40B4-BE49-F238E27FC236}">
              <a16:creationId xmlns:a16="http://schemas.microsoft.com/office/drawing/2014/main" id="{0DC9C272-BEEE-4455-91AF-8883DE936214}"/>
            </a:ext>
          </a:extLst>
        </cdr:cNvPr>
        <cdr:cNvSpPr/>
      </cdr:nvSpPr>
      <cdr:spPr>
        <a:xfrm xmlns:a="http://schemas.openxmlformats.org/drawingml/2006/main">
          <a:off x="6013948" y="1458601"/>
          <a:ext cx="1216303" cy="634946"/>
        </a:xfrm>
        <a:prstGeom xmlns:a="http://schemas.openxmlformats.org/drawingml/2006/main" prst="roundRect">
          <a:avLst/>
        </a:prstGeom>
        <a:solidFill xmlns:a="http://schemas.openxmlformats.org/drawingml/2006/main">
          <a:srgbClr val="FF0000"/>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de-DE" sz="800" b="1"/>
            <a:t>Volumetric flow</a:t>
          </a:r>
        </a:p>
        <a:p xmlns:a="http://schemas.openxmlformats.org/drawingml/2006/main">
          <a:r>
            <a:rPr lang="de-DE" sz="800" b="1"/>
            <a:t>increased 320 l/min to 850 l/min</a:t>
          </a:r>
        </a:p>
      </cdr:txBody>
    </cdr:sp>
  </cdr:relSizeAnchor>
</c:userShapes>
</file>

<file path=xl/drawings/drawing13.xml><?xml version="1.0" encoding="utf-8"?>
<c:userShapes xmlns:c="http://schemas.openxmlformats.org/drawingml/2006/chart">
  <cdr:relSizeAnchor xmlns:cdr="http://schemas.openxmlformats.org/drawingml/2006/chartDrawing">
    <cdr:from>
      <cdr:x>0.50803</cdr:x>
      <cdr:y>0</cdr:y>
    </cdr:from>
    <cdr:to>
      <cdr:x>0.55603</cdr:x>
      <cdr:y>0.64264</cdr:y>
    </cdr:to>
    <cdr:cxnSp macro="">
      <cdr:nvCxnSpPr>
        <cdr:cNvPr id="3" name="Verbinder: gewinkelt 2">
          <a:extLst xmlns:a="http://schemas.openxmlformats.org/drawingml/2006/main">
            <a:ext uri="{FF2B5EF4-FFF2-40B4-BE49-F238E27FC236}">
              <a16:creationId xmlns:a16="http://schemas.microsoft.com/office/drawing/2014/main" id="{6F7A427F-FADC-4D4D-921C-0AF74173B53B}"/>
            </a:ext>
          </a:extLst>
        </cdr:cNvPr>
        <cdr:cNvCxnSpPr/>
      </cdr:nvCxnSpPr>
      <cdr:spPr>
        <a:xfrm xmlns:a="http://schemas.openxmlformats.org/drawingml/2006/main" rot="5400000" flipH="1" flipV="1">
          <a:off x="2928080" y="567855"/>
          <a:ext cx="1466014" cy="330303"/>
        </a:xfrm>
        <a:prstGeom xmlns:a="http://schemas.openxmlformats.org/drawingml/2006/main" prst="bentConnector3">
          <a:avLst/>
        </a:prstGeom>
        <a:ln xmlns:a="http://schemas.openxmlformats.org/drawingml/2006/main" w="31750">
          <a:solidFill>
            <a:schemeClr val="tx1"/>
          </a:solidFill>
          <a:headEnd type="triangle"/>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4.xml><?xml version="1.0" encoding="utf-8"?>
<xdr:wsDr xmlns:xdr="http://schemas.openxmlformats.org/drawingml/2006/spreadsheetDrawing" xmlns:a="http://schemas.openxmlformats.org/drawingml/2006/main">
  <xdr:twoCellAnchor editAs="oneCell">
    <xdr:from>
      <xdr:col>4</xdr:col>
      <xdr:colOff>1</xdr:colOff>
      <xdr:row>28</xdr:row>
      <xdr:rowOff>0</xdr:rowOff>
    </xdr:from>
    <xdr:to>
      <xdr:col>4</xdr:col>
      <xdr:colOff>2038350</xdr:colOff>
      <xdr:row>36</xdr:row>
      <xdr:rowOff>172620</xdr:rowOff>
    </xdr:to>
    <xdr:pic>
      <xdr:nvPicPr>
        <xdr:cNvPr id="14" name="Grafik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09951" y="5257800"/>
          <a:ext cx="2038349" cy="1696620"/>
        </a:xfrm>
        <a:prstGeom prst="rect">
          <a:avLst/>
        </a:prstGeom>
      </xdr:spPr>
    </xdr:pic>
    <xdr:clientData/>
  </xdr:twoCellAnchor>
  <xdr:twoCellAnchor editAs="oneCell">
    <xdr:from>
      <xdr:col>4</xdr:col>
      <xdr:colOff>0</xdr:colOff>
      <xdr:row>8</xdr:row>
      <xdr:rowOff>9872</xdr:rowOff>
    </xdr:from>
    <xdr:to>
      <xdr:col>5</xdr:col>
      <xdr:colOff>0</xdr:colOff>
      <xdr:row>16</xdr:row>
      <xdr:rowOff>0</xdr:rowOff>
    </xdr:to>
    <xdr:pic>
      <xdr:nvPicPr>
        <xdr:cNvPr id="12" name="Grafik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48100" y="1638647"/>
          <a:ext cx="2047875" cy="1514128"/>
        </a:xfrm>
        <a:prstGeom prst="rect">
          <a:avLst/>
        </a:prstGeom>
      </xdr:spPr>
    </xdr:pic>
    <xdr:clientData/>
  </xdr:twoCellAnchor>
  <xdr:twoCellAnchor editAs="oneCell">
    <xdr:from>
      <xdr:col>4</xdr:col>
      <xdr:colOff>9525</xdr:colOff>
      <xdr:row>48</xdr:row>
      <xdr:rowOff>188801</xdr:rowOff>
    </xdr:from>
    <xdr:to>
      <xdr:col>5</xdr:col>
      <xdr:colOff>19050</xdr:colOff>
      <xdr:row>59</xdr:row>
      <xdr:rowOff>0</xdr:rowOff>
    </xdr:to>
    <xdr:pic>
      <xdr:nvPicPr>
        <xdr:cNvPr id="6" name="Grafik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57625" y="9437576"/>
          <a:ext cx="2057400" cy="1906699"/>
        </a:xfrm>
        <a:prstGeom prst="rect">
          <a:avLst/>
        </a:prstGeom>
      </xdr:spPr>
    </xdr:pic>
    <xdr:clientData/>
  </xdr:twoCellAnchor>
  <xdr:twoCellAnchor editAs="oneCell">
    <xdr:from>
      <xdr:col>4</xdr:col>
      <xdr:colOff>9526</xdr:colOff>
      <xdr:row>37</xdr:row>
      <xdr:rowOff>171451</xdr:rowOff>
    </xdr:from>
    <xdr:to>
      <xdr:col>4</xdr:col>
      <xdr:colOff>2038350</xdr:colOff>
      <xdr:row>47</xdr:row>
      <xdr:rowOff>180975</xdr:rowOff>
    </xdr:to>
    <xdr:pic>
      <xdr:nvPicPr>
        <xdr:cNvPr id="8" name="Grafik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57626" y="7324726"/>
          <a:ext cx="2028824" cy="1914524"/>
        </a:xfrm>
        <a:prstGeom prst="rect">
          <a:avLst/>
        </a:prstGeom>
      </xdr:spPr>
    </xdr:pic>
    <xdr:clientData/>
  </xdr:twoCellAnchor>
  <xdr:twoCellAnchor editAs="oneCell">
    <xdr:from>
      <xdr:col>4</xdr:col>
      <xdr:colOff>9525</xdr:colOff>
      <xdr:row>16</xdr:row>
      <xdr:rowOff>187110</xdr:rowOff>
    </xdr:from>
    <xdr:to>
      <xdr:col>5</xdr:col>
      <xdr:colOff>9525</xdr:colOff>
      <xdr:row>26</xdr:row>
      <xdr:rowOff>181583</xdr:rowOff>
    </xdr:to>
    <xdr:pic>
      <xdr:nvPicPr>
        <xdr:cNvPr id="10" name="Grafik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57625" y="3339885"/>
          <a:ext cx="2047875" cy="1899473"/>
        </a:xfrm>
        <a:prstGeom prst="rect">
          <a:avLst/>
        </a:prstGeom>
      </xdr:spPr>
    </xdr:pic>
    <xdr:clientData/>
  </xdr:twoCellAnchor>
  <xdr:twoCellAnchor editAs="oneCell">
    <xdr:from>
      <xdr:col>1</xdr:col>
      <xdr:colOff>114300</xdr:colOff>
      <xdr:row>1</xdr:row>
      <xdr:rowOff>9525</xdr:rowOff>
    </xdr:from>
    <xdr:to>
      <xdr:col>1</xdr:col>
      <xdr:colOff>2028825</xdr:colOff>
      <xdr:row>3</xdr:row>
      <xdr:rowOff>9525</xdr:rowOff>
    </xdr:to>
    <xdr:pic>
      <xdr:nvPicPr>
        <xdr:cNvPr id="24" name="Picture 1" descr="cid:image002.jpg@01CB692B.0F802E40">
          <a:hlinkClick xmlns:r="http://schemas.openxmlformats.org/officeDocument/2006/relationships" r:id="rId6"/>
          <a:extLst>
            <a:ext uri="{FF2B5EF4-FFF2-40B4-BE49-F238E27FC236}">
              <a16:creationId xmlns:a16="http://schemas.microsoft.com/office/drawing/2014/main" id="{00000000-0008-0000-0A00-000018000000}"/>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4300" y="200025"/>
          <a:ext cx="1914525" cy="3810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7</xdr:col>
      <xdr:colOff>9525</xdr:colOff>
      <xdr:row>8</xdr:row>
      <xdr:rowOff>0</xdr:rowOff>
    </xdr:from>
    <xdr:to>
      <xdr:col>8</xdr:col>
      <xdr:colOff>19051</xdr:colOff>
      <xdr:row>15</xdr:row>
      <xdr:rowOff>180975</xdr:rowOff>
    </xdr:to>
    <xdr:pic>
      <xdr:nvPicPr>
        <xdr:cNvPr id="29" name="Grafik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105650" y="1628775"/>
          <a:ext cx="2057401" cy="1514475"/>
        </a:xfrm>
        <a:prstGeom prst="rect">
          <a:avLst/>
        </a:prstGeom>
      </xdr:spPr>
    </xdr:pic>
    <xdr:clientData/>
  </xdr:twoCellAnchor>
  <xdr:twoCellAnchor editAs="oneCell">
    <xdr:from>
      <xdr:col>7</xdr:col>
      <xdr:colOff>9526</xdr:colOff>
      <xdr:row>17</xdr:row>
      <xdr:rowOff>19051</xdr:rowOff>
    </xdr:from>
    <xdr:to>
      <xdr:col>8</xdr:col>
      <xdr:colOff>1</xdr:colOff>
      <xdr:row>26</xdr:row>
      <xdr:rowOff>180975</xdr:rowOff>
    </xdr:to>
    <xdr:pic>
      <xdr:nvPicPr>
        <xdr:cNvPr id="31" name="Grafik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105651" y="3362326"/>
          <a:ext cx="2038350" cy="1876424"/>
        </a:xfrm>
        <a:prstGeom prst="rect">
          <a:avLst/>
        </a:prstGeom>
      </xdr:spPr>
    </xdr:pic>
    <xdr:clientData/>
  </xdr:twoCellAnchor>
  <xdr:twoCellAnchor editAs="oneCell">
    <xdr:from>
      <xdr:col>7</xdr:col>
      <xdr:colOff>1</xdr:colOff>
      <xdr:row>28</xdr:row>
      <xdr:rowOff>0</xdr:rowOff>
    </xdr:from>
    <xdr:to>
      <xdr:col>8</xdr:col>
      <xdr:colOff>0</xdr:colOff>
      <xdr:row>37</xdr:row>
      <xdr:rowOff>17579</xdr:rowOff>
    </xdr:to>
    <xdr:pic>
      <xdr:nvPicPr>
        <xdr:cNvPr id="15361" name="Grafik 15360">
          <a:extLst>
            <a:ext uri="{FF2B5EF4-FFF2-40B4-BE49-F238E27FC236}">
              <a16:creationId xmlns:a16="http://schemas.microsoft.com/office/drawing/2014/main" id="{00000000-0008-0000-0A00-0000013C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096126" y="5438775"/>
          <a:ext cx="2047874" cy="1732079"/>
        </a:xfrm>
        <a:prstGeom prst="rect">
          <a:avLst/>
        </a:prstGeom>
      </xdr:spPr>
    </xdr:pic>
    <xdr:clientData/>
  </xdr:twoCellAnchor>
  <xdr:twoCellAnchor editAs="oneCell">
    <xdr:from>
      <xdr:col>6</xdr:col>
      <xdr:colOff>600074</xdr:colOff>
      <xdr:row>38</xdr:row>
      <xdr:rowOff>19050</xdr:rowOff>
    </xdr:from>
    <xdr:to>
      <xdr:col>7</xdr:col>
      <xdr:colOff>2038350</xdr:colOff>
      <xdr:row>48</xdr:row>
      <xdr:rowOff>19049</xdr:rowOff>
    </xdr:to>
    <xdr:pic>
      <xdr:nvPicPr>
        <xdr:cNvPr id="15366" name="Grafik 15365">
          <a:extLst>
            <a:ext uri="{FF2B5EF4-FFF2-40B4-BE49-F238E27FC236}">
              <a16:creationId xmlns:a16="http://schemas.microsoft.com/office/drawing/2014/main" id="{00000000-0008-0000-0A00-0000063C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096124" y="7362825"/>
          <a:ext cx="2038351" cy="1904999"/>
        </a:xfrm>
        <a:prstGeom prst="rect">
          <a:avLst/>
        </a:prstGeom>
      </xdr:spPr>
    </xdr:pic>
    <xdr:clientData/>
  </xdr:twoCellAnchor>
  <xdr:twoCellAnchor editAs="oneCell">
    <xdr:from>
      <xdr:col>7</xdr:col>
      <xdr:colOff>9525</xdr:colOff>
      <xdr:row>49</xdr:row>
      <xdr:rowOff>9526</xdr:rowOff>
    </xdr:from>
    <xdr:to>
      <xdr:col>8</xdr:col>
      <xdr:colOff>9525</xdr:colOff>
      <xdr:row>58</xdr:row>
      <xdr:rowOff>181726</xdr:rowOff>
    </xdr:to>
    <xdr:pic>
      <xdr:nvPicPr>
        <xdr:cNvPr id="15368" name="Grafik 15367">
          <a:extLst>
            <a:ext uri="{FF2B5EF4-FFF2-40B4-BE49-F238E27FC236}">
              <a16:creationId xmlns:a16="http://schemas.microsoft.com/office/drawing/2014/main" id="{00000000-0008-0000-0A00-0000083C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105650" y="9448801"/>
          <a:ext cx="2047875" cy="1886700"/>
        </a:xfrm>
        <a:prstGeom prst="rect">
          <a:avLst/>
        </a:prstGeom>
      </xdr:spPr>
    </xdr:pic>
    <xdr:clientData/>
  </xdr:twoCellAnchor>
  <xdr:twoCellAnchor editAs="oneCell">
    <xdr:from>
      <xdr:col>7</xdr:col>
      <xdr:colOff>1</xdr:colOff>
      <xdr:row>60</xdr:row>
      <xdr:rowOff>19050</xdr:rowOff>
    </xdr:from>
    <xdr:to>
      <xdr:col>8</xdr:col>
      <xdr:colOff>9526</xdr:colOff>
      <xdr:row>70</xdr:row>
      <xdr:rowOff>8772</xdr:rowOff>
    </xdr:to>
    <xdr:pic>
      <xdr:nvPicPr>
        <xdr:cNvPr id="15370" name="Grafik 15369">
          <a:extLst>
            <a:ext uri="{FF2B5EF4-FFF2-40B4-BE49-F238E27FC236}">
              <a16:creationId xmlns:a16="http://schemas.microsoft.com/office/drawing/2014/main" id="{00000000-0008-0000-0A00-00000A3C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96126" y="11553825"/>
          <a:ext cx="2057400" cy="1894722"/>
        </a:xfrm>
        <a:prstGeom prst="rect">
          <a:avLst/>
        </a:prstGeom>
      </xdr:spPr>
    </xdr:pic>
    <xdr:clientData/>
  </xdr:twoCellAnchor>
  <xdr:twoCellAnchor editAs="oneCell">
    <xdr:from>
      <xdr:col>7</xdr:col>
      <xdr:colOff>9526</xdr:colOff>
      <xdr:row>71</xdr:row>
      <xdr:rowOff>0</xdr:rowOff>
    </xdr:from>
    <xdr:to>
      <xdr:col>8</xdr:col>
      <xdr:colOff>9525</xdr:colOff>
      <xdr:row>81</xdr:row>
      <xdr:rowOff>9525</xdr:rowOff>
    </xdr:to>
    <xdr:pic>
      <xdr:nvPicPr>
        <xdr:cNvPr id="15376" name="Grafik 15375">
          <a:extLst>
            <a:ext uri="{FF2B5EF4-FFF2-40B4-BE49-F238E27FC236}">
              <a16:creationId xmlns:a16="http://schemas.microsoft.com/office/drawing/2014/main" id="{00000000-0008-0000-0A00-0000103C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105651" y="13630275"/>
          <a:ext cx="2047874" cy="1914525"/>
        </a:xfrm>
        <a:prstGeom prst="rect">
          <a:avLst/>
        </a:prstGeom>
      </xdr:spPr>
    </xdr:pic>
    <xdr:clientData/>
  </xdr:twoCellAnchor>
  <xdr:twoCellAnchor editAs="oneCell">
    <xdr:from>
      <xdr:col>7</xdr:col>
      <xdr:colOff>0</xdr:colOff>
      <xdr:row>82</xdr:row>
      <xdr:rowOff>0</xdr:rowOff>
    </xdr:from>
    <xdr:to>
      <xdr:col>8</xdr:col>
      <xdr:colOff>9525</xdr:colOff>
      <xdr:row>91</xdr:row>
      <xdr:rowOff>0</xdr:rowOff>
    </xdr:to>
    <xdr:pic>
      <xdr:nvPicPr>
        <xdr:cNvPr id="15378" name="Grafik 15377">
          <a:extLst>
            <a:ext uri="{FF2B5EF4-FFF2-40B4-BE49-F238E27FC236}">
              <a16:creationId xmlns:a16="http://schemas.microsoft.com/office/drawing/2014/main" id="{00000000-0008-0000-0A00-0000123C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096125" y="15725775"/>
          <a:ext cx="2057400" cy="1714500"/>
        </a:xfrm>
        <a:prstGeom prst="rect">
          <a:avLst/>
        </a:prstGeom>
      </xdr:spPr>
    </xdr:pic>
    <xdr:clientData/>
  </xdr:twoCellAnchor>
  <xdr:twoCellAnchor editAs="oneCell">
    <xdr:from>
      <xdr:col>7</xdr:col>
      <xdr:colOff>9526</xdr:colOff>
      <xdr:row>92</xdr:row>
      <xdr:rowOff>9526</xdr:rowOff>
    </xdr:from>
    <xdr:to>
      <xdr:col>8</xdr:col>
      <xdr:colOff>1</xdr:colOff>
      <xdr:row>101</xdr:row>
      <xdr:rowOff>9526</xdr:rowOff>
    </xdr:to>
    <xdr:pic>
      <xdr:nvPicPr>
        <xdr:cNvPr id="15380" name="Grafik 15379">
          <a:extLst>
            <a:ext uri="{FF2B5EF4-FFF2-40B4-BE49-F238E27FC236}">
              <a16:creationId xmlns:a16="http://schemas.microsoft.com/office/drawing/2014/main" id="{00000000-0008-0000-0A00-0000143C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105651" y="17640301"/>
          <a:ext cx="2038350" cy="1714500"/>
        </a:xfrm>
        <a:prstGeom prst="rect">
          <a:avLst/>
        </a:prstGeom>
      </xdr:spPr>
    </xdr:pic>
    <xdr:clientData/>
  </xdr:twoCellAnchor>
  <xdr:twoCellAnchor editAs="oneCell">
    <xdr:from>
      <xdr:col>4</xdr:col>
      <xdr:colOff>0</xdr:colOff>
      <xdr:row>71</xdr:row>
      <xdr:rowOff>1</xdr:rowOff>
    </xdr:from>
    <xdr:to>
      <xdr:col>5</xdr:col>
      <xdr:colOff>0</xdr:colOff>
      <xdr:row>80</xdr:row>
      <xdr:rowOff>178595</xdr:rowOff>
    </xdr:to>
    <xdr:pic>
      <xdr:nvPicPr>
        <xdr:cNvPr id="5" name="Grafik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848100" y="13630276"/>
          <a:ext cx="2047875" cy="1893094"/>
        </a:xfrm>
        <a:prstGeom prst="rect">
          <a:avLst/>
        </a:prstGeom>
      </xdr:spPr>
    </xdr:pic>
    <xdr:clientData/>
  </xdr:twoCellAnchor>
  <xdr:twoCellAnchor editAs="oneCell">
    <xdr:from>
      <xdr:col>4</xdr:col>
      <xdr:colOff>9526</xdr:colOff>
      <xdr:row>60</xdr:row>
      <xdr:rowOff>19050</xdr:rowOff>
    </xdr:from>
    <xdr:to>
      <xdr:col>5</xdr:col>
      <xdr:colOff>9525</xdr:colOff>
      <xdr:row>69</xdr:row>
      <xdr:rowOff>189742</xdr:rowOff>
    </xdr:to>
    <xdr:pic>
      <xdr:nvPicPr>
        <xdr:cNvPr id="9" name="Grafik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857626" y="11553825"/>
          <a:ext cx="2047874" cy="1885192"/>
        </a:xfrm>
        <a:prstGeom prst="rect">
          <a:avLst/>
        </a:prstGeom>
      </xdr:spPr>
    </xdr:pic>
    <xdr:clientData/>
  </xdr:twoCellAnchor>
  <xdr:twoCellAnchor editAs="oneCell">
    <xdr:from>
      <xdr:col>4</xdr:col>
      <xdr:colOff>9525</xdr:colOff>
      <xdr:row>82</xdr:row>
      <xdr:rowOff>1</xdr:rowOff>
    </xdr:from>
    <xdr:to>
      <xdr:col>5</xdr:col>
      <xdr:colOff>28575</xdr:colOff>
      <xdr:row>91</xdr:row>
      <xdr:rowOff>6334</xdr:rowOff>
    </xdr:to>
    <xdr:pic>
      <xdr:nvPicPr>
        <xdr:cNvPr id="13" name="Grafik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57625" y="15725776"/>
          <a:ext cx="2066925" cy="1720833"/>
        </a:xfrm>
        <a:prstGeom prst="rect">
          <a:avLst/>
        </a:prstGeom>
      </xdr:spPr>
    </xdr:pic>
    <xdr:clientData/>
  </xdr:twoCellAnchor>
  <xdr:twoCellAnchor editAs="oneCell">
    <xdr:from>
      <xdr:col>7</xdr:col>
      <xdr:colOff>9525</xdr:colOff>
      <xdr:row>102</xdr:row>
      <xdr:rowOff>9526</xdr:rowOff>
    </xdr:from>
    <xdr:to>
      <xdr:col>8</xdr:col>
      <xdr:colOff>9526</xdr:colOff>
      <xdr:row>110</xdr:row>
      <xdr:rowOff>180976</xdr:rowOff>
    </xdr:to>
    <xdr:pic>
      <xdr:nvPicPr>
        <xdr:cNvPr id="16" name="Grafik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105650" y="19545301"/>
          <a:ext cx="2047876" cy="1695450"/>
        </a:xfrm>
        <a:prstGeom prst="rect">
          <a:avLst/>
        </a:prstGeom>
      </xdr:spPr>
    </xdr:pic>
    <xdr:clientData/>
  </xdr:twoCellAnchor>
  <xdr:twoCellAnchor editAs="oneCell">
    <xdr:from>
      <xdr:col>7</xdr:col>
      <xdr:colOff>9526</xdr:colOff>
      <xdr:row>112</xdr:row>
      <xdr:rowOff>9526</xdr:rowOff>
    </xdr:from>
    <xdr:to>
      <xdr:col>8</xdr:col>
      <xdr:colOff>1</xdr:colOff>
      <xdr:row>121</xdr:row>
      <xdr:rowOff>0</xdr:rowOff>
    </xdr:to>
    <xdr:pic>
      <xdr:nvPicPr>
        <xdr:cNvPr id="18" name="Grafik 17">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105651" y="21450301"/>
          <a:ext cx="2038350" cy="1704974"/>
        </a:xfrm>
        <a:prstGeom prst="rect">
          <a:avLst/>
        </a:prstGeom>
      </xdr:spPr>
    </xdr:pic>
    <xdr:clientData/>
  </xdr:twoCellAnchor>
  <xdr:twoCellAnchor editAs="oneCell">
    <xdr:from>
      <xdr:col>7</xdr:col>
      <xdr:colOff>0</xdr:colOff>
      <xdr:row>122</xdr:row>
      <xdr:rowOff>9525</xdr:rowOff>
    </xdr:from>
    <xdr:to>
      <xdr:col>8</xdr:col>
      <xdr:colOff>28574</xdr:colOff>
      <xdr:row>131</xdr:row>
      <xdr:rowOff>1551</xdr:rowOff>
    </xdr:to>
    <xdr:pic>
      <xdr:nvPicPr>
        <xdr:cNvPr id="20" name="Grafik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096125" y="23355300"/>
          <a:ext cx="2076449" cy="1706526"/>
        </a:xfrm>
        <a:prstGeom prst="rect">
          <a:avLst/>
        </a:prstGeom>
      </xdr:spPr>
    </xdr:pic>
    <xdr:clientData/>
  </xdr:twoCellAnchor>
  <xdr:twoCellAnchor editAs="oneCell">
    <xdr:from>
      <xdr:col>7</xdr:col>
      <xdr:colOff>0</xdr:colOff>
      <xdr:row>132</xdr:row>
      <xdr:rowOff>9526</xdr:rowOff>
    </xdr:from>
    <xdr:to>
      <xdr:col>8</xdr:col>
      <xdr:colOff>9525</xdr:colOff>
      <xdr:row>141</xdr:row>
      <xdr:rowOff>0</xdr:rowOff>
    </xdr:to>
    <xdr:pic>
      <xdr:nvPicPr>
        <xdr:cNvPr id="3" name="Grafik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096125" y="25260301"/>
          <a:ext cx="2057400" cy="1704974"/>
        </a:xfrm>
        <a:prstGeom prst="rect">
          <a:avLst/>
        </a:prstGeom>
      </xdr:spPr>
    </xdr:pic>
    <xdr:clientData/>
  </xdr:twoCellAnchor>
  <xdr:twoCellAnchor editAs="oneCell">
    <xdr:from>
      <xdr:col>7</xdr:col>
      <xdr:colOff>0</xdr:colOff>
      <xdr:row>142</xdr:row>
      <xdr:rowOff>0</xdr:rowOff>
    </xdr:from>
    <xdr:to>
      <xdr:col>7</xdr:col>
      <xdr:colOff>2038350</xdr:colOff>
      <xdr:row>150</xdr:row>
      <xdr:rowOff>184062</xdr:rowOff>
    </xdr:to>
    <xdr:pic>
      <xdr:nvPicPr>
        <xdr:cNvPr id="7" name="Grafik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096125" y="27155775"/>
          <a:ext cx="2038350" cy="1708062"/>
        </a:xfrm>
        <a:prstGeom prst="rect">
          <a:avLst/>
        </a:prstGeom>
      </xdr:spPr>
    </xdr:pic>
    <xdr:clientData/>
  </xdr:twoCellAnchor>
  <xdr:twoCellAnchor editAs="oneCell">
    <xdr:from>
      <xdr:col>0</xdr:col>
      <xdr:colOff>590548</xdr:colOff>
      <xdr:row>8</xdr:row>
      <xdr:rowOff>0</xdr:rowOff>
    </xdr:from>
    <xdr:to>
      <xdr:col>2</xdr:col>
      <xdr:colOff>9524</xdr:colOff>
      <xdr:row>16</xdr:row>
      <xdr:rowOff>0</xdr:rowOff>
    </xdr:to>
    <xdr:pic>
      <xdr:nvPicPr>
        <xdr:cNvPr id="4" name="Grafik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flipH="1">
          <a:off x="590548" y="1628775"/>
          <a:ext cx="2066926" cy="1524000"/>
        </a:xfrm>
        <a:prstGeom prst="rect">
          <a:avLst/>
        </a:prstGeom>
      </xdr:spPr>
    </xdr:pic>
    <xdr:clientData/>
  </xdr:twoCellAnchor>
  <xdr:twoCellAnchor editAs="oneCell">
    <xdr:from>
      <xdr:col>1</xdr:col>
      <xdr:colOff>0</xdr:colOff>
      <xdr:row>17</xdr:row>
      <xdr:rowOff>0</xdr:rowOff>
    </xdr:from>
    <xdr:to>
      <xdr:col>2</xdr:col>
      <xdr:colOff>9525</xdr:colOff>
      <xdr:row>26</xdr:row>
      <xdr:rowOff>180975</xdr:rowOff>
    </xdr:to>
    <xdr:pic>
      <xdr:nvPicPr>
        <xdr:cNvPr id="15" name="Grafik 14">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00075" y="3343275"/>
          <a:ext cx="2057400" cy="1895475"/>
        </a:xfrm>
        <a:prstGeom prst="rect">
          <a:avLst/>
        </a:prstGeom>
      </xdr:spPr>
    </xdr:pic>
    <xdr:clientData/>
  </xdr:twoCellAnchor>
  <xdr:twoCellAnchor editAs="oneCell">
    <xdr:from>
      <xdr:col>7</xdr:col>
      <xdr:colOff>19052</xdr:colOff>
      <xdr:row>152</xdr:row>
      <xdr:rowOff>1</xdr:rowOff>
    </xdr:from>
    <xdr:to>
      <xdr:col>8</xdr:col>
      <xdr:colOff>19051</xdr:colOff>
      <xdr:row>161</xdr:row>
      <xdr:rowOff>0</xdr:rowOff>
    </xdr:to>
    <xdr:pic>
      <xdr:nvPicPr>
        <xdr:cNvPr id="19" name="Grafik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115177" y="29060776"/>
          <a:ext cx="2047874" cy="1714499"/>
        </a:xfrm>
        <a:prstGeom prst="rect">
          <a:avLst/>
        </a:prstGeom>
      </xdr:spPr>
    </xdr:pic>
    <xdr:clientData/>
  </xdr:twoCellAnchor>
  <xdr:twoCellAnchor editAs="oneCell">
    <xdr:from>
      <xdr:col>3</xdr:col>
      <xdr:colOff>600071</xdr:colOff>
      <xdr:row>92</xdr:row>
      <xdr:rowOff>3</xdr:rowOff>
    </xdr:from>
    <xdr:to>
      <xdr:col>4</xdr:col>
      <xdr:colOff>2038350</xdr:colOff>
      <xdr:row>100</xdr:row>
      <xdr:rowOff>182532</xdr:rowOff>
    </xdr:to>
    <xdr:pic>
      <xdr:nvPicPr>
        <xdr:cNvPr id="11" name="Grafik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rot="5400000">
          <a:off x="4014008" y="17464866"/>
          <a:ext cx="1706529" cy="2038354"/>
        </a:xfrm>
        <a:prstGeom prst="rect">
          <a:avLst/>
        </a:prstGeom>
      </xdr:spPr>
    </xdr:pic>
    <xdr:clientData/>
  </xdr:twoCellAnchor>
  <xdr:twoCellAnchor editAs="oneCell">
    <xdr:from>
      <xdr:col>7</xdr:col>
      <xdr:colOff>0</xdr:colOff>
      <xdr:row>162</xdr:row>
      <xdr:rowOff>0</xdr:rowOff>
    </xdr:from>
    <xdr:to>
      <xdr:col>8</xdr:col>
      <xdr:colOff>19050</xdr:colOff>
      <xdr:row>171</xdr:row>
      <xdr:rowOff>0</xdr:rowOff>
    </xdr:to>
    <xdr:pic>
      <xdr:nvPicPr>
        <xdr:cNvPr id="21" name="Grafik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096125" y="30965775"/>
          <a:ext cx="2066925" cy="1714500"/>
        </a:xfrm>
        <a:prstGeom prst="rect">
          <a:avLst/>
        </a:prstGeom>
      </xdr:spPr>
    </xdr:pic>
    <xdr:clientData/>
  </xdr:twoCellAnchor>
  <xdr:twoCellAnchor editAs="oneCell">
    <xdr:from>
      <xdr:col>7</xdr:col>
      <xdr:colOff>0</xdr:colOff>
      <xdr:row>172</xdr:row>
      <xdr:rowOff>0</xdr:rowOff>
    </xdr:from>
    <xdr:to>
      <xdr:col>8</xdr:col>
      <xdr:colOff>9525</xdr:colOff>
      <xdr:row>180</xdr:row>
      <xdr:rowOff>180975</xdr:rowOff>
    </xdr:to>
    <xdr:pic>
      <xdr:nvPicPr>
        <xdr:cNvPr id="23" name="Grafik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7096125" y="32870775"/>
          <a:ext cx="2057400" cy="1704975"/>
        </a:xfrm>
        <a:prstGeom prst="rect">
          <a:avLst/>
        </a:prstGeom>
      </xdr:spPr>
    </xdr:pic>
    <xdr:clientData/>
  </xdr:twoCellAnchor>
  <xdr:twoCellAnchor editAs="oneCell">
    <xdr:from>
      <xdr:col>7</xdr:col>
      <xdr:colOff>0</xdr:colOff>
      <xdr:row>182</xdr:row>
      <xdr:rowOff>1</xdr:rowOff>
    </xdr:from>
    <xdr:to>
      <xdr:col>8</xdr:col>
      <xdr:colOff>0</xdr:colOff>
      <xdr:row>191</xdr:row>
      <xdr:rowOff>9525</xdr:rowOff>
    </xdr:to>
    <xdr:pic>
      <xdr:nvPicPr>
        <xdr:cNvPr id="26" name="Grafik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096125" y="34775776"/>
          <a:ext cx="2047875" cy="1724024"/>
        </a:xfrm>
        <a:prstGeom prst="rect">
          <a:avLst/>
        </a:prstGeom>
      </xdr:spPr>
    </xdr:pic>
    <xdr:clientData/>
  </xdr:twoCellAnchor>
  <xdr:twoCellAnchor editAs="oneCell">
    <xdr:from>
      <xdr:col>7</xdr:col>
      <xdr:colOff>0</xdr:colOff>
      <xdr:row>192</xdr:row>
      <xdr:rowOff>0</xdr:rowOff>
    </xdr:from>
    <xdr:to>
      <xdr:col>8</xdr:col>
      <xdr:colOff>0</xdr:colOff>
      <xdr:row>200</xdr:row>
      <xdr:rowOff>190499</xdr:rowOff>
    </xdr:to>
    <xdr:pic>
      <xdr:nvPicPr>
        <xdr:cNvPr id="28" name="Grafik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096125" y="36680775"/>
          <a:ext cx="2047875" cy="1714499"/>
        </a:xfrm>
        <a:prstGeom prst="rect">
          <a:avLst/>
        </a:prstGeom>
      </xdr:spPr>
    </xdr:pic>
    <xdr:clientData/>
  </xdr:twoCellAnchor>
  <xdr:twoCellAnchor editAs="oneCell">
    <xdr:from>
      <xdr:col>7</xdr:col>
      <xdr:colOff>0</xdr:colOff>
      <xdr:row>202</xdr:row>
      <xdr:rowOff>0</xdr:rowOff>
    </xdr:from>
    <xdr:to>
      <xdr:col>8</xdr:col>
      <xdr:colOff>9525</xdr:colOff>
      <xdr:row>211</xdr:row>
      <xdr:rowOff>9526</xdr:rowOff>
    </xdr:to>
    <xdr:pic>
      <xdr:nvPicPr>
        <xdr:cNvPr id="15360" name="Grafik 15359">
          <a:extLst>
            <a:ext uri="{FF2B5EF4-FFF2-40B4-BE49-F238E27FC236}">
              <a16:creationId xmlns:a16="http://schemas.microsoft.com/office/drawing/2014/main" id="{00000000-0008-0000-0A00-0000003C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096125" y="38585775"/>
          <a:ext cx="2057400" cy="1724026"/>
        </a:xfrm>
        <a:prstGeom prst="rect">
          <a:avLst/>
        </a:prstGeom>
      </xdr:spPr>
    </xdr:pic>
    <xdr:clientData/>
  </xdr:twoCellAnchor>
  <xdr:twoCellAnchor editAs="oneCell">
    <xdr:from>
      <xdr:col>7</xdr:col>
      <xdr:colOff>9525</xdr:colOff>
      <xdr:row>212</xdr:row>
      <xdr:rowOff>9526</xdr:rowOff>
    </xdr:from>
    <xdr:to>
      <xdr:col>8</xdr:col>
      <xdr:colOff>9525</xdr:colOff>
      <xdr:row>221</xdr:row>
      <xdr:rowOff>0</xdr:rowOff>
    </xdr:to>
    <xdr:pic>
      <xdr:nvPicPr>
        <xdr:cNvPr id="17" name="Grafik 16">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7105650" y="40500301"/>
          <a:ext cx="2047875" cy="1704974"/>
        </a:xfrm>
        <a:prstGeom prst="rect">
          <a:avLst/>
        </a:prstGeom>
      </xdr:spPr>
    </xdr:pic>
    <xdr:clientData/>
  </xdr:twoCellAnchor>
  <xdr:twoCellAnchor editAs="oneCell">
    <xdr:from>
      <xdr:col>4</xdr:col>
      <xdr:colOff>0</xdr:colOff>
      <xdr:row>102</xdr:row>
      <xdr:rowOff>1</xdr:rowOff>
    </xdr:from>
    <xdr:to>
      <xdr:col>4</xdr:col>
      <xdr:colOff>2044699</xdr:colOff>
      <xdr:row>111</xdr:row>
      <xdr:rowOff>9525</xdr:rowOff>
    </xdr:to>
    <xdr:pic>
      <xdr:nvPicPr>
        <xdr:cNvPr id="25" name="Grafik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848100" y="19535776"/>
          <a:ext cx="2044699" cy="1724024"/>
        </a:xfrm>
        <a:prstGeom prst="rect">
          <a:avLst/>
        </a:prstGeom>
      </xdr:spPr>
    </xdr:pic>
    <xdr:clientData/>
  </xdr:twoCellAnchor>
  <xdr:twoCellAnchor editAs="oneCell">
    <xdr:from>
      <xdr:col>9</xdr:col>
      <xdr:colOff>600074</xdr:colOff>
      <xdr:row>8</xdr:row>
      <xdr:rowOff>0</xdr:rowOff>
    </xdr:from>
    <xdr:to>
      <xdr:col>10</xdr:col>
      <xdr:colOff>2047874</xdr:colOff>
      <xdr:row>16</xdr:row>
      <xdr:rowOff>4763</xdr:rowOff>
    </xdr:to>
    <xdr:pic>
      <xdr:nvPicPr>
        <xdr:cNvPr id="22" name="Grafik 21">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0344149" y="1628775"/>
          <a:ext cx="2047875" cy="1528763"/>
        </a:xfrm>
        <a:prstGeom prst="rect">
          <a:avLst/>
        </a:prstGeom>
      </xdr:spPr>
    </xdr:pic>
    <xdr:clientData/>
  </xdr:twoCellAnchor>
  <xdr:twoCellAnchor editAs="oneCell">
    <xdr:from>
      <xdr:col>9</xdr:col>
      <xdr:colOff>596900</xdr:colOff>
      <xdr:row>17</xdr:row>
      <xdr:rowOff>9525</xdr:rowOff>
    </xdr:from>
    <xdr:to>
      <xdr:col>11</xdr:col>
      <xdr:colOff>0</xdr:colOff>
      <xdr:row>27</xdr:row>
      <xdr:rowOff>9525</xdr:rowOff>
    </xdr:to>
    <xdr:pic>
      <xdr:nvPicPr>
        <xdr:cNvPr id="30" name="Grafik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flipH="1">
          <a:off x="10340975" y="3352800"/>
          <a:ext cx="2051050" cy="1905000"/>
        </a:xfrm>
        <a:prstGeom prst="rect">
          <a:avLst/>
        </a:prstGeom>
      </xdr:spPr>
    </xdr:pic>
    <xdr:clientData/>
  </xdr:twoCellAnchor>
  <xdr:twoCellAnchor editAs="oneCell">
    <xdr:from>
      <xdr:col>10</xdr:col>
      <xdr:colOff>1</xdr:colOff>
      <xdr:row>28</xdr:row>
      <xdr:rowOff>1</xdr:rowOff>
    </xdr:from>
    <xdr:to>
      <xdr:col>11</xdr:col>
      <xdr:colOff>0</xdr:colOff>
      <xdr:row>37</xdr:row>
      <xdr:rowOff>0</xdr:rowOff>
    </xdr:to>
    <xdr:pic>
      <xdr:nvPicPr>
        <xdr:cNvPr id="15363" name="Grafik 15362">
          <a:extLst>
            <a:ext uri="{FF2B5EF4-FFF2-40B4-BE49-F238E27FC236}">
              <a16:creationId xmlns:a16="http://schemas.microsoft.com/office/drawing/2014/main" id="{00000000-0008-0000-0A00-0000033C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0344151" y="5438776"/>
          <a:ext cx="2047874" cy="1714499"/>
        </a:xfrm>
        <a:prstGeom prst="rect">
          <a:avLst/>
        </a:prstGeom>
      </xdr:spPr>
    </xdr:pic>
    <xdr:clientData/>
  </xdr:twoCellAnchor>
  <xdr:twoCellAnchor editAs="oneCell">
    <xdr:from>
      <xdr:col>10</xdr:col>
      <xdr:colOff>0</xdr:colOff>
      <xdr:row>38</xdr:row>
      <xdr:rowOff>1</xdr:rowOff>
    </xdr:from>
    <xdr:to>
      <xdr:col>11</xdr:col>
      <xdr:colOff>0</xdr:colOff>
      <xdr:row>48</xdr:row>
      <xdr:rowOff>1</xdr:rowOff>
    </xdr:to>
    <xdr:pic>
      <xdr:nvPicPr>
        <xdr:cNvPr id="15365" name="Grafik 15364">
          <a:extLst>
            <a:ext uri="{FF2B5EF4-FFF2-40B4-BE49-F238E27FC236}">
              <a16:creationId xmlns:a16="http://schemas.microsoft.com/office/drawing/2014/main" id="{00000000-0008-0000-0A00-0000053C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344150" y="7343776"/>
          <a:ext cx="2047875" cy="1905000"/>
        </a:xfrm>
        <a:prstGeom prst="rect">
          <a:avLst/>
        </a:prstGeom>
      </xdr:spPr>
    </xdr:pic>
    <xdr:clientData/>
  </xdr:twoCellAnchor>
  <xdr:twoCellAnchor editAs="oneCell">
    <xdr:from>
      <xdr:col>10</xdr:col>
      <xdr:colOff>0</xdr:colOff>
      <xdr:row>49</xdr:row>
      <xdr:rowOff>1</xdr:rowOff>
    </xdr:from>
    <xdr:to>
      <xdr:col>11</xdr:col>
      <xdr:colOff>0</xdr:colOff>
      <xdr:row>59</xdr:row>
      <xdr:rowOff>1</xdr:rowOff>
    </xdr:to>
    <xdr:pic>
      <xdr:nvPicPr>
        <xdr:cNvPr id="15369" name="Grafik 15368">
          <a:extLst>
            <a:ext uri="{FF2B5EF4-FFF2-40B4-BE49-F238E27FC236}">
              <a16:creationId xmlns:a16="http://schemas.microsoft.com/office/drawing/2014/main" id="{00000000-0008-0000-0A00-0000093C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344150" y="9439276"/>
          <a:ext cx="2047875" cy="1905000"/>
        </a:xfrm>
        <a:prstGeom prst="rect">
          <a:avLst/>
        </a:prstGeom>
      </xdr:spPr>
    </xdr:pic>
    <xdr:clientData/>
  </xdr:twoCellAnchor>
  <xdr:twoCellAnchor editAs="oneCell">
    <xdr:from>
      <xdr:col>10</xdr:col>
      <xdr:colOff>0</xdr:colOff>
      <xdr:row>60</xdr:row>
      <xdr:rowOff>0</xdr:rowOff>
    </xdr:from>
    <xdr:to>
      <xdr:col>10</xdr:col>
      <xdr:colOff>2047114</xdr:colOff>
      <xdr:row>69</xdr:row>
      <xdr:rowOff>180976</xdr:rowOff>
    </xdr:to>
    <xdr:pic>
      <xdr:nvPicPr>
        <xdr:cNvPr id="15372" name="Grafik 15371">
          <a:extLst>
            <a:ext uri="{FF2B5EF4-FFF2-40B4-BE49-F238E27FC236}">
              <a16:creationId xmlns:a16="http://schemas.microsoft.com/office/drawing/2014/main" id="{00000000-0008-0000-0A00-00000C3C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344150" y="11534775"/>
          <a:ext cx="2047114" cy="1895476"/>
        </a:xfrm>
        <a:prstGeom prst="rect">
          <a:avLst/>
        </a:prstGeom>
      </xdr:spPr>
    </xdr:pic>
    <xdr:clientData/>
  </xdr:twoCellAnchor>
  <xdr:twoCellAnchor editAs="oneCell">
    <xdr:from>
      <xdr:col>12</xdr:col>
      <xdr:colOff>600072</xdr:colOff>
      <xdr:row>8</xdr:row>
      <xdr:rowOff>3</xdr:rowOff>
    </xdr:from>
    <xdr:to>
      <xdr:col>13</xdr:col>
      <xdr:colOff>2047874</xdr:colOff>
      <xdr:row>16</xdr:row>
      <xdr:rowOff>3</xdr:rowOff>
    </xdr:to>
    <xdr:pic>
      <xdr:nvPicPr>
        <xdr:cNvPr id="33" name="Grafik 32">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rot="5400000">
          <a:off x="13854111" y="1366839"/>
          <a:ext cx="1524000" cy="2047877"/>
        </a:xfrm>
        <a:prstGeom prst="rect">
          <a:avLst/>
        </a:prstGeom>
      </xdr:spPr>
    </xdr:pic>
    <xdr:clientData/>
  </xdr:twoCellAnchor>
  <xdr:twoCellAnchor editAs="oneCell">
    <xdr:from>
      <xdr:col>13</xdr:col>
      <xdr:colOff>9526</xdr:colOff>
      <xdr:row>17</xdr:row>
      <xdr:rowOff>9526</xdr:rowOff>
    </xdr:from>
    <xdr:to>
      <xdr:col>14</xdr:col>
      <xdr:colOff>0</xdr:colOff>
      <xdr:row>26</xdr:row>
      <xdr:rowOff>180976</xdr:rowOff>
    </xdr:to>
    <xdr:pic>
      <xdr:nvPicPr>
        <xdr:cNvPr id="35" name="Grafik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3601701" y="3352801"/>
          <a:ext cx="2038349" cy="1885950"/>
        </a:xfrm>
        <a:prstGeom prst="rect">
          <a:avLst/>
        </a:prstGeom>
      </xdr:spPr>
    </xdr:pic>
    <xdr:clientData/>
  </xdr:twoCellAnchor>
  <xdr:twoCellAnchor editAs="oneCell">
    <xdr:from>
      <xdr:col>13</xdr:col>
      <xdr:colOff>1</xdr:colOff>
      <xdr:row>28</xdr:row>
      <xdr:rowOff>0</xdr:rowOff>
    </xdr:from>
    <xdr:to>
      <xdr:col>14</xdr:col>
      <xdr:colOff>0</xdr:colOff>
      <xdr:row>37</xdr:row>
      <xdr:rowOff>9525</xdr:rowOff>
    </xdr:to>
    <xdr:pic>
      <xdr:nvPicPr>
        <xdr:cNvPr id="37" name="Grafik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rot="5400000">
          <a:off x="13754100" y="5276851"/>
          <a:ext cx="1724025" cy="2047874"/>
        </a:xfrm>
        <a:prstGeom prst="rect">
          <a:avLst/>
        </a:prstGeom>
      </xdr:spPr>
    </xdr:pic>
    <xdr:clientData/>
  </xdr:twoCellAnchor>
  <xdr:twoCellAnchor editAs="oneCell">
    <xdr:from>
      <xdr:col>12</xdr:col>
      <xdr:colOff>600074</xdr:colOff>
      <xdr:row>38</xdr:row>
      <xdr:rowOff>9525</xdr:rowOff>
    </xdr:from>
    <xdr:to>
      <xdr:col>13</xdr:col>
      <xdr:colOff>2047874</xdr:colOff>
      <xdr:row>48</xdr:row>
      <xdr:rowOff>9525</xdr:rowOff>
    </xdr:to>
    <xdr:pic>
      <xdr:nvPicPr>
        <xdr:cNvPr id="41" name="Grafik 40">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3592174" y="7353300"/>
          <a:ext cx="2047875" cy="1905000"/>
        </a:xfrm>
        <a:prstGeom prst="rect">
          <a:avLst/>
        </a:prstGeom>
      </xdr:spPr>
    </xdr:pic>
    <xdr:clientData/>
  </xdr:twoCellAnchor>
  <xdr:twoCellAnchor editAs="oneCell">
    <xdr:from>
      <xdr:col>13</xdr:col>
      <xdr:colOff>9525</xdr:colOff>
      <xdr:row>49</xdr:row>
      <xdr:rowOff>9526</xdr:rowOff>
    </xdr:from>
    <xdr:to>
      <xdr:col>14</xdr:col>
      <xdr:colOff>30989</xdr:colOff>
      <xdr:row>59</xdr:row>
      <xdr:rowOff>0</xdr:rowOff>
    </xdr:to>
    <xdr:pic>
      <xdr:nvPicPr>
        <xdr:cNvPr id="49" name="Grafik 48">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3601700" y="9448801"/>
          <a:ext cx="2069339" cy="1895474"/>
        </a:xfrm>
        <a:prstGeom prst="rect">
          <a:avLst/>
        </a:prstGeom>
      </xdr:spPr>
    </xdr:pic>
    <xdr:clientData/>
  </xdr:twoCellAnchor>
  <xdr:twoCellAnchor editAs="oneCell">
    <xdr:from>
      <xdr:col>13</xdr:col>
      <xdr:colOff>1</xdr:colOff>
      <xdr:row>60</xdr:row>
      <xdr:rowOff>0</xdr:rowOff>
    </xdr:from>
    <xdr:to>
      <xdr:col>14</xdr:col>
      <xdr:colOff>28575</xdr:colOff>
      <xdr:row>69</xdr:row>
      <xdr:rowOff>190499</xdr:rowOff>
    </xdr:to>
    <xdr:pic>
      <xdr:nvPicPr>
        <xdr:cNvPr id="27" name="Grafik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3592176" y="11534775"/>
          <a:ext cx="2076449" cy="1904999"/>
        </a:xfrm>
        <a:prstGeom prst="rect">
          <a:avLst/>
        </a:prstGeom>
      </xdr:spPr>
    </xdr:pic>
    <xdr:clientData/>
  </xdr:twoCellAnchor>
  <xdr:twoCellAnchor editAs="oneCell">
    <xdr:from>
      <xdr:col>13</xdr:col>
      <xdr:colOff>0</xdr:colOff>
      <xdr:row>71</xdr:row>
      <xdr:rowOff>1</xdr:rowOff>
    </xdr:from>
    <xdr:to>
      <xdr:col>14</xdr:col>
      <xdr:colOff>0</xdr:colOff>
      <xdr:row>81</xdr:row>
      <xdr:rowOff>0</xdr:rowOff>
    </xdr:to>
    <xdr:pic>
      <xdr:nvPicPr>
        <xdr:cNvPr id="34" name="Grafik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3592175" y="13630276"/>
          <a:ext cx="2047875" cy="1904999"/>
        </a:xfrm>
        <a:prstGeom prst="rect">
          <a:avLst/>
        </a:prstGeom>
      </xdr:spPr>
    </xdr:pic>
    <xdr:clientData/>
  </xdr:twoCellAnchor>
  <xdr:twoCellAnchor editAs="oneCell">
    <xdr:from>
      <xdr:col>1</xdr:col>
      <xdr:colOff>0</xdr:colOff>
      <xdr:row>28</xdr:row>
      <xdr:rowOff>0</xdr:rowOff>
    </xdr:from>
    <xdr:to>
      <xdr:col>2</xdr:col>
      <xdr:colOff>0</xdr:colOff>
      <xdr:row>37</xdr:row>
      <xdr:rowOff>0</xdr:rowOff>
    </xdr:to>
    <xdr:pic>
      <xdr:nvPicPr>
        <xdr:cNvPr id="38" name="Grafik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600075" y="5438775"/>
          <a:ext cx="2047875" cy="1714500"/>
        </a:xfrm>
        <a:prstGeom prst="rect">
          <a:avLst/>
        </a:prstGeom>
      </xdr:spPr>
    </xdr:pic>
    <xdr:clientData/>
  </xdr:twoCellAnchor>
  <xdr:twoCellAnchor editAs="oneCell">
    <xdr:from>
      <xdr:col>1</xdr:col>
      <xdr:colOff>0</xdr:colOff>
      <xdr:row>38</xdr:row>
      <xdr:rowOff>1</xdr:rowOff>
    </xdr:from>
    <xdr:to>
      <xdr:col>2</xdr:col>
      <xdr:colOff>0</xdr:colOff>
      <xdr:row>48</xdr:row>
      <xdr:rowOff>19051</xdr:rowOff>
    </xdr:to>
    <xdr:pic>
      <xdr:nvPicPr>
        <xdr:cNvPr id="40" name="Grafik 39">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600075" y="7343776"/>
          <a:ext cx="2047875" cy="1924050"/>
        </a:xfrm>
        <a:prstGeom prst="rect">
          <a:avLst/>
        </a:prstGeom>
      </xdr:spPr>
    </xdr:pic>
    <xdr:clientData/>
  </xdr:twoCellAnchor>
  <xdr:twoCellAnchor editAs="oneCell">
    <xdr:from>
      <xdr:col>1</xdr:col>
      <xdr:colOff>0</xdr:colOff>
      <xdr:row>49</xdr:row>
      <xdr:rowOff>0</xdr:rowOff>
    </xdr:from>
    <xdr:to>
      <xdr:col>2</xdr:col>
      <xdr:colOff>0</xdr:colOff>
      <xdr:row>59</xdr:row>
      <xdr:rowOff>9525</xdr:rowOff>
    </xdr:to>
    <xdr:pic>
      <xdr:nvPicPr>
        <xdr:cNvPr id="43" name="Grafik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600075" y="9439275"/>
          <a:ext cx="2047875" cy="1914525"/>
        </a:xfrm>
        <a:prstGeom prst="rect">
          <a:avLst/>
        </a:prstGeom>
      </xdr:spPr>
    </xdr:pic>
    <xdr:clientData/>
  </xdr:twoCellAnchor>
  <xdr:twoCellAnchor editAs="oneCell">
    <xdr:from>
      <xdr:col>1</xdr:col>
      <xdr:colOff>0</xdr:colOff>
      <xdr:row>60</xdr:row>
      <xdr:rowOff>1</xdr:rowOff>
    </xdr:from>
    <xdr:to>
      <xdr:col>2</xdr:col>
      <xdr:colOff>0</xdr:colOff>
      <xdr:row>70</xdr:row>
      <xdr:rowOff>1</xdr:rowOff>
    </xdr:to>
    <xdr:pic>
      <xdr:nvPicPr>
        <xdr:cNvPr id="45" name="Grafik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600075" y="11534776"/>
          <a:ext cx="2047875" cy="1905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752475</xdr:colOff>
      <xdr:row>1</xdr:row>
      <xdr:rowOff>28575</xdr:rowOff>
    </xdr:from>
    <xdr:to>
      <xdr:col>5</xdr:col>
      <xdr:colOff>381000</xdr:colOff>
      <xdr:row>3</xdr:row>
      <xdr:rowOff>28575</xdr:rowOff>
    </xdr:to>
    <xdr:pic>
      <xdr:nvPicPr>
        <xdr:cNvPr id="8" name="Picture 1" descr="cid:image002.jpg@01CB692B.0F802E40">
          <a:hlinkClick xmlns:r="http://schemas.openxmlformats.org/officeDocument/2006/relationships" r:id="rId1"/>
          <a:extLst>
            <a:ext uri="{FF2B5EF4-FFF2-40B4-BE49-F238E27FC236}">
              <a16:creationId xmlns:a16="http://schemas.microsoft.com/office/drawing/2014/main" id="{00000000-0008-0000-0C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76475" y="219075"/>
          <a:ext cx="1914525" cy="3810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5</xdr:col>
      <xdr:colOff>9525</xdr:colOff>
      <xdr:row>8</xdr:row>
      <xdr:rowOff>38100</xdr:rowOff>
    </xdr:from>
    <xdr:to>
      <xdr:col>5</xdr:col>
      <xdr:colOff>838200</xdr:colOff>
      <xdr:row>10</xdr:row>
      <xdr:rowOff>66675</xdr:rowOff>
    </xdr:to>
    <xdr:sp macro="" textlink="">
      <xdr:nvSpPr>
        <xdr:cNvPr id="2" name="Pfeil: nach rechts 1">
          <a:extLst>
            <a:ext uri="{FF2B5EF4-FFF2-40B4-BE49-F238E27FC236}">
              <a16:creationId xmlns:a16="http://schemas.microsoft.com/office/drawing/2014/main" id="{00000000-0008-0000-0C00-000002000000}"/>
            </a:ext>
          </a:extLst>
        </xdr:cNvPr>
        <xdr:cNvSpPr/>
      </xdr:nvSpPr>
      <xdr:spPr>
        <a:xfrm>
          <a:off x="3819525" y="1562100"/>
          <a:ext cx="828675" cy="409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8</xdr:col>
      <xdr:colOff>76200</xdr:colOff>
      <xdr:row>8</xdr:row>
      <xdr:rowOff>47625</xdr:rowOff>
    </xdr:from>
    <xdr:to>
      <xdr:col>9</xdr:col>
      <xdr:colOff>0</xdr:colOff>
      <xdr:row>10</xdr:row>
      <xdr:rowOff>76200</xdr:rowOff>
    </xdr:to>
    <xdr:sp macro="" textlink="">
      <xdr:nvSpPr>
        <xdr:cNvPr id="9" name="Pfeil: nach rechts 8">
          <a:extLst>
            <a:ext uri="{FF2B5EF4-FFF2-40B4-BE49-F238E27FC236}">
              <a16:creationId xmlns:a16="http://schemas.microsoft.com/office/drawing/2014/main" id="{00000000-0008-0000-0C00-000009000000}"/>
            </a:ext>
          </a:extLst>
        </xdr:cNvPr>
        <xdr:cNvSpPr/>
      </xdr:nvSpPr>
      <xdr:spPr>
        <a:xfrm>
          <a:off x="6257925" y="1571625"/>
          <a:ext cx="771525" cy="409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47624</xdr:colOff>
      <xdr:row>7</xdr:row>
      <xdr:rowOff>161925</xdr:rowOff>
    </xdr:from>
    <xdr:to>
      <xdr:col>11</xdr:col>
      <xdr:colOff>838199</xdr:colOff>
      <xdr:row>10</xdr:row>
      <xdr:rowOff>0</xdr:rowOff>
    </xdr:to>
    <xdr:sp macro="" textlink="">
      <xdr:nvSpPr>
        <xdr:cNvPr id="10" name="Pfeil: nach rechts 9">
          <a:extLst>
            <a:ext uri="{FF2B5EF4-FFF2-40B4-BE49-F238E27FC236}">
              <a16:creationId xmlns:a16="http://schemas.microsoft.com/office/drawing/2014/main" id="{00000000-0008-0000-0C00-00000A000000}"/>
            </a:ext>
          </a:extLst>
        </xdr:cNvPr>
        <xdr:cNvSpPr/>
      </xdr:nvSpPr>
      <xdr:spPr>
        <a:xfrm>
          <a:off x="8601074" y="1495425"/>
          <a:ext cx="790575" cy="409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752474</xdr:colOff>
      <xdr:row>7</xdr:row>
      <xdr:rowOff>114300</xdr:rowOff>
    </xdr:from>
    <xdr:to>
      <xdr:col>14</xdr:col>
      <xdr:colOff>819149</xdr:colOff>
      <xdr:row>9</xdr:row>
      <xdr:rowOff>142875</xdr:rowOff>
    </xdr:to>
    <xdr:sp macro="" textlink="">
      <xdr:nvSpPr>
        <xdr:cNvPr id="11" name="Pfeil: nach rechts 10">
          <a:extLst>
            <a:ext uri="{FF2B5EF4-FFF2-40B4-BE49-F238E27FC236}">
              <a16:creationId xmlns:a16="http://schemas.microsoft.com/office/drawing/2014/main" id="{00000000-0008-0000-0C00-00000B000000}"/>
            </a:ext>
          </a:extLst>
        </xdr:cNvPr>
        <xdr:cNvSpPr/>
      </xdr:nvSpPr>
      <xdr:spPr>
        <a:xfrm>
          <a:off x="10915649" y="1447800"/>
          <a:ext cx="828675" cy="409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5</xdr:col>
      <xdr:colOff>9525</xdr:colOff>
      <xdr:row>24</xdr:row>
      <xdr:rowOff>85725</xdr:rowOff>
    </xdr:from>
    <xdr:to>
      <xdr:col>6</xdr:col>
      <xdr:colOff>19050</xdr:colOff>
      <xdr:row>26</xdr:row>
      <xdr:rowOff>104775</xdr:rowOff>
    </xdr:to>
    <xdr:cxnSp macro="">
      <xdr:nvCxnSpPr>
        <xdr:cNvPr id="12" name="Verbinder: gewinkelt 11">
          <a:extLst>
            <a:ext uri="{FF2B5EF4-FFF2-40B4-BE49-F238E27FC236}">
              <a16:creationId xmlns:a16="http://schemas.microsoft.com/office/drawing/2014/main" id="{00000000-0008-0000-0C00-00000C000000}"/>
            </a:ext>
          </a:extLst>
        </xdr:cNvPr>
        <xdr:cNvCxnSpPr/>
      </xdr:nvCxnSpPr>
      <xdr:spPr>
        <a:xfrm>
          <a:off x="3819525" y="5534025"/>
          <a:ext cx="857250" cy="400050"/>
        </a:xfrm>
        <a:prstGeom prst="bentConnector3">
          <a:avLst/>
        </a:prstGeom>
        <a:ln w="34925">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26</xdr:row>
      <xdr:rowOff>114300</xdr:rowOff>
    </xdr:from>
    <xdr:to>
      <xdr:col>9</xdr:col>
      <xdr:colOff>0</xdr:colOff>
      <xdr:row>26</xdr:row>
      <xdr:rowOff>123825</xdr:rowOff>
    </xdr:to>
    <xdr:cxnSp macro="">
      <xdr:nvCxnSpPr>
        <xdr:cNvPr id="15" name="Gerade Verbindung mit Pfeil 14">
          <a:extLst>
            <a:ext uri="{FF2B5EF4-FFF2-40B4-BE49-F238E27FC236}">
              <a16:creationId xmlns:a16="http://schemas.microsoft.com/office/drawing/2014/main" id="{00000000-0008-0000-0C00-00000F000000}"/>
            </a:ext>
          </a:extLst>
        </xdr:cNvPr>
        <xdr:cNvCxnSpPr/>
      </xdr:nvCxnSpPr>
      <xdr:spPr>
        <a:xfrm>
          <a:off x="6181725" y="5943600"/>
          <a:ext cx="847725" cy="952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26</xdr:row>
      <xdr:rowOff>85725</xdr:rowOff>
    </xdr:from>
    <xdr:to>
      <xdr:col>12</xdr:col>
      <xdr:colOff>0</xdr:colOff>
      <xdr:row>26</xdr:row>
      <xdr:rowOff>95250</xdr:rowOff>
    </xdr:to>
    <xdr:cxnSp macro="">
      <xdr:nvCxnSpPr>
        <xdr:cNvPr id="18" name="Gerade Verbindung mit Pfeil 17">
          <a:extLst>
            <a:ext uri="{FF2B5EF4-FFF2-40B4-BE49-F238E27FC236}">
              <a16:creationId xmlns:a16="http://schemas.microsoft.com/office/drawing/2014/main" id="{00000000-0008-0000-0C00-000012000000}"/>
            </a:ext>
          </a:extLst>
        </xdr:cNvPr>
        <xdr:cNvCxnSpPr/>
      </xdr:nvCxnSpPr>
      <xdr:spPr>
        <a:xfrm>
          <a:off x="8553450" y="5915025"/>
          <a:ext cx="847725" cy="952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26</xdr:row>
      <xdr:rowOff>85725</xdr:rowOff>
    </xdr:from>
    <xdr:to>
      <xdr:col>15</xdr:col>
      <xdr:colOff>0</xdr:colOff>
      <xdr:row>26</xdr:row>
      <xdr:rowOff>95250</xdr:rowOff>
    </xdr:to>
    <xdr:cxnSp macro="">
      <xdr:nvCxnSpPr>
        <xdr:cNvPr id="20" name="Gerade Verbindung mit Pfeil 19">
          <a:extLst>
            <a:ext uri="{FF2B5EF4-FFF2-40B4-BE49-F238E27FC236}">
              <a16:creationId xmlns:a16="http://schemas.microsoft.com/office/drawing/2014/main" id="{00000000-0008-0000-0C00-000014000000}"/>
            </a:ext>
          </a:extLst>
        </xdr:cNvPr>
        <xdr:cNvCxnSpPr/>
      </xdr:nvCxnSpPr>
      <xdr:spPr>
        <a:xfrm>
          <a:off x="10925175" y="5915025"/>
          <a:ext cx="847725" cy="952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9525</xdr:colOff>
      <xdr:row>24</xdr:row>
      <xdr:rowOff>57150</xdr:rowOff>
    </xdr:from>
    <xdr:to>
      <xdr:col>18</xdr:col>
      <xdr:colOff>9525</xdr:colOff>
      <xdr:row>26</xdr:row>
      <xdr:rowOff>114300</xdr:rowOff>
    </xdr:to>
    <xdr:cxnSp macro="">
      <xdr:nvCxnSpPr>
        <xdr:cNvPr id="22" name="Verbinder: gewinkelt 21">
          <a:extLst>
            <a:ext uri="{FF2B5EF4-FFF2-40B4-BE49-F238E27FC236}">
              <a16:creationId xmlns:a16="http://schemas.microsoft.com/office/drawing/2014/main" id="{00000000-0008-0000-0C00-000016000000}"/>
            </a:ext>
          </a:extLst>
        </xdr:cNvPr>
        <xdr:cNvCxnSpPr/>
      </xdr:nvCxnSpPr>
      <xdr:spPr>
        <a:xfrm flipV="1">
          <a:off x="13306425" y="5505450"/>
          <a:ext cx="762000" cy="438150"/>
        </a:xfrm>
        <a:prstGeom prst="bentConnector3">
          <a:avLst/>
        </a:prstGeom>
        <a:ln w="3492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85725</xdr:colOff>
      <xdr:row>2</xdr:row>
      <xdr:rowOff>142875</xdr:rowOff>
    </xdr:from>
    <xdr:to>
      <xdr:col>12</xdr:col>
      <xdr:colOff>465630</xdr:colOff>
      <xdr:row>25</xdr:row>
      <xdr:rowOff>81104</xdr:rowOff>
    </xdr:to>
    <xdr:pic>
      <xdr:nvPicPr>
        <xdr:cNvPr id="8" name="Grafik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1"/>
        <a:stretch>
          <a:fillRect/>
        </a:stretch>
      </xdr:blipFill>
      <xdr:spPr>
        <a:xfrm>
          <a:off x="847725" y="733425"/>
          <a:ext cx="8761905" cy="4319729"/>
        </a:xfrm>
        <a:prstGeom prst="rect">
          <a:avLst/>
        </a:prstGeom>
      </xdr:spPr>
    </xdr:pic>
    <xdr:clientData/>
  </xdr:twoCellAnchor>
  <xdr:twoCellAnchor>
    <xdr:from>
      <xdr:col>3</xdr:col>
      <xdr:colOff>367393</xdr:colOff>
      <xdr:row>1</xdr:row>
      <xdr:rowOff>353786</xdr:rowOff>
    </xdr:from>
    <xdr:to>
      <xdr:col>4</xdr:col>
      <xdr:colOff>40821</xdr:colOff>
      <xdr:row>14</xdr:row>
      <xdr:rowOff>163286</xdr:rowOff>
    </xdr:to>
    <xdr:cxnSp macro="">
      <xdr:nvCxnSpPr>
        <xdr:cNvPr id="9" name="Gerade Verbindung mit Pfeil 8">
          <a:extLst>
            <a:ext uri="{FF2B5EF4-FFF2-40B4-BE49-F238E27FC236}">
              <a16:creationId xmlns:a16="http://schemas.microsoft.com/office/drawing/2014/main" id="{00000000-0008-0000-0D00-000009000000}"/>
            </a:ext>
          </a:extLst>
        </xdr:cNvPr>
        <xdr:cNvCxnSpPr/>
      </xdr:nvCxnSpPr>
      <xdr:spPr>
        <a:xfrm flipH="1">
          <a:off x="2653393" y="544286"/>
          <a:ext cx="435428" cy="2495550"/>
        </a:xfrm>
        <a:prstGeom prst="straightConnector1">
          <a:avLst/>
        </a:prstGeom>
        <a:ln w="38100">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81643</xdr:colOff>
      <xdr:row>1</xdr:row>
      <xdr:rowOff>340179</xdr:rowOff>
    </xdr:from>
    <xdr:to>
      <xdr:col>4</xdr:col>
      <xdr:colOff>625929</xdr:colOff>
      <xdr:row>5</xdr:row>
      <xdr:rowOff>40822</xdr:rowOff>
    </xdr:to>
    <xdr:cxnSp macro="">
      <xdr:nvCxnSpPr>
        <xdr:cNvPr id="10" name="Gerade Verbindung mit Pfeil 9">
          <a:extLst>
            <a:ext uri="{FF2B5EF4-FFF2-40B4-BE49-F238E27FC236}">
              <a16:creationId xmlns:a16="http://schemas.microsoft.com/office/drawing/2014/main" id="{00000000-0008-0000-0D00-00000A000000}"/>
            </a:ext>
          </a:extLst>
        </xdr:cNvPr>
        <xdr:cNvCxnSpPr/>
      </xdr:nvCxnSpPr>
      <xdr:spPr>
        <a:xfrm>
          <a:off x="3129643" y="530679"/>
          <a:ext cx="544286" cy="672193"/>
        </a:xfrm>
        <a:prstGeom prst="straightConnector1">
          <a:avLst/>
        </a:prstGeom>
        <a:ln w="38100">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557893</xdr:colOff>
      <xdr:row>15</xdr:row>
      <xdr:rowOff>122464</xdr:rowOff>
    </xdr:from>
    <xdr:to>
      <xdr:col>5</xdr:col>
      <xdr:colOff>190500</xdr:colOff>
      <xdr:row>26</xdr:row>
      <xdr:rowOff>27215</xdr:rowOff>
    </xdr:to>
    <xdr:cxnSp macro="">
      <xdr:nvCxnSpPr>
        <xdr:cNvPr id="11" name="Gerade Verbindung mit Pfeil 10">
          <a:extLst>
            <a:ext uri="{FF2B5EF4-FFF2-40B4-BE49-F238E27FC236}">
              <a16:creationId xmlns:a16="http://schemas.microsoft.com/office/drawing/2014/main" id="{00000000-0008-0000-0D00-00000B000000}"/>
            </a:ext>
          </a:extLst>
        </xdr:cNvPr>
        <xdr:cNvCxnSpPr/>
      </xdr:nvCxnSpPr>
      <xdr:spPr>
        <a:xfrm flipV="1">
          <a:off x="3605893" y="3189514"/>
          <a:ext cx="394607" cy="2209801"/>
        </a:xfrm>
        <a:prstGeom prst="straightConnector1">
          <a:avLst/>
        </a:prstGeom>
        <a:ln w="38100">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285750</xdr:colOff>
      <xdr:row>17</xdr:row>
      <xdr:rowOff>35379</xdr:rowOff>
    </xdr:from>
    <xdr:to>
      <xdr:col>12</xdr:col>
      <xdr:colOff>742949</xdr:colOff>
      <xdr:row>18</xdr:row>
      <xdr:rowOff>13607</xdr:rowOff>
    </xdr:to>
    <xdr:cxnSp macro="">
      <xdr:nvCxnSpPr>
        <xdr:cNvPr id="12" name="Gerade Verbindung mit Pfeil 11">
          <a:extLst>
            <a:ext uri="{FF2B5EF4-FFF2-40B4-BE49-F238E27FC236}">
              <a16:creationId xmlns:a16="http://schemas.microsoft.com/office/drawing/2014/main" id="{00000000-0008-0000-0D00-00000C000000}"/>
            </a:ext>
          </a:extLst>
        </xdr:cNvPr>
        <xdr:cNvCxnSpPr/>
      </xdr:nvCxnSpPr>
      <xdr:spPr>
        <a:xfrm flipH="1">
          <a:off x="7905750" y="3483429"/>
          <a:ext cx="1981199" cy="378278"/>
        </a:xfrm>
        <a:prstGeom prst="straightConnector1">
          <a:avLst/>
        </a:prstGeom>
        <a:ln w="38100">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489857</xdr:colOff>
      <xdr:row>2</xdr:row>
      <xdr:rowOff>38100</xdr:rowOff>
    </xdr:from>
    <xdr:to>
      <xdr:col>10</xdr:col>
      <xdr:colOff>568778</xdr:colOff>
      <xdr:row>8</xdr:row>
      <xdr:rowOff>40822</xdr:rowOff>
    </xdr:to>
    <xdr:cxnSp macro="">
      <xdr:nvCxnSpPr>
        <xdr:cNvPr id="13" name="Gerade Verbindung mit Pfeil 12">
          <a:extLst>
            <a:ext uri="{FF2B5EF4-FFF2-40B4-BE49-F238E27FC236}">
              <a16:creationId xmlns:a16="http://schemas.microsoft.com/office/drawing/2014/main" id="{00000000-0008-0000-0D00-00000D000000}"/>
            </a:ext>
          </a:extLst>
        </xdr:cNvPr>
        <xdr:cNvCxnSpPr/>
      </xdr:nvCxnSpPr>
      <xdr:spPr>
        <a:xfrm flipH="1">
          <a:off x="8109857" y="628650"/>
          <a:ext cx="78921" cy="1145722"/>
        </a:xfrm>
        <a:prstGeom prst="straightConnector1">
          <a:avLst/>
        </a:prstGeom>
        <a:ln w="38100">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30</xdr:row>
      <xdr:rowOff>0</xdr:rowOff>
    </xdr:from>
    <xdr:to>
      <xdr:col>13</xdr:col>
      <xdr:colOff>266700</xdr:colOff>
      <xdr:row>79</xdr:row>
      <xdr:rowOff>76200</xdr:rowOff>
    </xdr:to>
    <xdr:pic>
      <xdr:nvPicPr>
        <xdr:cNvPr id="3" name="Grafik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6343650"/>
          <a:ext cx="9410700" cy="94107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8</xdr:col>
      <xdr:colOff>28575</xdr:colOff>
      <xdr:row>6</xdr:row>
      <xdr:rowOff>28575</xdr:rowOff>
    </xdr:from>
    <xdr:to>
      <xdr:col>9</xdr:col>
      <xdr:colOff>2721</xdr:colOff>
      <xdr:row>22</xdr:row>
      <xdr:rowOff>77560</xdr:rowOff>
    </xdr:to>
    <xdr:pic>
      <xdr:nvPicPr>
        <xdr:cNvPr id="5" name="Picture 5" descr="https://www.landefeld.com/shop/media/festo/produkte/18bp1301.jpg">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4575" y="790575"/>
          <a:ext cx="974271" cy="3096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23132</xdr:colOff>
      <xdr:row>6</xdr:row>
      <xdr:rowOff>96610</xdr:rowOff>
    </xdr:from>
    <xdr:to>
      <xdr:col>10</xdr:col>
      <xdr:colOff>116886</xdr:colOff>
      <xdr:row>20</xdr:row>
      <xdr:rowOff>110218</xdr:rowOff>
    </xdr:to>
    <xdr:pic>
      <xdr:nvPicPr>
        <xdr:cNvPr id="6" name="Picture 6" descr="Related image">
          <a:extLst>
            <a:ext uri="{FF2B5EF4-FFF2-40B4-BE49-F238E27FC236}">
              <a16:creationId xmlns:a16="http://schemas.microsoft.com/office/drawing/2014/main" id="{00000000-0008-0000-0E00-000006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8609" r="28955"/>
        <a:stretch/>
      </xdr:blipFill>
      <xdr:spPr bwMode="auto">
        <a:xfrm>
          <a:off x="7119257" y="858610"/>
          <a:ext cx="1141504" cy="2680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257177</xdr:colOff>
      <xdr:row>5</xdr:row>
      <xdr:rowOff>140152</xdr:rowOff>
    </xdr:from>
    <xdr:to>
      <xdr:col>10</xdr:col>
      <xdr:colOff>1231449</xdr:colOff>
      <xdr:row>21</xdr:row>
      <xdr:rowOff>189137</xdr:rowOff>
    </xdr:to>
    <xdr:pic>
      <xdr:nvPicPr>
        <xdr:cNvPr id="7" name="Picture 7" descr="https://www.landefeld.com/shop/media/festo/produkte/18bp1f49.jpg">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05827" y="711652"/>
          <a:ext cx="974272" cy="3096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180975</xdr:rowOff>
    </xdr:from>
    <xdr:to>
      <xdr:col>4</xdr:col>
      <xdr:colOff>9525</xdr:colOff>
      <xdr:row>3</xdr:row>
      <xdr:rowOff>133350</xdr:rowOff>
    </xdr:to>
    <xdr:pic>
      <xdr:nvPicPr>
        <xdr:cNvPr id="9" name="Picture 1" descr="cid:image002.jpg@01CB692B.0F802E40">
          <a:hlinkClick xmlns:r="http://schemas.openxmlformats.org/officeDocument/2006/relationships" r:id="rId4"/>
          <a:extLst>
            <a:ext uri="{FF2B5EF4-FFF2-40B4-BE49-F238E27FC236}">
              <a16:creationId xmlns:a16="http://schemas.microsoft.com/office/drawing/2014/main" id="{00000000-0008-0000-0E00-000009000000}"/>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81050" y="180975"/>
          <a:ext cx="2276475" cy="52387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51954</xdr:colOff>
      <xdr:row>0</xdr:row>
      <xdr:rowOff>86590</xdr:rowOff>
    </xdr:from>
    <xdr:to>
      <xdr:col>4</xdr:col>
      <xdr:colOff>259772</xdr:colOff>
      <xdr:row>2</xdr:row>
      <xdr:rowOff>173180</xdr:rowOff>
    </xdr:to>
    <xdr:pic>
      <xdr:nvPicPr>
        <xdr:cNvPr id="3" name="Picture 1" descr="cid:image002.jpg@01CB692B.0F802E40">
          <a:hlinkClick xmlns:r="http://schemas.openxmlformats.org/officeDocument/2006/relationships" r:id="rId1"/>
          <a:extLst>
            <a:ext uri="{FF2B5EF4-FFF2-40B4-BE49-F238E27FC236}">
              <a16:creationId xmlns:a16="http://schemas.microsoft.com/office/drawing/2014/main" id="{00000000-0008-0000-0F00-000003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5954" y="86590"/>
          <a:ext cx="3342409" cy="917863"/>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25400</xdr:colOff>
          <xdr:row>9</xdr:row>
          <xdr:rowOff>25400</xdr:rowOff>
        </xdr:from>
        <xdr:to>
          <xdr:col>5</xdr:col>
          <xdr:colOff>330200</xdr:colOff>
          <xdr:row>9</xdr:row>
          <xdr:rowOff>177800</xdr:rowOff>
        </xdr:to>
        <xdr:sp macro="" textlink="">
          <xdr:nvSpPr>
            <xdr:cNvPr id="14338" name="Drop Down 1" hidden="1">
              <a:extLst>
                <a:ext uri="{63B3BB69-23CF-44E3-9099-C40C66FF867C}">
                  <a14:compatExt spid="_x0000_s14338"/>
                </a:ext>
                <a:ext uri="{FF2B5EF4-FFF2-40B4-BE49-F238E27FC236}">
                  <a16:creationId xmlns:a16="http://schemas.microsoft.com/office/drawing/2014/main" id="{00000000-0008-0000-1000-000002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76201</xdr:colOff>
      <xdr:row>0</xdr:row>
      <xdr:rowOff>142876</xdr:rowOff>
    </xdr:from>
    <xdr:to>
      <xdr:col>2</xdr:col>
      <xdr:colOff>566058</xdr:colOff>
      <xdr:row>3</xdr:row>
      <xdr:rowOff>28576</xdr:rowOff>
    </xdr:to>
    <xdr:pic>
      <xdr:nvPicPr>
        <xdr:cNvPr id="5" name="Picture 1" descr="cid:image002.jpg@01CB692B.0F802E40">
          <a:hlinkClick xmlns:r="http://schemas.openxmlformats.org/officeDocument/2006/relationships" r:id="rId1"/>
          <a:extLst>
            <a:ext uri="{FF2B5EF4-FFF2-40B4-BE49-F238E27FC236}">
              <a16:creationId xmlns:a16="http://schemas.microsoft.com/office/drawing/2014/main" id="{00000000-0008-0000-1000-000005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1" y="142876"/>
          <a:ext cx="2571750" cy="4572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20</xdr:col>
      <xdr:colOff>3000374</xdr:colOff>
      <xdr:row>0</xdr:row>
      <xdr:rowOff>0</xdr:rowOff>
    </xdr:from>
    <xdr:to>
      <xdr:col>24</xdr:col>
      <xdr:colOff>761999</xdr:colOff>
      <xdr:row>13</xdr:row>
      <xdr:rowOff>381003</xdr:rowOff>
    </xdr:to>
    <xdr:pic>
      <xdr:nvPicPr>
        <xdr:cNvPr id="6" name="Grafik 5">
          <a:extLst>
            <a:ext uri="{FF2B5EF4-FFF2-40B4-BE49-F238E27FC236}">
              <a16:creationId xmlns:a16="http://schemas.microsoft.com/office/drawing/2014/main" id="{00000000-0008-0000-1000-000006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0043" t="24013" r="19313" b="30991"/>
        <a:stretch/>
      </xdr:blipFill>
      <xdr:spPr>
        <a:xfrm rot="5400000">
          <a:off x="18516597" y="285752"/>
          <a:ext cx="3619503" cy="3048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9</xdr:col>
      <xdr:colOff>0</xdr:colOff>
      <xdr:row>28</xdr:row>
      <xdr:rowOff>0</xdr:rowOff>
    </xdr:from>
    <xdr:to>
      <xdr:col>52</xdr:col>
      <xdr:colOff>0</xdr:colOff>
      <xdr:row>28</xdr:row>
      <xdr:rowOff>0</xdr:rowOff>
    </xdr:to>
    <xdr:sp macro="" textlink="">
      <xdr:nvSpPr>
        <xdr:cNvPr id="2" name="Line 24">
          <a:extLst>
            <a:ext uri="{FF2B5EF4-FFF2-40B4-BE49-F238E27FC236}">
              <a16:creationId xmlns:a16="http://schemas.microsoft.com/office/drawing/2014/main" id="{00000000-0008-0000-1100-000002000000}"/>
            </a:ext>
          </a:extLst>
        </xdr:cNvPr>
        <xdr:cNvSpPr>
          <a:spLocks noChangeShapeType="1"/>
        </xdr:cNvSpPr>
      </xdr:nvSpPr>
      <xdr:spPr bwMode="auto">
        <a:xfrm>
          <a:off x="2524125" y="5486400"/>
          <a:ext cx="110585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0</xdr:colOff>
      <xdr:row>13</xdr:row>
      <xdr:rowOff>0</xdr:rowOff>
    </xdr:from>
    <xdr:to>
      <xdr:col>22</xdr:col>
      <xdr:colOff>215900</xdr:colOff>
      <xdr:row>27</xdr:row>
      <xdr:rowOff>177800</xdr:rowOff>
    </xdr:to>
    <xdr:sp macro="" textlink="">
      <xdr:nvSpPr>
        <xdr:cNvPr id="3" name="Line 25">
          <a:extLst>
            <a:ext uri="{FF2B5EF4-FFF2-40B4-BE49-F238E27FC236}">
              <a16:creationId xmlns:a16="http://schemas.microsoft.com/office/drawing/2014/main" id="{00000000-0008-0000-1100-000003000000}"/>
            </a:ext>
          </a:extLst>
        </xdr:cNvPr>
        <xdr:cNvSpPr>
          <a:spLocks noChangeShapeType="1"/>
        </xdr:cNvSpPr>
      </xdr:nvSpPr>
      <xdr:spPr bwMode="auto">
        <a:xfrm>
          <a:off x="4581525" y="2571750"/>
          <a:ext cx="1501775" cy="29019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30</xdr:col>
      <xdr:colOff>12700</xdr:colOff>
      <xdr:row>12</xdr:row>
      <xdr:rowOff>177800</xdr:rowOff>
    </xdr:from>
    <xdr:to>
      <xdr:col>35</xdr:col>
      <xdr:colOff>266700</xdr:colOff>
      <xdr:row>27</xdr:row>
      <xdr:rowOff>165100</xdr:rowOff>
    </xdr:to>
    <xdr:sp macro="" textlink="">
      <xdr:nvSpPr>
        <xdr:cNvPr id="4" name="Line 26">
          <a:extLst>
            <a:ext uri="{FF2B5EF4-FFF2-40B4-BE49-F238E27FC236}">
              <a16:creationId xmlns:a16="http://schemas.microsoft.com/office/drawing/2014/main" id="{00000000-0008-0000-1100-000004000000}"/>
            </a:ext>
          </a:extLst>
        </xdr:cNvPr>
        <xdr:cNvSpPr>
          <a:spLocks noChangeShapeType="1"/>
        </xdr:cNvSpPr>
      </xdr:nvSpPr>
      <xdr:spPr bwMode="auto">
        <a:xfrm>
          <a:off x="7937500" y="2559050"/>
          <a:ext cx="1530350" cy="29019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42</xdr:col>
      <xdr:colOff>0</xdr:colOff>
      <xdr:row>9</xdr:row>
      <xdr:rowOff>176389</xdr:rowOff>
    </xdr:from>
    <xdr:to>
      <xdr:col>49</xdr:col>
      <xdr:colOff>0</xdr:colOff>
      <xdr:row>27</xdr:row>
      <xdr:rowOff>176390</xdr:rowOff>
    </xdr:to>
    <xdr:sp macro="" textlink="">
      <xdr:nvSpPr>
        <xdr:cNvPr id="5" name="Line 27">
          <a:extLst>
            <a:ext uri="{FF2B5EF4-FFF2-40B4-BE49-F238E27FC236}">
              <a16:creationId xmlns:a16="http://schemas.microsoft.com/office/drawing/2014/main" id="{00000000-0008-0000-1100-000005000000}"/>
            </a:ext>
          </a:extLst>
        </xdr:cNvPr>
        <xdr:cNvSpPr>
          <a:spLocks noChangeShapeType="1"/>
        </xdr:cNvSpPr>
      </xdr:nvSpPr>
      <xdr:spPr bwMode="auto">
        <a:xfrm>
          <a:off x="11010900" y="1986139"/>
          <a:ext cx="1800225" cy="348615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0</xdr:colOff>
      <xdr:row>28</xdr:row>
      <xdr:rowOff>0</xdr:rowOff>
    </xdr:from>
    <xdr:to>
      <xdr:col>23</xdr:col>
      <xdr:colOff>0</xdr:colOff>
      <xdr:row>47</xdr:row>
      <xdr:rowOff>0</xdr:rowOff>
    </xdr:to>
    <xdr:sp macro="" textlink="">
      <xdr:nvSpPr>
        <xdr:cNvPr id="6" name="Line 28">
          <a:extLst>
            <a:ext uri="{FF2B5EF4-FFF2-40B4-BE49-F238E27FC236}">
              <a16:creationId xmlns:a16="http://schemas.microsoft.com/office/drawing/2014/main" id="{00000000-0008-0000-1100-000006000000}"/>
            </a:ext>
          </a:extLst>
        </xdr:cNvPr>
        <xdr:cNvSpPr>
          <a:spLocks noChangeShapeType="1"/>
        </xdr:cNvSpPr>
      </xdr:nvSpPr>
      <xdr:spPr bwMode="auto">
        <a:xfrm flipH="1">
          <a:off x="4324350" y="5486400"/>
          <a:ext cx="1800225" cy="36290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29</xdr:col>
      <xdr:colOff>0</xdr:colOff>
      <xdr:row>28</xdr:row>
      <xdr:rowOff>0</xdr:rowOff>
    </xdr:from>
    <xdr:to>
      <xdr:col>36</xdr:col>
      <xdr:colOff>0</xdr:colOff>
      <xdr:row>47</xdr:row>
      <xdr:rowOff>0</xdr:rowOff>
    </xdr:to>
    <xdr:sp macro="" textlink="">
      <xdr:nvSpPr>
        <xdr:cNvPr id="7" name="Line 29">
          <a:extLst>
            <a:ext uri="{FF2B5EF4-FFF2-40B4-BE49-F238E27FC236}">
              <a16:creationId xmlns:a16="http://schemas.microsoft.com/office/drawing/2014/main" id="{00000000-0008-0000-1100-000007000000}"/>
            </a:ext>
          </a:extLst>
        </xdr:cNvPr>
        <xdr:cNvSpPr>
          <a:spLocks noChangeShapeType="1"/>
        </xdr:cNvSpPr>
      </xdr:nvSpPr>
      <xdr:spPr bwMode="auto">
        <a:xfrm flipH="1">
          <a:off x="7667625" y="5486400"/>
          <a:ext cx="1800225" cy="36290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42</xdr:col>
      <xdr:colOff>0</xdr:colOff>
      <xdr:row>28</xdr:row>
      <xdr:rowOff>0</xdr:rowOff>
    </xdr:from>
    <xdr:to>
      <xdr:col>49</xdr:col>
      <xdr:colOff>0</xdr:colOff>
      <xdr:row>47</xdr:row>
      <xdr:rowOff>0</xdr:rowOff>
    </xdr:to>
    <xdr:sp macro="" textlink="">
      <xdr:nvSpPr>
        <xdr:cNvPr id="8" name="Line 30">
          <a:extLst>
            <a:ext uri="{FF2B5EF4-FFF2-40B4-BE49-F238E27FC236}">
              <a16:creationId xmlns:a16="http://schemas.microsoft.com/office/drawing/2014/main" id="{00000000-0008-0000-1100-000008000000}"/>
            </a:ext>
          </a:extLst>
        </xdr:cNvPr>
        <xdr:cNvSpPr>
          <a:spLocks noChangeShapeType="1"/>
        </xdr:cNvSpPr>
      </xdr:nvSpPr>
      <xdr:spPr bwMode="auto">
        <a:xfrm flipH="1">
          <a:off x="11010900" y="5486400"/>
          <a:ext cx="1800225" cy="36290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44</xdr:col>
      <xdr:colOff>71213</xdr:colOff>
      <xdr:row>41</xdr:row>
      <xdr:rowOff>23738</xdr:rowOff>
    </xdr:from>
    <xdr:to>
      <xdr:col>46</xdr:col>
      <xdr:colOff>11868</xdr:colOff>
      <xdr:row>41</xdr:row>
      <xdr:rowOff>23739</xdr:rowOff>
    </xdr:to>
    <xdr:cxnSp macro="">
      <xdr:nvCxnSpPr>
        <xdr:cNvPr id="10" name="Gerade Verbindung 10">
          <a:extLst>
            <a:ext uri="{FF2B5EF4-FFF2-40B4-BE49-F238E27FC236}">
              <a16:creationId xmlns:a16="http://schemas.microsoft.com/office/drawing/2014/main" id="{00000000-0008-0000-1100-00000A000000}"/>
            </a:ext>
          </a:extLst>
        </xdr:cNvPr>
        <xdr:cNvCxnSpPr/>
      </xdr:nvCxnSpPr>
      <xdr:spPr>
        <a:xfrm>
          <a:off x="11596463" y="7996163"/>
          <a:ext cx="455005" cy="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1</xdr:col>
      <xdr:colOff>0</xdr:colOff>
      <xdr:row>1</xdr:row>
      <xdr:rowOff>0</xdr:rowOff>
    </xdr:from>
    <xdr:to>
      <xdr:col>9</xdr:col>
      <xdr:colOff>51707</xdr:colOff>
      <xdr:row>3</xdr:row>
      <xdr:rowOff>0</xdr:rowOff>
    </xdr:to>
    <xdr:pic>
      <xdr:nvPicPr>
        <xdr:cNvPr id="11" name="Picture 1" descr="cid:image002.jpg@01CB692B.0F802E40">
          <a:hlinkClick xmlns:r="http://schemas.openxmlformats.org/officeDocument/2006/relationships" r:id="rId1"/>
          <a:extLst>
            <a:ext uri="{FF2B5EF4-FFF2-40B4-BE49-F238E27FC236}">
              <a16:creationId xmlns:a16="http://schemas.microsoft.com/office/drawing/2014/main" id="{00000000-0008-0000-1100-00000B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2584236" cy="3810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45</xdr:col>
      <xdr:colOff>95250</xdr:colOff>
      <xdr:row>38</xdr:row>
      <xdr:rowOff>0</xdr:rowOff>
    </xdr:from>
    <xdr:to>
      <xdr:col>46</xdr:col>
      <xdr:colOff>219075</xdr:colOff>
      <xdr:row>38</xdr:row>
      <xdr:rowOff>0</xdr:rowOff>
    </xdr:to>
    <xdr:cxnSp macro="">
      <xdr:nvCxnSpPr>
        <xdr:cNvPr id="17" name="Gerade Verbindung 10">
          <a:extLst>
            <a:ext uri="{FF2B5EF4-FFF2-40B4-BE49-F238E27FC236}">
              <a16:creationId xmlns:a16="http://schemas.microsoft.com/office/drawing/2014/main" id="{00000000-0008-0000-1100-000011000000}"/>
            </a:ext>
          </a:extLst>
        </xdr:cNvPr>
        <xdr:cNvCxnSpPr/>
      </xdr:nvCxnSpPr>
      <xdr:spPr>
        <a:xfrm>
          <a:off x="11877675" y="7400925"/>
          <a:ext cx="38100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46</xdr:col>
      <xdr:colOff>114300</xdr:colOff>
      <xdr:row>34</xdr:row>
      <xdr:rowOff>180975</xdr:rowOff>
    </xdr:from>
    <xdr:to>
      <xdr:col>48</xdr:col>
      <xdr:colOff>247650</xdr:colOff>
      <xdr:row>34</xdr:row>
      <xdr:rowOff>180975</xdr:rowOff>
    </xdr:to>
    <xdr:cxnSp macro="">
      <xdr:nvCxnSpPr>
        <xdr:cNvPr id="19" name="Gerade Verbindung 10">
          <a:extLst>
            <a:ext uri="{FF2B5EF4-FFF2-40B4-BE49-F238E27FC236}">
              <a16:creationId xmlns:a16="http://schemas.microsoft.com/office/drawing/2014/main" id="{00000000-0008-0000-1100-000013000000}"/>
            </a:ext>
          </a:extLst>
        </xdr:cNvPr>
        <xdr:cNvCxnSpPr/>
      </xdr:nvCxnSpPr>
      <xdr:spPr>
        <a:xfrm>
          <a:off x="12153900" y="6819900"/>
          <a:ext cx="64770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43</xdr:col>
      <xdr:colOff>57150</xdr:colOff>
      <xdr:row>44</xdr:row>
      <xdr:rowOff>0</xdr:rowOff>
    </xdr:from>
    <xdr:to>
      <xdr:col>44</xdr:col>
      <xdr:colOff>0</xdr:colOff>
      <xdr:row>44</xdr:row>
      <xdr:rowOff>1</xdr:rowOff>
    </xdr:to>
    <xdr:cxnSp macro="">
      <xdr:nvCxnSpPr>
        <xdr:cNvPr id="23" name="Gerade Verbindung 10">
          <a:extLst>
            <a:ext uri="{FF2B5EF4-FFF2-40B4-BE49-F238E27FC236}">
              <a16:creationId xmlns:a16="http://schemas.microsoft.com/office/drawing/2014/main" id="{00000000-0008-0000-1100-000017000000}"/>
            </a:ext>
          </a:extLst>
        </xdr:cNvPr>
        <xdr:cNvCxnSpPr/>
      </xdr:nvCxnSpPr>
      <xdr:spPr>
        <a:xfrm flipV="1">
          <a:off x="11325225" y="8543925"/>
          <a:ext cx="200025" cy="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person displayName="Adnan Faruk" id="{5D89C4F5-22E6-4BD1-BD31-EF3841B69838}" userId="S::Adnan.Faruk@technimark.com::d57a2642-bf9a-469b-b627-9f2aa6db5c9b"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C7:M48" totalsRowShown="0" headerRowDxfId="14" dataDxfId="12" headerRowBorderDxfId="13" tableBorderDxfId="11">
  <autoFilter ref="C7:M48" xr:uid="{00000000-0009-0000-0100-000002000000}"/>
  <sortState xmlns:xlrd2="http://schemas.microsoft.com/office/spreadsheetml/2017/richdata2" ref="C8:M48">
    <sortCondition ref="C7:C48"/>
  </sortState>
  <tableColumns count="11">
    <tableColumn id="1" xr3:uid="{00000000-0010-0000-0000-000001000000}" name="Product" dataDxfId="10"/>
    <tableColumn id="2" xr3:uid="{00000000-0010-0000-0000-000002000000}" name="Description" dataDxfId="9"/>
    <tableColumn id="3" xr3:uid="{00000000-0010-0000-0000-000003000000}" name="Cavities" dataDxfId="8"/>
    <tableColumn id="4" xr3:uid="{00000000-0010-0000-0000-000004000000}" name="Machine" dataDxfId="7"/>
    <tableColumn id="5" xr3:uid="{00000000-0010-0000-0000-000005000000}" name="Actual Cycle time" dataDxfId="6"/>
    <tableColumn id="6" xr3:uid="{00000000-0010-0000-0000-000006000000}" name="cooling" dataDxfId="5"/>
    <tableColumn id="7" xr3:uid="{00000000-0010-0000-0000-000007000000}" name="Adjusted (2,500 s cooling)" dataDxfId="4"/>
    <tableColumn id="8" xr3:uid="{00000000-0010-0000-0000-000008000000}" name="cooling2" dataDxfId="3"/>
    <tableColumn id="9" xr3:uid="{00000000-0010-0000-0000-000009000000}" name="Cycle time According to Real Time (Software) April 2019" dataDxfId="2"/>
    <tableColumn id="11" xr3:uid="{00000000-0010-0000-0000-00000B000000}" name="Cycle time According to Employee capacity 2018" dataDxfId="1"/>
    <tableColumn id="13" xr3:uid="{00000000-0010-0000-0000-00000D000000}" name="Cycle time According Employee capacity 2019" dataDxfId="0"/>
  </tableColumns>
  <tableStyleInfo name="TableStyleMedium4"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X37" dT="2019-12-27T16:08:07.52" personId="{5D89C4F5-22E6-4BD1-BD31-EF3841B69838}" id="{C126734D-4BCB-45E2-AA65-B2CA1472418C}">
    <text>incompletely filled part.increased to solve the problem</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7" Type="http://schemas.microsoft.com/office/2017/10/relationships/threadedComment" Target="../threadedComments/threadedComment1.xml"/><Relationship Id="rId2" Type="http://schemas.openxmlformats.org/officeDocument/2006/relationships/hyperlink" Target="file:///./tmg-srv-fs01/Profiles/Adnan.Faruk/Project%20for%20Bachlor%20thesis/Anleitungen/Mould%20manual-EN.PDF" TargetMode="External"/><Relationship Id="rId1" Type="http://schemas.openxmlformats.org/officeDocument/2006/relationships/hyperlink" Target="file:///./tmg-srv-fs01/Profiles/Adnan.Faruk/Project%20for%20Bachlor%20thesis/Anleitungen/Mould%20manual-EN.PDF"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4.vml"/><Relationship Id="rId1" Type="http://schemas.openxmlformats.org/officeDocument/2006/relationships/drawing" Target="../drawings/drawing1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K3:O6"/>
  <sheetViews>
    <sheetView workbookViewId="0"/>
  </sheetViews>
  <sheetFormatPr baseColWidth="10" defaultColWidth="11.5" defaultRowHeight="15"/>
  <cols>
    <col min="1" max="9" width="11.5" style="18"/>
    <col min="10" max="10" width="5.5" style="18" customWidth="1"/>
    <col min="11" max="16384" width="11.5" style="18"/>
  </cols>
  <sheetData>
    <row r="3" spans="11:15">
      <c r="K3" s="427" t="s">
        <v>34</v>
      </c>
      <c r="L3" s="427"/>
      <c r="M3" s="427"/>
      <c r="N3" s="427"/>
      <c r="O3" s="427"/>
    </row>
    <row r="4" spans="11:15">
      <c r="K4" s="427"/>
      <c r="L4" s="427"/>
      <c r="M4" s="427"/>
      <c r="N4" s="427"/>
      <c r="O4" s="427"/>
    </row>
    <row r="5" spans="11:15">
      <c r="K5" s="24"/>
      <c r="L5" s="24"/>
      <c r="M5" s="428" t="s">
        <v>35</v>
      </c>
      <c r="N5" s="428"/>
      <c r="O5" s="24"/>
    </row>
    <row r="6" spans="11:15">
      <c r="K6" s="24"/>
      <c r="L6" s="24"/>
      <c r="M6" s="24"/>
      <c r="N6" s="24"/>
      <c r="O6" s="24"/>
    </row>
  </sheetData>
  <mergeCells count="2">
    <mergeCell ref="K3:O4"/>
    <mergeCell ref="M5:N5"/>
  </mergeCell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5:H37"/>
  <sheetViews>
    <sheetView topLeftCell="A4" zoomScale="94" workbookViewId="0">
      <selection activeCell="M23" sqref="M23"/>
    </sheetView>
  </sheetViews>
  <sheetFormatPr baseColWidth="10" defaultColWidth="10.83203125" defaultRowHeight="15"/>
  <cols>
    <col min="1" max="1" width="10.83203125" style="395"/>
    <col min="2" max="2" width="25.33203125" style="395" customWidth="1"/>
    <col min="3" max="3" width="31.5" style="395" customWidth="1"/>
    <col min="4" max="4" width="24" style="395" customWidth="1"/>
    <col min="5" max="5" width="26" style="395" customWidth="1"/>
    <col min="6" max="16384" width="10.83203125" style="395"/>
  </cols>
  <sheetData>
    <row r="5" spans="2:5" ht="15" customHeight="1">
      <c r="B5" s="429" t="s">
        <v>181</v>
      </c>
      <c r="C5" s="430"/>
      <c r="D5" s="430"/>
      <c r="E5" s="431"/>
    </row>
    <row r="6" spans="2:5" ht="15" customHeight="1">
      <c r="B6" s="432"/>
      <c r="C6" s="433"/>
      <c r="D6" s="433"/>
      <c r="E6" s="434"/>
    </row>
    <row r="7" spans="2:5">
      <c r="B7" s="451" t="s">
        <v>182</v>
      </c>
      <c r="C7" s="452"/>
      <c r="D7" s="452"/>
      <c r="E7" s="453"/>
    </row>
    <row r="8" spans="2:5">
      <c r="B8" s="396" t="s">
        <v>183</v>
      </c>
      <c r="C8" s="397" t="s">
        <v>203</v>
      </c>
      <c r="D8" s="398" t="s">
        <v>184</v>
      </c>
      <c r="E8" s="397" t="s">
        <v>185</v>
      </c>
    </row>
    <row r="9" spans="2:5">
      <c r="B9" s="455" t="s">
        <v>202</v>
      </c>
      <c r="C9" s="454" t="s">
        <v>190</v>
      </c>
      <c r="D9" s="398" t="s">
        <v>186</v>
      </c>
      <c r="E9" s="397" t="s">
        <v>187</v>
      </c>
    </row>
    <row r="10" spans="2:5">
      <c r="B10" s="455"/>
      <c r="C10" s="454"/>
      <c r="D10" s="398" t="s">
        <v>204</v>
      </c>
      <c r="E10" s="397" t="s">
        <v>205</v>
      </c>
    </row>
    <row r="11" spans="2:5">
      <c r="B11" s="396" t="s">
        <v>188</v>
      </c>
      <c r="C11" s="399">
        <v>43800</v>
      </c>
      <c r="D11" s="398" t="s">
        <v>189</v>
      </c>
      <c r="E11" s="399">
        <v>43905</v>
      </c>
    </row>
    <row r="12" spans="2:5">
      <c r="E12" s="400"/>
    </row>
    <row r="13" spans="2:5">
      <c r="B13" s="396" t="s">
        <v>191</v>
      </c>
    </row>
    <row r="14" spans="2:5" ht="15" customHeight="1">
      <c r="B14" s="456" t="s">
        <v>192</v>
      </c>
      <c r="C14" s="459" t="s">
        <v>316</v>
      </c>
      <c r="D14" s="460"/>
      <c r="E14" s="461"/>
    </row>
    <row r="15" spans="2:5">
      <c r="B15" s="457"/>
      <c r="C15" s="462"/>
      <c r="D15" s="463"/>
      <c r="E15" s="464"/>
    </row>
    <row r="16" spans="2:5">
      <c r="B16" s="457"/>
      <c r="C16" s="462"/>
      <c r="D16" s="463"/>
      <c r="E16" s="464"/>
    </row>
    <row r="17" spans="2:8">
      <c r="B17" s="457"/>
      <c r="C17" s="462"/>
      <c r="D17" s="463"/>
      <c r="E17" s="464"/>
    </row>
    <row r="18" spans="2:8" ht="43.5" customHeight="1">
      <c r="B18" s="458"/>
      <c r="C18" s="465"/>
      <c r="D18" s="466"/>
      <c r="E18" s="467"/>
    </row>
    <row r="19" spans="2:8" ht="41.25" customHeight="1">
      <c r="B19" s="397" t="s">
        <v>193</v>
      </c>
      <c r="C19" s="449" t="s">
        <v>861</v>
      </c>
      <c r="D19" s="449"/>
      <c r="E19" s="450"/>
    </row>
    <row r="20" spans="2:8">
      <c r="B20" s="396"/>
    </row>
    <row r="21" spans="2:8">
      <c r="B21" s="441" t="s">
        <v>221</v>
      </c>
      <c r="C21" s="442"/>
      <c r="D21" s="442"/>
      <c r="E21" s="442"/>
      <c r="F21" s="442"/>
      <c r="G21" s="442"/>
      <c r="H21" s="443"/>
    </row>
    <row r="22" spans="2:8">
      <c r="B22" s="415" t="s">
        <v>222</v>
      </c>
      <c r="C22" s="401"/>
      <c r="D22" s="402" t="s">
        <v>223</v>
      </c>
      <c r="E22" s="402" t="s">
        <v>224</v>
      </c>
      <c r="F22" s="403" t="s">
        <v>225</v>
      </c>
      <c r="G22" s="403" t="s">
        <v>226</v>
      </c>
      <c r="H22" s="404" t="s">
        <v>227</v>
      </c>
    </row>
    <row r="23" spans="2:8">
      <c r="B23" s="405" t="s">
        <v>228</v>
      </c>
      <c r="C23" s="406"/>
      <c r="D23" s="407" t="s">
        <v>229</v>
      </c>
      <c r="E23" s="407">
        <v>0</v>
      </c>
      <c r="F23" s="408">
        <v>0</v>
      </c>
      <c r="G23" s="408" t="s">
        <v>231</v>
      </c>
      <c r="H23" s="409">
        <v>0</v>
      </c>
    </row>
    <row r="24" spans="2:8">
      <c r="B24" s="407" t="s">
        <v>230</v>
      </c>
      <c r="C24" s="411"/>
      <c r="D24" s="407">
        <v>0</v>
      </c>
      <c r="E24" s="407">
        <v>0</v>
      </c>
      <c r="F24" s="408">
        <v>0</v>
      </c>
      <c r="G24" s="408">
        <v>0</v>
      </c>
      <c r="H24" s="409">
        <v>0</v>
      </c>
    </row>
    <row r="25" spans="2:8">
      <c r="B25" s="410"/>
      <c r="C25" s="411"/>
      <c r="D25" s="407"/>
      <c r="E25" s="407"/>
      <c r="F25" s="408"/>
      <c r="G25" s="408"/>
      <c r="H25" s="409"/>
    </row>
    <row r="26" spans="2:8">
      <c r="B26" s="444"/>
      <c r="C26" s="445"/>
      <c r="D26" s="407"/>
      <c r="E26" s="407"/>
      <c r="F26" s="408"/>
      <c r="G26" s="408"/>
      <c r="H26" s="409"/>
    </row>
    <row r="27" spans="2:8">
      <c r="B27" s="446" t="s">
        <v>232</v>
      </c>
      <c r="C27" s="447"/>
      <c r="D27" s="447"/>
      <c r="E27" s="447"/>
      <c r="F27" s="447"/>
      <c r="G27" s="447"/>
      <c r="H27" s="448"/>
    </row>
    <row r="28" spans="2:8">
      <c r="B28" s="412" t="s">
        <v>233</v>
      </c>
      <c r="C28" s="435" t="s">
        <v>246</v>
      </c>
      <c r="D28" s="436"/>
      <c r="E28" s="436"/>
      <c r="F28" s="436"/>
      <c r="G28" s="436"/>
      <c r="H28" s="437"/>
    </row>
    <row r="29" spans="2:8">
      <c r="B29" s="412" t="s">
        <v>234</v>
      </c>
      <c r="C29" s="435" t="s">
        <v>860</v>
      </c>
      <c r="D29" s="436"/>
      <c r="E29" s="436"/>
      <c r="F29" s="436"/>
      <c r="G29" s="436"/>
      <c r="H29" s="437"/>
    </row>
    <row r="30" spans="2:8">
      <c r="B30" s="412" t="s">
        <v>235</v>
      </c>
      <c r="C30" s="435" t="s">
        <v>858</v>
      </c>
      <c r="D30" s="436"/>
      <c r="E30" s="436"/>
      <c r="F30" s="436"/>
      <c r="G30" s="436"/>
      <c r="H30" s="437"/>
    </row>
    <row r="31" spans="2:8">
      <c r="B31" s="412" t="s">
        <v>236</v>
      </c>
      <c r="C31" s="438" t="s">
        <v>859</v>
      </c>
      <c r="D31" s="439"/>
      <c r="E31" s="439"/>
      <c r="F31" s="439"/>
      <c r="G31" s="439"/>
      <c r="H31" s="440"/>
    </row>
    <row r="32" spans="2:8">
      <c r="B32" s="413"/>
      <c r="C32" s="468" t="s">
        <v>237</v>
      </c>
      <c r="D32" s="469"/>
      <c r="E32" s="468" t="s">
        <v>238</v>
      </c>
      <c r="F32" s="469"/>
      <c r="G32" s="468" t="s">
        <v>239</v>
      </c>
      <c r="H32" s="470"/>
    </row>
    <row r="33" spans="2:8">
      <c r="B33" s="412" t="s">
        <v>240</v>
      </c>
      <c r="C33" s="471">
        <v>43800</v>
      </c>
      <c r="D33" s="445"/>
      <c r="E33" s="471">
        <v>43819</v>
      </c>
      <c r="F33" s="445"/>
      <c r="G33" s="435"/>
      <c r="H33" s="437"/>
    </row>
    <row r="34" spans="2:8">
      <c r="B34" s="412" t="s">
        <v>241</v>
      </c>
      <c r="C34" s="471">
        <v>43820</v>
      </c>
      <c r="D34" s="445"/>
      <c r="E34" s="471">
        <v>43850</v>
      </c>
      <c r="F34" s="445"/>
      <c r="G34" s="435"/>
      <c r="H34" s="437"/>
    </row>
    <row r="35" spans="2:8">
      <c r="B35" s="412" t="s">
        <v>242</v>
      </c>
      <c r="C35" s="471">
        <v>43850</v>
      </c>
      <c r="D35" s="445"/>
      <c r="E35" s="471">
        <v>43866</v>
      </c>
      <c r="F35" s="445"/>
      <c r="G35" s="435"/>
      <c r="H35" s="437"/>
    </row>
    <row r="36" spans="2:8">
      <c r="B36" s="412" t="s">
        <v>243</v>
      </c>
      <c r="C36" s="471">
        <v>43866</v>
      </c>
      <c r="D36" s="445"/>
      <c r="E36" s="471">
        <v>43886</v>
      </c>
      <c r="F36" s="445"/>
      <c r="G36" s="435"/>
      <c r="H36" s="437"/>
    </row>
    <row r="37" spans="2:8" ht="16" thickBot="1">
      <c r="B37" s="414" t="s">
        <v>244</v>
      </c>
      <c r="C37" s="472">
        <v>43886</v>
      </c>
      <c r="D37" s="473"/>
      <c r="E37" s="472">
        <v>43915</v>
      </c>
      <c r="F37" s="473"/>
      <c r="G37" s="474" t="s">
        <v>245</v>
      </c>
      <c r="H37" s="475"/>
    </row>
  </sheetData>
  <mergeCells count="32">
    <mergeCell ref="C34:D34"/>
    <mergeCell ref="E34:F34"/>
    <mergeCell ref="G34:H34"/>
    <mergeCell ref="C37:D37"/>
    <mergeCell ref="E37:F37"/>
    <mergeCell ref="G37:H37"/>
    <mergeCell ref="C35:D35"/>
    <mergeCell ref="E35:F35"/>
    <mergeCell ref="G35:H35"/>
    <mergeCell ref="C36:D36"/>
    <mergeCell ref="E36:F36"/>
    <mergeCell ref="G36:H36"/>
    <mergeCell ref="C32:D32"/>
    <mergeCell ref="E32:F32"/>
    <mergeCell ref="G32:H32"/>
    <mergeCell ref="C33:D33"/>
    <mergeCell ref="E33:F33"/>
    <mergeCell ref="G33:H33"/>
    <mergeCell ref="B5:E6"/>
    <mergeCell ref="C28:H28"/>
    <mergeCell ref="C29:H29"/>
    <mergeCell ref="C30:H30"/>
    <mergeCell ref="C31:H31"/>
    <mergeCell ref="B21:H21"/>
    <mergeCell ref="B26:C26"/>
    <mergeCell ref="B27:H27"/>
    <mergeCell ref="C19:E19"/>
    <mergeCell ref="B7:E7"/>
    <mergeCell ref="C9:C10"/>
    <mergeCell ref="B9:B10"/>
    <mergeCell ref="B14:B18"/>
    <mergeCell ref="C14:E18"/>
  </mergeCells>
  <pageMargins left="0.7" right="0.7" top="0.78740157499999996" bottom="0.78740157499999996" header="0.3" footer="0.3"/>
  <pageSetup paperSize="9" orientation="portrait" horizontalDpi="300" verticalDpi="300"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E140"/>
  <sheetViews>
    <sheetView zoomScale="115" zoomScaleNormal="115" workbookViewId="0">
      <selection activeCell="C72" sqref="C72"/>
    </sheetView>
  </sheetViews>
  <sheetFormatPr baseColWidth="10" defaultRowHeight="15"/>
  <cols>
    <col min="2" max="2" width="12.5" bestFit="1" customWidth="1"/>
    <col min="3" max="3" width="15.6640625" style="202" customWidth="1"/>
    <col min="4" max="4" width="7.6640625" style="173" customWidth="1"/>
    <col min="5" max="6" width="7.6640625" style="20" customWidth="1"/>
    <col min="7" max="7" width="7.6640625" style="156" customWidth="1"/>
    <col min="8" max="8" width="15.6640625" style="15" customWidth="1"/>
    <col min="9" max="19" width="15.6640625" customWidth="1"/>
    <col min="20" max="20" width="15.6640625" style="260" customWidth="1"/>
    <col min="21" max="21" width="28.6640625" style="82" customWidth="1"/>
    <col min="22" max="22" width="19.5" style="82" customWidth="1"/>
    <col min="23" max="24" width="15.6640625" customWidth="1"/>
    <col min="25" max="25" width="16.83203125" customWidth="1"/>
    <col min="26" max="26" width="15.5" customWidth="1"/>
    <col min="27" max="27" width="18.5" customWidth="1"/>
  </cols>
  <sheetData>
    <row r="2" spans="2:57" ht="15" customHeight="1">
      <c r="B2" s="498" t="s">
        <v>0</v>
      </c>
      <c r="C2" s="499"/>
      <c r="D2" s="499"/>
      <c r="E2" s="499"/>
      <c r="F2" s="499"/>
      <c r="G2" s="499"/>
      <c r="H2" s="499"/>
      <c r="I2" s="499"/>
      <c r="J2" s="499"/>
      <c r="K2" s="499"/>
      <c r="L2" s="499"/>
      <c r="M2" s="499"/>
      <c r="N2" s="499"/>
      <c r="O2" s="499"/>
      <c r="P2" s="499"/>
      <c r="Q2" s="499"/>
      <c r="R2" s="499"/>
      <c r="S2" s="499"/>
      <c r="T2" s="499"/>
      <c r="U2" s="499"/>
      <c r="V2" s="500"/>
    </row>
    <row r="3" spans="2:57" ht="15" customHeight="1">
      <c r="B3" s="501"/>
      <c r="C3" s="502"/>
      <c r="D3" s="502"/>
      <c r="E3" s="502"/>
      <c r="F3" s="502"/>
      <c r="G3" s="502"/>
      <c r="H3" s="502"/>
      <c r="I3" s="502"/>
      <c r="J3" s="502"/>
      <c r="K3" s="502"/>
      <c r="L3" s="502"/>
      <c r="M3" s="502"/>
      <c r="N3" s="502"/>
      <c r="O3" s="502"/>
      <c r="P3" s="502"/>
      <c r="Q3" s="502"/>
      <c r="R3" s="502"/>
      <c r="S3" s="502"/>
      <c r="T3" s="502"/>
      <c r="U3" s="502"/>
      <c r="V3" s="503"/>
    </row>
    <row r="4" spans="2:57" ht="15" customHeight="1">
      <c r="B4" s="504"/>
      <c r="C4" s="505"/>
      <c r="D4" s="505"/>
      <c r="E4" s="505"/>
      <c r="F4" s="505"/>
      <c r="G4" s="505"/>
      <c r="H4" s="505"/>
      <c r="I4" s="505"/>
      <c r="J4" s="505"/>
      <c r="K4" s="505"/>
      <c r="L4" s="505"/>
      <c r="M4" s="505"/>
      <c r="N4" s="505"/>
      <c r="O4" s="505"/>
      <c r="P4" s="505"/>
      <c r="Q4" s="505"/>
      <c r="R4" s="505"/>
      <c r="S4" s="505"/>
      <c r="T4" s="505"/>
      <c r="U4" s="505"/>
      <c r="V4" s="506"/>
    </row>
    <row r="5" spans="2:57" ht="15" customHeight="1">
      <c r="B5" s="7"/>
      <c r="C5" s="196"/>
      <c r="D5" s="495" t="s">
        <v>41</v>
      </c>
      <c r="E5" s="523"/>
      <c r="F5" s="524" t="s">
        <v>39</v>
      </c>
      <c r="G5" s="525"/>
      <c r="H5" s="10"/>
      <c r="I5" s="6"/>
      <c r="J5" s="6"/>
      <c r="K5" s="6"/>
      <c r="L5" s="6"/>
      <c r="M5" s="507" t="s">
        <v>99</v>
      </c>
      <c r="N5" s="508"/>
      <c r="O5" s="508"/>
      <c r="P5" s="508"/>
      <c r="Q5" s="508"/>
      <c r="R5" s="508"/>
      <c r="S5" s="508"/>
      <c r="T5" s="508"/>
      <c r="U5" s="508"/>
      <c r="V5" s="508"/>
      <c r="W5" s="166"/>
      <c r="X5" s="166"/>
      <c r="Y5" s="166"/>
      <c r="Z5" s="166"/>
      <c r="AA5" s="166"/>
      <c r="AB5" s="166"/>
      <c r="AC5" s="166"/>
      <c r="AD5" s="166"/>
      <c r="AE5" s="166"/>
      <c r="AF5" s="166"/>
    </row>
    <row r="6" spans="2:57" ht="15" customHeight="1">
      <c r="B6" s="8" t="s">
        <v>1</v>
      </c>
      <c r="C6" s="197" t="s">
        <v>2</v>
      </c>
      <c r="D6" s="184" t="s">
        <v>326</v>
      </c>
      <c r="E6" s="185" t="s">
        <v>327</v>
      </c>
      <c r="F6" s="206" t="s">
        <v>326</v>
      </c>
      <c r="G6" s="183" t="s">
        <v>327</v>
      </c>
      <c r="H6" s="11" t="s">
        <v>15</v>
      </c>
      <c r="I6" s="16" t="s">
        <v>10</v>
      </c>
      <c r="J6" s="5" t="s">
        <v>11</v>
      </c>
      <c r="K6" s="5" t="s">
        <v>12</v>
      </c>
      <c r="L6" s="37" t="s">
        <v>13</v>
      </c>
      <c r="M6" s="31" t="s">
        <v>3</v>
      </c>
      <c r="N6" s="31" t="s">
        <v>4</v>
      </c>
      <c r="O6" s="31" t="s">
        <v>5</v>
      </c>
      <c r="P6" s="31" t="s">
        <v>6</v>
      </c>
      <c r="Q6" s="31" t="s">
        <v>7</v>
      </c>
      <c r="R6" s="31" t="s">
        <v>8</v>
      </c>
      <c r="S6" s="31" t="s">
        <v>9</v>
      </c>
      <c r="T6" s="253" t="s">
        <v>100</v>
      </c>
      <c r="U6" s="81" t="s">
        <v>392</v>
      </c>
      <c r="V6" s="81" t="s">
        <v>393</v>
      </c>
      <c r="W6" s="81" t="s">
        <v>319</v>
      </c>
      <c r="X6" s="81" t="s">
        <v>321</v>
      </c>
      <c r="Y6" s="81" t="s">
        <v>320</v>
      </c>
      <c r="Z6" s="81" t="s">
        <v>377</v>
      </c>
      <c r="AA6" s="81" t="s">
        <v>655</v>
      </c>
      <c r="AR6">
        <v>22</v>
      </c>
      <c r="AS6">
        <v>23</v>
      </c>
      <c r="AT6">
        <v>24</v>
      </c>
      <c r="AU6">
        <v>25</v>
      </c>
      <c r="AV6">
        <v>26</v>
      </c>
      <c r="AW6">
        <v>27</v>
      </c>
      <c r="AX6">
        <v>28</v>
      </c>
      <c r="AY6">
        <v>29</v>
      </c>
      <c r="AZ6">
        <v>30</v>
      </c>
      <c r="BA6">
        <v>31</v>
      </c>
      <c r="BB6">
        <v>32</v>
      </c>
      <c r="BC6">
        <v>33</v>
      </c>
      <c r="BD6">
        <v>34</v>
      </c>
      <c r="BE6">
        <v>35</v>
      </c>
    </row>
    <row r="7" spans="2:57" ht="15" customHeight="1">
      <c r="B7" s="220"/>
      <c r="C7" s="198">
        <v>43797</v>
      </c>
      <c r="D7" s="169">
        <v>406</v>
      </c>
      <c r="E7" s="169"/>
      <c r="F7" s="169"/>
      <c r="G7" s="169"/>
      <c r="H7" s="169">
        <v>2.5</v>
      </c>
      <c r="I7" s="169">
        <v>115</v>
      </c>
      <c r="J7" s="169">
        <v>0.75</v>
      </c>
      <c r="K7" s="169">
        <v>29.86</v>
      </c>
      <c r="L7" s="177" t="s">
        <v>14</v>
      </c>
      <c r="M7" s="169">
        <v>240</v>
      </c>
      <c r="N7" s="169">
        <v>250</v>
      </c>
      <c r="O7" s="169">
        <v>250</v>
      </c>
      <c r="P7" s="169">
        <v>250</v>
      </c>
      <c r="Q7" s="169">
        <v>240</v>
      </c>
      <c r="R7" s="169">
        <v>180</v>
      </c>
      <c r="S7" s="169">
        <v>250</v>
      </c>
      <c r="T7" s="254">
        <v>20</v>
      </c>
      <c r="U7" s="177"/>
      <c r="V7" s="177"/>
      <c r="W7" s="169"/>
      <c r="X7" s="169"/>
      <c r="Y7" s="169"/>
      <c r="Z7" s="169"/>
    </row>
    <row r="8" spans="2:57" ht="15" customHeight="1">
      <c r="B8" s="536">
        <v>401</v>
      </c>
      <c r="C8" s="198">
        <v>43802</v>
      </c>
      <c r="D8" s="169"/>
      <c r="E8" s="182"/>
      <c r="F8" s="174">
        <v>15.2</v>
      </c>
      <c r="G8" s="177">
        <v>16.600000000000001</v>
      </c>
      <c r="H8" s="9">
        <v>2.5</v>
      </c>
      <c r="I8" s="1">
        <v>115</v>
      </c>
      <c r="J8" s="1">
        <v>0.75</v>
      </c>
      <c r="K8" s="1">
        <v>29.86</v>
      </c>
      <c r="L8" s="33" t="s">
        <v>14</v>
      </c>
      <c r="M8" s="1">
        <v>240</v>
      </c>
      <c r="N8" s="1">
        <v>250</v>
      </c>
      <c r="O8" s="1">
        <v>250</v>
      </c>
      <c r="P8" s="1">
        <v>250</v>
      </c>
      <c r="Q8" s="1">
        <v>240</v>
      </c>
      <c r="R8" s="1">
        <v>180</v>
      </c>
      <c r="S8" s="1">
        <v>250</v>
      </c>
      <c r="T8" s="254"/>
      <c r="U8" s="33"/>
      <c r="V8" s="33"/>
      <c r="W8" s="169"/>
      <c r="X8" s="169"/>
      <c r="Y8" s="169"/>
      <c r="Z8" s="169"/>
    </row>
    <row r="9" spans="2:57" ht="15" customHeight="1">
      <c r="B9" s="537"/>
      <c r="C9" s="198">
        <v>43804</v>
      </c>
      <c r="D9" s="169"/>
      <c r="E9" s="174"/>
      <c r="F9" s="174">
        <v>15.2</v>
      </c>
      <c r="G9" s="177">
        <v>17</v>
      </c>
      <c r="H9" s="9">
        <v>2.5</v>
      </c>
      <c r="I9" s="1">
        <v>115</v>
      </c>
      <c r="J9" s="1">
        <v>0.75</v>
      </c>
      <c r="K9" s="1">
        <v>29.86</v>
      </c>
      <c r="L9" s="33" t="s">
        <v>14</v>
      </c>
      <c r="M9" s="1">
        <v>230</v>
      </c>
      <c r="N9" s="1">
        <v>230</v>
      </c>
      <c r="O9" s="1">
        <v>240</v>
      </c>
      <c r="P9" s="1">
        <v>240</v>
      </c>
      <c r="Q9" s="1">
        <v>230</v>
      </c>
      <c r="R9" s="1">
        <v>240</v>
      </c>
      <c r="S9" s="1">
        <v>240</v>
      </c>
      <c r="T9" s="254"/>
      <c r="U9" s="33"/>
      <c r="V9" s="33"/>
      <c r="W9" s="169"/>
      <c r="X9" s="169"/>
      <c r="Y9" s="169"/>
      <c r="Z9" s="169"/>
    </row>
    <row r="10" spans="2:57" ht="15" customHeight="1">
      <c r="B10" s="537"/>
      <c r="C10" s="198">
        <v>43815</v>
      </c>
      <c r="D10" s="169"/>
      <c r="E10" s="174" t="s">
        <v>272</v>
      </c>
      <c r="F10" s="174">
        <v>14</v>
      </c>
      <c r="G10" s="177">
        <v>15.6</v>
      </c>
      <c r="H10" s="9">
        <v>3</v>
      </c>
      <c r="I10" s="1">
        <v>115</v>
      </c>
      <c r="J10" s="1">
        <v>0.75</v>
      </c>
      <c r="K10" s="1">
        <v>29.86</v>
      </c>
      <c r="L10" s="33" t="s">
        <v>14</v>
      </c>
      <c r="M10" s="1"/>
      <c r="N10" s="1"/>
      <c r="O10" s="1"/>
      <c r="P10" s="1"/>
      <c r="Q10" s="1"/>
      <c r="R10" s="1"/>
      <c r="S10" s="1"/>
      <c r="T10" s="254"/>
      <c r="U10" s="33"/>
      <c r="V10" s="33"/>
      <c r="W10" s="169"/>
      <c r="X10" s="169"/>
      <c r="Y10" s="169"/>
      <c r="Z10" s="169"/>
    </row>
    <row r="11" spans="2:57" ht="15" customHeight="1">
      <c r="B11" s="537"/>
      <c r="C11" s="198">
        <v>43816</v>
      </c>
      <c r="D11" s="169"/>
      <c r="E11" s="174" t="s">
        <v>288</v>
      </c>
      <c r="F11" s="174">
        <v>14</v>
      </c>
      <c r="G11" s="177">
        <v>15.8</v>
      </c>
      <c r="H11" s="9">
        <v>3</v>
      </c>
      <c r="I11" s="1">
        <v>115</v>
      </c>
      <c r="J11" s="1">
        <v>0.75</v>
      </c>
      <c r="K11" s="1">
        <v>29.86</v>
      </c>
      <c r="L11" s="33" t="s">
        <v>14</v>
      </c>
      <c r="M11" s="1">
        <v>215</v>
      </c>
      <c r="N11" s="1">
        <v>215</v>
      </c>
      <c r="O11" s="1">
        <v>215</v>
      </c>
      <c r="P11" s="1">
        <v>215</v>
      </c>
      <c r="Q11" s="1">
        <v>210</v>
      </c>
      <c r="R11" s="1">
        <v>220</v>
      </c>
      <c r="S11" s="1">
        <v>220</v>
      </c>
      <c r="T11" s="254">
        <v>20</v>
      </c>
      <c r="U11" s="320" t="s">
        <v>623</v>
      </c>
      <c r="V11" s="33"/>
      <c r="W11" s="169"/>
      <c r="X11" s="169"/>
      <c r="Y11" s="169"/>
      <c r="Z11" s="169"/>
    </row>
    <row r="12" spans="2:57" ht="15" customHeight="1">
      <c r="B12" s="537"/>
      <c r="C12" s="198">
        <v>43842</v>
      </c>
      <c r="D12" s="169"/>
      <c r="E12" s="174">
        <v>302</v>
      </c>
      <c r="F12" s="174">
        <v>15.3</v>
      </c>
      <c r="G12" s="177">
        <v>17</v>
      </c>
      <c r="H12" s="9">
        <v>3</v>
      </c>
      <c r="I12" s="1">
        <v>115</v>
      </c>
      <c r="J12" s="1">
        <v>0.75</v>
      </c>
      <c r="K12" s="1">
        <v>29.86</v>
      </c>
      <c r="L12" s="33" t="s">
        <v>14</v>
      </c>
      <c r="M12" s="1">
        <v>220</v>
      </c>
      <c r="N12" s="1">
        <v>220</v>
      </c>
      <c r="O12" s="1">
        <v>230</v>
      </c>
      <c r="P12" s="1">
        <v>230</v>
      </c>
      <c r="Q12" s="1">
        <v>220</v>
      </c>
      <c r="R12" s="1">
        <v>230</v>
      </c>
      <c r="S12" s="1">
        <v>230</v>
      </c>
      <c r="T12" s="254">
        <v>20</v>
      </c>
      <c r="U12" s="320" t="s">
        <v>622</v>
      </c>
      <c r="V12" s="33">
        <v>1.62</v>
      </c>
      <c r="W12" s="219">
        <v>-1.1000000000000001</v>
      </c>
      <c r="X12" s="219">
        <v>1065</v>
      </c>
      <c r="Y12" s="219">
        <v>103</v>
      </c>
      <c r="Z12" s="219">
        <v>7.5</v>
      </c>
    </row>
    <row r="13" spans="2:57" ht="15" customHeight="1">
      <c r="B13" s="537"/>
      <c r="C13" s="198">
        <v>43844</v>
      </c>
      <c r="D13" s="169"/>
      <c r="E13" s="174">
        <v>296</v>
      </c>
      <c r="F13" s="174">
        <v>15.4</v>
      </c>
      <c r="G13" s="177">
        <v>17.2</v>
      </c>
      <c r="H13" s="9">
        <v>2.8</v>
      </c>
      <c r="I13" s="1">
        <v>115</v>
      </c>
      <c r="J13" s="1">
        <v>0.75</v>
      </c>
      <c r="K13" s="1">
        <v>29.86</v>
      </c>
      <c r="L13" s="33" t="s">
        <v>14</v>
      </c>
      <c r="M13" s="1">
        <v>220</v>
      </c>
      <c r="N13" s="1">
        <v>220</v>
      </c>
      <c r="O13" s="1">
        <v>230</v>
      </c>
      <c r="P13" s="1">
        <v>230</v>
      </c>
      <c r="Q13" s="224">
        <v>230</v>
      </c>
      <c r="R13" s="1">
        <v>230</v>
      </c>
      <c r="S13" s="1">
        <v>230</v>
      </c>
      <c r="T13" s="254">
        <v>20</v>
      </c>
      <c r="U13" s="320" t="s">
        <v>617</v>
      </c>
      <c r="V13" s="33" t="s">
        <v>388</v>
      </c>
      <c r="W13" s="219">
        <v>-1.1000000000000001</v>
      </c>
      <c r="X13" s="219">
        <v>1070</v>
      </c>
      <c r="Y13" s="219">
        <v>103</v>
      </c>
      <c r="Z13" s="219">
        <v>7.5</v>
      </c>
    </row>
    <row r="14" spans="2:57" ht="15" customHeight="1">
      <c r="B14" s="537"/>
      <c r="C14" s="198">
        <v>43845</v>
      </c>
      <c r="D14" s="169"/>
      <c r="E14" s="174">
        <v>295</v>
      </c>
      <c r="F14" s="174">
        <v>14.5</v>
      </c>
      <c r="G14" s="177">
        <v>16.399999999999999</v>
      </c>
      <c r="H14" s="174">
        <v>2.8</v>
      </c>
      <c r="I14" s="1">
        <v>115</v>
      </c>
      <c r="J14" s="1">
        <v>0.75</v>
      </c>
      <c r="K14" s="1">
        <v>29.86</v>
      </c>
      <c r="L14" s="33" t="s">
        <v>14</v>
      </c>
      <c r="M14" s="1">
        <v>220</v>
      </c>
      <c r="N14" s="1">
        <v>220</v>
      </c>
      <c r="O14" s="1">
        <v>230</v>
      </c>
      <c r="P14" s="1">
        <v>230</v>
      </c>
      <c r="Q14" s="1">
        <v>230</v>
      </c>
      <c r="R14" s="1">
        <v>230</v>
      </c>
      <c r="S14" s="1">
        <v>230</v>
      </c>
      <c r="T14" s="254">
        <v>20</v>
      </c>
      <c r="U14" s="320" t="s">
        <v>618</v>
      </c>
      <c r="V14" s="33" t="s">
        <v>397</v>
      </c>
      <c r="W14" s="219">
        <v>-1.1000000000000001</v>
      </c>
      <c r="X14" s="225">
        <v>1080</v>
      </c>
      <c r="Y14" s="225">
        <v>103</v>
      </c>
      <c r="Z14" s="225">
        <v>7.7</v>
      </c>
    </row>
    <row r="15" spans="2:57" ht="15" customHeight="1">
      <c r="B15" s="538"/>
      <c r="C15" s="198">
        <v>43848</v>
      </c>
      <c r="D15" s="169"/>
      <c r="E15" s="174">
        <v>296</v>
      </c>
      <c r="F15" s="174">
        <v>14.6</v>
      </c>
      <c r="G15" s="177">
        <v>16.7</v>
      </c>
      <c r="H15" s="174">
        <v>2.8</v>
      </c>
      <c r="I15" s="1">
        <v>115</v>
      </c>
      <c r="J15" s="1">
        <v>0.75</v>
      </c>
      <c r="K15" s="1">
        <v>29.86</v>
      </c>
      <c r="L15" s="33" t="s">
        <v>14</v>
      </c>
      <c r="M15" s="1">
        <v>220</v>
      </c>
      <c r="N15" s="1">
        <v>220</v>
      </c>
      <c r="O15" s="1">
        <v>230</v>
      </c>
      <c r="P15" s="1">
        <v>230</v>
      </c>
      <c r="Q15" s="1">
        <v>230</v>
      </c>
      <c r="R15" s="1">
        <v>230</v>
      </c>
      <c r="S15" s="1">
        <v>230</v>
      </c>
      <c r="T15" s="254">
        <v>20</v>
      </c>
      <c r="U15" s="320" t="s">
        <v>619</v>
      </c>
      <c r="V15" s="33" t="s">
        <v>484</v>
      </c>
      <c r="W15" s="219">
        <v>-1.1000000000000001</v>
      </c>
      <c r="X15" s="225">
        <v>1080</v>
      </c>
      <c r="Y15" s="225">
        <v>103</v>
      </c>
      <c r="Z15" s="229">
        <v>7.7</v>
      </c>
    </row>
    <row r="16" spans="2:57" ht="15" customHeight="1">
      <c r="B16" s="278" t="s">
        <v>485</v>
      </c>
      <c r="C16" s="198">
        <v>43863</v>
      </c>
      <c r="D16" s="169"/>
      <c r="E16" s="174">
        <v>803</v>
      </c>
      <c r="F16" s="174">
        <v>14.8</v>
      </c>
      <c r="G16" s="177">
        <v>19.399999999999999</v>
      </c>
      <c r="H16" s="174">
        <v>2</v>
      </c>
      <c r="I16" s="1">
        <v>115</v>
      </c>
      <c r="J16" s="1">
        <v>0.75</v>
      </c>
      <c r="K16" s="1">
        <v>29.86</v>
      </c>
      <c r="L16" s="33" t="s">
        <v>14</v>
      </c>
      <c r="M16" s="1">
        <v>220</v>
      </c>
      <c r="N16" s="1">
        <v>230</v>
      </c>
      <c r="O16" s="1">
        <v>235</v>
      </c>
      <c r="P16" s="1">
        <v>235</v>
      </c>
      <c r="Q16" s="1">
        <v>230</v>
      </c>
      <c r="R16" s="1">
        <v>240</v>
      </c>
      <c r="S16" s="1">
        <v>235</v>
      </c>
      <c r="T16" s="254">
        <v>20</v>
      </c>
      <c r="U16" s="320" t="s">
        <v>620</v>
      </c>
      <c r="V16" s="33">
        <v>1.61</v>
      </c>
      <c r="W16" s="229">
        <v>-1.1000000000000001</v>
      </c>
      <c r="X16" s="229">
        <v>1080</v>
      </c>
      <c r="Y16" s="229">
        <v>103</v>
      </c>
      <c r="Z16" s="229">
        <v>7.8</v>
      </c>
    </row>
    <row r="17" spans="2:26" ht="15" customHeight="1">
      <c r="B17" s="278"/>
      <c r="C17" s="198">
        <v>43864</v>
      </c>
      <c r="D17" s="169"/>
      <c r="E17" s="174">
        <v>858</v>
      </c>
      <c r="F17" s="174">
        <v>15.4</v>
      </c>
      <c r="G17" s="177"/>
      <c r="H17" s="174">
        <v>2</v>
      </c>
      <c r="I17" s="1">
        <v>115</v>
      </c>
      <c r="J17" s="1">
        <v>0.75</v>
      </c>
      <c r="K17" s="1">
        <v>29.86</v>
      </c>
      <c r="L17" s="33" t="s">
        <v>14</v>
      </c>
      <c r="M17" s="1">
        <v>220</v>
      </c>
      <c r="N17" s="1">
        <v>230</v>
      </c>
      <c r="O17" s="1">
        <v>235</v>
      </c>
      <c r="P17" s="1">
        <v>235</v>
      </c>
      <c r="Q17" s="1">
        <v>230</v>
      </c>
      <c r="R17" s="1">
        <v>230</v>
      </c>
      <c r="S17" s="1">
        <v>235</v>
      </c>
      <c r="T17" s="254">
        <v>20</v>
      </c>
      <c r="U17" s="320" t="s">
        <v>621</v>
      </c>
      <c r="V17" s="33">
        <v>1.62</v>
      </c>
      <c r="W17" s="284">
        <v>-1.1100000000000001</v>
      </c>
      <c r="X17" s="229">
        <v>1080</v>
      </c>
      <c r="Y17" s="229">
        <v>103</v>
      </c>
      <c r="Z17" s="229">
        <v>7.5</v>
      </c>
    </row>
    <row r="18" spans="2:26" ht="15" customHeight="1">
      <c r="B18" s="278"/>
      <c r="C18" s="198">
        <v>43868</v>
      </c>
      <c r="D18" s="169"/>
      <c r="E18" s="174">
        <v>801</v>
      </c>
      <c r="F18" s="174">
        <v>15.4</v>
      </c>
      <c r="G18" s="177"/>
      <c r="H18" s="174">
        <v>2</v>
      </c>
      <c r="I18" s="1">
        <v>115</v>
      </c>
      <c r="J18" s="1">
        <v>0.75</v>
      </c>
      <c r="K18" s="1">
        <v>29.86</v>
      </c>
      <c r="L18" s="33" t="s">
        <v>14</v>
      </c>
      <c r="M18" s="1">
        <v>220</v>
      </c>
      <c r="N18" s="1">
        <v>230</v>
      </c>
      <c r="O18" s="1">
        <v>235</v>
      </c>
      <c r="P18" s="1">
        <v>235</v>
      </c>
      <c r="Q18" s="1">
        <v>230</v>
      </c>
      <c r="R18" s="1">
        <v>230</v>
      </c>
      <c r="S18" s="1">
        <v>235</v>
      </c>
      <c r="T18" s="254">
        <v>20</v>
      </c>
      <c r="U18" s="320" t="s">
        <v>625</v>
      </c>
      <c r="V18" s="33">
        <v>1.63</v>
      </c>
      <c r="W18" s="284">
        <v>-1.2</v>
      </c>
      <c r="X18" s="229">
        <v>1080</v>
      </c>
      <c r="Y18" s="229">
        <v>103</v>
      </c>
      <c r="Z18" s="229">
        <v>7.5</v>
      </c>
    </row>
    <row r="19" spans="2:26" ht="15" customHeight="1">
      <c r="B19" s="278"/>
      <c r="C19" s="198">
        <v>43872</v>
      </c>
      <c r="D19" s="169"/>
      <c r="E19" s="174">
        <v>833</v>
      </c>
      <c r="F19" s="174">
        <v>15.3</v>
      </c>
      <c r="G19" s="177"/>
      <c r="H19" s="174">
        <v>2</v>
      </c>
      <c r="I19" s="1">
        <v>115</v>
      </c>
      <c r="J19" s="1">
        <v>0.75</v>
      </c>
      <c r="K19" s="1">
        <v>29.86</v>
      </c>
      <c r="L19" s="33" t="s">
        <v>14</v>
      </c>
      <c r="M19" s="1">
        <v>220</v>
      </c>
      <c r="N19" s="1">
        <v>230</v>
      </c>
      <c r="O19" s="1">
        <v>235</v>
      </c>
      <c r="P19" s="1">
        <v>235</v>
      </c>
      <c r="Q19" s="1">
        <v>230</v>
      </c>
      <c r="R19" s="1">
        <v>230</v>
      </c>
      <c r="S19" s="1">
        <v>235</v>
      </c>
      <c r="T19" s="254">
        <v>20</v>
      </c>
      <c r="U19" s="320" t="s">
        <v>619</v>
      </c>
      <c r="V19" s="33">
        <v>1.63</v>
      </c>
      <c r="W19" s="284">
        <v>-1.2</v>
      </c>
      <c r="X19" s="229">
        <v>1080</v>
      </c>
      <c r="Y19" s="229">
        <v>103</v>
      </c>
      <c r="Z19" s="229"/>
    </row>
    <row r="20" spans="2:26" ht="15" customHeight="1">
      <c r="B20" s="278"/>
      <c r="C20" s="198">
        <v>43874</v>
      </c>
      <c r="D20" s="169"/>
      <c r="E20" s="174">
        <v>784</v>
      </c>
      <c r="F20" s="174">
        <v>15</v>
      </c>
      <c r="G20" s="177"/>
      <c r="H20" s="174">
        <v>2</v>
      </c>
      <c r="I20" s="1">
        <v>115</v>
      </c>
      <c r="J20" s="1">
        <v>0.75</v>
      </c>
      <c r="K20" s="1">
        <v>29.86</v>
      </c>
      <c r="L20" s="33" t="s">
        <v>14</v>
      </c>
      <c r="M20" s="1">
        <v>220</v>
      </c>
      <c r="N20" s="1">
        <v>230</v>
      </c>
      <c r="O20" s="324">
        <v>230</v>
      </c>
      <c r="P20" s="324">
        <v>230</v>
      </c>
      <c r="Q20" s="1">
        <v>230</v>
      </c>
      <c r="R20" s="1">
        <v>230</v>
      </c>
      <c r="S20" s="1">
        <v>235</v>
      </c>
      <c r="T20" s="254">
        <v>20</v>
      </c>
      <c r="U20" s="320" t="s">
        <v>628</v>
      </c>
      <c r="V20" s="33">
        <v>1.63</v>
      </c>
      <c r="W20" s="284">
        <v>-1.2</v>
      </c>
      <c r="X20" s="322">
        <v>1075</v>
      </c>
      <c r="Y20" s="229">
        <v>102.5</v>
      </c>
      <c r="Z20" s="229">
        <v>7.5</v>
      </c>
    </row>
    <row r="21" spans="2:26" ht="15" customHeight="1">
      <c r="B21" s="278"/>
      <c r="C21" s="198">
        <v>43877</v>
      </c>
      <c r="D21" s="169"/>
      <c r="E21" s="174">
        <v>807</v>
      </c>
      <c r="F21" s="174">
        <v>15.2</v>
      </c>
      <c r="G21" s="177"/>
      <c r="H21" s="174">
        <v>2</v>
      </c>
      <c r="I21" s="1">
        <v>115</v>
      </c>
      <c r="J21" s="1">
        <v>0.75</v>
      </c>
      <c r="K21" s="1">
        <v>29.86</v>
      </c>
      <c r="L21" s="33" t="s">
        <v>14</v>
      </c>
      <c r="M21" s="1">
        <v>220</v>
      </c>
      <c r="N21" s="1">
        <v>230</v>
      </c>
      <c r="O21" s="324">
        <v>230</v>
      </c>
      <c r="P21" s="324">
        <v>230</v>
      </c>
      <c r="Q21" s="1">
        <v>230</v>
      </c>
      <c r="R21" s="1">
        <v>230</v>
      </c>
      <c r="S21" s="1">
        <v>235</v>
      </c>
      <c r="T21" s="254">
        <v>20</v>
      </c>
      <c r="U21" s="320"/>
      <c r="V21" s="33"/>
      <c r="W21" s="284"/>
      <c r="X21" s="322"/>
      <c r="Y21" s="229"/>
      <c r="Z21" s="229"/>
    </row>
    <row r="22" spans="2:26" ht="15" customHeight="1">
      <c r="B22" s="278"/>
      <c r="C22" s="198">
        <v>43890</v>
      </c>
      <c r="D22" s="169"/>
      <c r="E22" s="174">
        <v>233</v>
      </c>
      <c r="F22" s="174">
        <v>15.9</v>
      </c>
      <c r="G22" s="177"/>
      <c r="H22" s="174">
        <v>2</v>
      </c>
      <c r="I22" s="1">
        <v>115</v>
      </c>
      <c r="J22" s="1">
        <v>0.75</v>
      </c>
      <c r="K22" s="1">
        <v>29.86</v>
      </c>
      <c r="L22" s="33" t="s">
        <v>14</v>
      </c>
      <c r="M22" s="1">
        <v>220</v>
      </c>
      <c r="N22" s="1">
        <v>230</v>
      </c>
      <c r="O22" s="324">
        <v>230</v>
      </c>
      <c r="P22" s="324">
        <v>230</v>
      </c>
      <c r="Q22" s="1">
        <v>230</v>
      </c>
      <c r="R22" s="1">
        <v>230</v>
      </c>
      <c r="S22" s="1">
        <v>235</v>
      </c>
      <c r="T22" s="254">
        <v>20</v>
      </c>
      <c r="U22" s="320">
        <v>1.72</v>
      </c>
      <c r="V22" s="33">
        <v>1.64</v>
      </c>
      <c r="W22" s="284"/>
      <c r="X22" s="322"/>
      <c r="Y22" s="229"/>
      <c r="Z22" s="229"/>
    </row>
    <row r="23" spans="2:26" ht="15" customHeight="1">
      <c r="B23" s="519">
        <v>402</v>
      </c>
      <c r="C23" s="199">
        <v>43802</v>
      </c>
      <c r="D23" s="170">
        <v>268</v>
      </c>
      <c r="E23" s="19">
        <v>254</v>
      </c>
      <c r="F23" s="19">
        <v>14</v>
      </c>
      <c r="G23" s="178">
        <v>15.6</v>
      </c>
      <c r="H23" s="12">
        <v>3.7</v>
      </c>
      <c r="I23" s="4">
        <v>78</v>
      </c>
      <c r="J23" s="4">
        <v>0.75</v>
      </c>
      <c r="K23" s="4">
        <v>44.15</v>
      </c>
      <c r="L23" s="34" t="s">
        <v>14</v>
      </c>
      <c r="M23" s="4">
        <v>240</v>
      </c>
      <c r="N23" s="4">
        <v>250</v>
      </c>
      <c r="O23" s="4">
        <v>250</v>
      </c>
      <c r="P23" s="4">
        <v>250</v>
      </c>
      <c r="Q23" s="4">
        <v>240</v>
      </c>
      <c r="R23" s="4">
        <v>180</v>
      </c>
      <c r="S23" s="4">
        <v>250</v>
      </c>
      <c r="T23" s="255"/>
      <c r="U23" s="34"/>
      <c r="V23" s="34"/>
    </row>
    <row r="24" spans="2:26" ht="15" customHeight="1">
      <c r="B24" s="519"/>
      <c r="C24" s="199">
        <v>43803</v>
      </c>
      <c r="D24" s="170">
        <v>269</v>
      </c>
      <c r="E24" s="19">
        <v>255</v>
      </c>
      <c r="F24" s="19">
        <v>14</v>
      </c>
      <c r="G24" s="178">
        <v>15.4</v>
      </c>
      <c r="H24" s="12">
        <v>3.7</v>
      </c>
      <c r="I24" s="4">
        <v>78</v>
      </c>
      <c r="J24" s="4">
        <v>0.75</v>
      </c>
      <c r="K24" s="4">
        <v>44.15</v>
      </c>
      <c r="L24" s="34" t="s">
        <v>14</v>
      </c>
      <c r="M24" s="4">
        <v>240</v>
      </c>
      <c r="N24" s="4">
        <v>250</v>
      </c>
      <c r="O24" s="4">
        <v>250</v>
      </c>
      <c r="P24" s="4">
        <v>250</v>
      </c>
      <c r="Q24" s="4">
        <v>240</v>
      </c>
      <c r="R24" s="4">
        <v>180</v>
      </c>
      <c r="S24" s="4">
        <v>250</v>
      </c>
      <c r="T24" s="255"/>
      <c r="U24" s="34"/>
      <c r="V24" s="34"/>
    </row>
    <row r="25" spans="2:26" ht="15" customHeight="1">
      <c r="B25" s="519"/>
      <c r="C25" s="199">
        <v>43804</v>
      </c>
      <c r="D25" s="170">
        <v>295</v>
      </c>
      <c r="E25" s="19">
        <v>248</v>
      </c>
      <c r="F25" s="19">
        <v>14.2</v>
      </c>
      <c r="G25" s="178">
        <v>15.6</v>
      </c>
      <c r="H25" s="12">
        <v>3.7</v>
      </c>
      <c r="I25" s="4">
        <v>78</v>
      </c>
      <c r="J25" s="4">
        <v>0.75</v>
      </c>
      <c r="K25" s="4">
        <v>44.15</v>
      </c>
      <c r="L25" s="34" t="s">
        <v>14</v>
      </c>
      <c r="M25" s="4">
        <v>240</v>
      </c>
      <c r="N25" s="4">
        <v>250</v>
      </c>
      <c r="O25" s="4">
        <v>250</v>
      </c>
      <c r="P25" s="4">
        <v>250</v>
      </c>
      <c r="Q25" s="4">
        <v>240</v>
      </c>
      <c r="R25" s="4">
        <v>180</v>
      </c>
      <c r="S25" s="4">
        <v>250</v>
      </c>
      <c r="T25" s="255"/>
      <c r="U25" s="34"/>
      <c r="V25" s="34"/>
    </row>
    <row r="26" spans="2:26" ht="15" customHeight="1">
      <c r="B26" s="519"/>
      <c r="C26" s="199">
        <v>43807</v>
      </c>
      <c r="D26" s="170">
        <v>269</v>
      </c>
      <c r="E26" s="19">
        <v>255</v>
      </c>
      <c r="F26" s="19">
        <v>14</v>
      </c>
      <c r="G26" s="178" t="s">
        <v>328</v>
      </c>
      <c r="H26" s="12">
        <v>4.5</v>
      </c>
      <c r="I26" s="4">
        <v>78</v>
      </c>
      <c r="J26" s="4">
        <v>0.75</v>
      </c>
      <c r="K26" s="4">
        <v>44.15</v>
      </c>
      <c r="L26" s="34" t="s">
        <v>14</v>
      </c>
      <c r="M26" s="4">
        <v>240</v>
      </c>
      <c r="N26" s="4">
        <v>250</v>
      </c>
      <c r="O26" s="4">
        <v>250</v>
      </c>
      <c r="P26" s="4">
        <v>250</v>
      </c>
      <c r="Q26" s="4">
        <v>250</v>
      </c>
      <c r="R26" s="4">
        <v>210</v>
      </c>
      <c r="S26" s="4">
        <v>260</v>
      </c>
      <c r="T26" s="255"/>
      <c r="U26" s="34"/>
      <c r="V26" s="34"/>
    </row>
    <row r="27" spans="2:26" ht="15" customHeight="1">
      <c r="B27" s="519"/>
      <c r="C27" s="199">
        <v>43808</v>
      </c>
      <c r="D27" s="170">
        <v>266</v>
      </c>
      <c r="E27" s="19">
        <v>253</v>
      </c>
      <c r="F27" s="19">
        <v>14</v>
      </c>
      <c r="G27" s="178">
        <v>15.6</v>
      </c>
      <c r="H27" s="12">
        <v>4</v>
      </c>
      <c r="I27" s="4">
        <v>78</v>
      </c>
      <c r="J27" s="4">
        <v>0.75</v>
      </c>
      <c r="K27" s="4">
        <v>44.15</v>
      </c>
      <c r="L27" s="34" t="s">
        <v>14</v>
      </c>
      <c r="M27" s="4">
        <v>240</v>
      </c>
      <c r="N27" s="4">
        <v>250</v>
      </c>
      <c r="O27" s="4">
        <v>250</v>
      </c>
      <c r="P27" s="4">
        <v>250</v>
      </c>
      <c r="Q27" s="4">
        <v>250</v>
      </c>
      <c r="R27" s="4">
        <v>210</v>
      </c>
      <c r="S27" s="4">
        <v>260</v>
      </c>
      <c r="T27" s="255"/>
      <c r="U27" s="34"/>
      <c r="V27" s="34"/>
    </row>
    <row r="28" spans="2:26" ht="15" customHeight="1">
      <c r="B28" s="519"/>
      <c r="C28" s="199">
        <v>43809</v>
      </c>
      <c r="D28" s="170">
        <v>267</v>
      </c>
      <c r="E28" s="19">
        <v>253.5</v>
      </c>
      <c r="F28" s="19">
        <v>14</v>
      </c>
      <c r="G28" s="178">
        <v>15.4</v>
      </c>
      <c r="H28" s="12">
        <v>3</v>
      </c>
      <c r="I28" s="4">
        <v>78</v>
      </c>
      <c r="J28" s="4">
        <v>0.75</v>
      </c>
      <c r="K28" s="4">
        <v>44.15</v>
      </c>
      <c r="L28" s="34" t="s">
        <v>14</v>
      </c>
      <c r="M28" s="4">
        <v>240</v>
      </c>
      <c r="N28" s="4">
        <v>250</v>
      </c>
      <c r="O28" s="4">
        <v>250</v>
      </c>
      <c r="P28" s="4">
        <v>250</v>
      </c>
      <c r="Q28" s="4">
        <v>250</v>
      </c>
      <c r="R28" s="4">
        <v>210</v>
      </c>
      <c r="S28" s="4">
        <v>260</v>
      </c>
      <c r="T28" s="255">
        <v>10</v>
      </c>
      <c r="U28" s="34"/>
      <c r="V28" s="34"/>
    </row>
    <row r="29" spans="2:26" ht="15" customHeight="1">
      <c r="B29" s="519"/>
      <c r="C29" s="199">
        <v>43810</v>
      </c>
      <c r="D29" s="170">
        <v>268</v>
      </c>
      <c r="E29" s="19">
        <v>254</v>
      </c>
      <c r="F29" s="19">
        <v>14</v>
      </c>
      <c r="G29" s="178">
        <v>15.6</v>
      </c>
      <c r="H29" s="12">
        <v>3</v>
      </c>
      <c r="I29" s="4">
        <v>78</v>
      </c>
      <c r="J29" s="4">
        <v>0.75</v>
      </c>
      <c r="K29" s="4">
        <v>44.15</v>
      </c>
      <c r="L29" s="34" t="s">
        <v>14</v>
      </c>
      <c r="M29" s="4">
        <v>240</v>
      </c>
      <c r="N29" s="4">
        <v>250</v>
      </c>
      <c r="O29" s="4">
        <v>250</v>
      </c>
      <c r="P29" s="4">
        <v>250</v>
      </c>
      <c r="Q29" s="4">
        <v>250</v>
      </c>
      <c r="R29" s="4">
        <v>210</v>
      </c>
      <c r="S29" s="4">
        <v>260</v>
      </c>
      <c r="T29" s="255">
        <v>10</v>
      </c>
      <c r="U29" s="34"/>
      <c r="V29" s="34"/>
    </row>
    <row r="30" spans="2:26" ht="15" customHeight="1">
      <c r="B30" s="85"/>
      <c r="C30" s="199">
        <v>43811</v>
      </c>
      <c r="D30" s="170">
        <v>268</v>
      </c>
      <c r="E30" s="19">
        <v>254</v>
      </c>
      <c r="F30" s="19">
        <v>14</v>
      </c>
      <c r="G30" s="178">
        <v>15.4</v>
      </c>
      <c r="H30" s="12">
        <v>3.5</v>
      </c>
      <c r="I30" s="4">
        <v>78</v>
      </c>
      <c r="J30" s="4">
        <v>0.75</v>
      </c>
      <c r="K30" s="4">
        <v>44.15</v>
      </c>
      <c r="L30" s="34" t="s">
        <v>14</v>
      </c>
      <c r="M30" s="4">
        <v>240</v>
      </c>
      <c r="N30" s="4">
        <v>250</v>
      </c>
      <c r="O30" s="4">
        <v>250</v>
      </c>
      <c r="P30" s="4">
        <v>250</v>
      </c>
      <c r="Q30" s="4">
        <v>250</v>
      </c>
      <c r="R30" s="4">
        <v>210</v>
      </c>
      <c r="S30" s="4">
        <v>260</v>
      </c>
      <c r="T30" s="255">
        <v>10</v>
      </c>
      <c r="U30" s="34"/>
      <c r="V30" s="34"/>
    </row>
    <row r="31" spans="2:26" ht="15" customHeight="1">
      <c r="B31" s="150"/>
      <c r="C31" s="199">
        <v>43814</v>
      </c>
      <c r="D31" s="170">
        <v>274</v>
      </c>
      <c r="E31" s="19">
        <v>269</v>
      </c>
      <c r="F31" s="19">
        <v>13.3</v>
      </c>
      <c r="G31" s="179">
        <v>13.8</v>
      </c>
      <c r="H31" s="12">
        <v>4</v>
      </c>
      <c r="I31" s="4">
        <v>78</v>
      </c>
      <c r="J31" s="4">
        <v>0.75</v>
      </c>
      <c r="K31" s="4">
        <v>44.15</v>
      </c>
      <c r="L31" s="34" t="s">
        <v>14</v>
      </c>
      <c r="M31" s="4">
        <v>240</v>
      </c>
      <c r="N31" s="4">
        <v>250</v>
      </c>
      <c r="O31" s="4">
        <v>250</v>
      </c>
      <c r="P31" s="4">
        <v>250</v>
      </c>
      <c r="Q31" s="4">
        <v>250</v>
      </c>
      <c r="R31" s="4">
        <v>210</v>
      </c>
      <c r="S31" s="4">
        <v>260</v>
      </c>
      <c r="T31" s="255">
        <v>10</v>
      </c>
      <c r="U31" s="34"/>
      <c r="V31" s="34"/>
    </row>
    <row r="32" spans="2:26" ht="15" customHeight="1">
      <c r="B32" s="158"/>
      <c r="C32" s="199">
        <v>43815</v>
      </c>
      <c r="D32" s="170">
        <v>271</v>
      </c>
      <c r="E32" s="19">
        <v>256</v>
      </c>
      <c r="F32" s="19">
        <v>14</v>
      </c>
      <c r="G32" s="179">
        <v>14.4</v>
      </c>
      <c r="H32" s="12"/>
      <c r="I32" s="4"/>
      <c r="J32" s="4"/>
      <c r="K32" s="4"/>
      <c r="L32" s="34"/>
      <c r="M32" s="4"/>
      <c r="N32" s="4"/>
      <c r="O32" s="4"/>
      <c r="P32" s="4"/>
      <c r="Q32" s="4"/>
      <c r="R32" s="4"/>
      <c r="S32" s="4"/>
      <c r="T32" s="255"/>
      <c r="U32" s="34"/>
      <c r="V32" s="34"/>
    </row>
    <row r="33" spans="2:26" ht="15" customHeight="1">
      <c r="B33" s="158"/>
      <c r="C33" s="199">
        <v>43816</v>
      </c>
      <c r="D33" s="170">
        <v>263</v>
      </c>
      <c r="E33" s="19">
        <v>249</v>
      </c>
      <c r="F33" s="19">
        <v>14</v>
      </c>
      <c r="G33" s="179">
        <v>14.49</v>
      </c>
      <c r="H33" s="12">
        <v>3</v>
      </c>
      <c r="I33" s="4">
        <v>78</v>
      </c>
      <c r="J33" s="4">
        <v>0.75</v>
      </c>
      <c r="K33" s="4">
        <v>44.15</v>
      </c>
      <c r="L33" s="34" t="s">
        <v>14</v>
      </c>
      <c r="M33" s="4">
        <v>240</v>
      </c>
      <c r="N33" s="4">
        <v>250</v>
      </c>
      <c r="O33" s="4">
        <v>250</v>
      </c>
      <c r="P33" s="4">
        <v>250</v>
      </c>
      <c r="Q33" s="4">
        <v>250</v>
      </c>
      <c r="R33" s="4">
        <v>180</v>
      </c>
      <c r="S33" s="4">
        <v>250</v>
      </c>
      <c r="T33" s="255">
        <v>10</v>
      </c>
      <c r="U33" s="34"/>
      <c r="V33" s="34"/>
    </row>
    <row r="34" spans="2:26" ht="15" customHeight="1">
      <c r="B34" s="158"/>
      <c r="C34" s="199">
        <v>43817</v>
      </c>
      <c r="D34" s="170">
        <v>263</v>
      </c>
      <c r="E34" s="19">
        <v>249</v>
      </c>
      <c r="F34" s="19">
        <v>13.9</v>
      </c>
      <c r="G34" s="179">
        <v>14.6</v>
      </c>
      <c r="H34" s="12">
        <v>3</v>
      </c>
      <c r="I34" s="4">
        <v>78</v>
      </c>
      <c r="J34" s="4">
        <v>0.75</v>
      </c>
      <c r="K34" s="4">
        <v>44.15</v>
      </c>
      <c r="L34" s="34" t="s">
        <v>14</v>
      </c>
      <c r="M34" s="4">
        <v>240</v>
      </c>
      <c r="N34" s="4">
        <v>250</v>
      </c>
      <c r="O34" s="4">
        <v>250</v>
      </c>
      <c r="P34" s="4">
        <v>250</v>
      </c>
      <c r="Q34" s="4">
        <v>240</v>
      </c>
      <c r="R34" s="4">
        <v>180</v>
      </c>
      <c r="S34" s="4">
        <v>250</v>
      </c>
      <c r="T34" s="255">
        <v>10</v>
      </c>
      <c r="U34" s="34">
        <v>1.1399999999999999</v>
      </c>
      <c r="V34" s="34" t="s">
        <v>305</v>
      </c>
    </row>
    <row r="35" spans="2:26" ht="15" customHeight="1">
      <c r="B35" s="158"/>
      <c r="C35" s="199">
        <v>43818</v>
      </c>
      <c r="D35" s="170">
        <v>249.5</v>
      </c>
      <c r="E35" s="19">
        <v>249</v>
      </c>
      <c r="F35" s="19">
        <v>14.3</v>
      </c>
      <c r="G35" s="179">
        <v>14.8</v>
      </c>
      <c r="H35" s="12">
        <v>3</v>
      </c>
      <c r="I35" s="4">
        <v>78</v>
      </c>
      <c r="J35" s="4">
        <v>0.75</v>
      </c>
      <c r="K35" s="4">
        <v>44.15</v>
      </c>
      <c r="L35" s="34" t="s">
        <v>14</v>
      </c>
      <c r="M35" s="4">
        <v>240</v>
      </c>
      <c r="N35" s="4">
        <v>250</v>
      </c>
      <c r="O35" s="4">
        <v>250</v>
      </c>
      <c r="P35" s="4">
        <v>250</v>
      </c>
      <c r="Q35" s="4">
        <v>240</v>
      </c>
      <c r="R35" s="4">
        <v>180</v>
      </c>
      <c r="S35" s="4">
        <v>250</v>
      </c>
      <c r="T35" s="255">
        <v>10</v>
      </c>
      <c r="U35" s="34">
        <v>1.1399999999999999</v>
      </c>
      <c r="V35" s="34">
        <v>1.26</v>
      </c>
      <c r="W35" s="34">
        <v>-1.35</v>
      </c>
      <c r="X35" s="34">
        <v>1320</v>
      </c>
      <c r="Y35" s="34">
        <v>73</v>
      </c>
      <c r="Z35" s="235">
        <v>7.5</v>
      </c>
    </row>
    <row r="36" spans="2:26" ht="15" customHeight="1">
      <c r="B36" s="158"/>
      <c r="C36" s="199">
        <v>43821</v>
      </c>
      <c r="D36" s="170">
        <v>264</v>
      </c>
      <c r="E36" s="19">
        <v>250</v>
      </c>
      <c r="F36" s="19">
        <v>14</v>
      </c>
      <c r="G36" s="179">
        <v>14.6</v>
      </c>
      <c r="H36" s="12">
        <v>3</v>
      </c>
      <c r="I36" s="4">
        <v>78</v>
      </c>
      <c r="J36" s="4">
        <v>0.75</v>
      </c>
      <c r="K36" s="4">
        <v>44.15</v>
      </c>
      <c r="L36" s="34" t="s">
        <v>14</v>
      </c>
      <c r="M36" s="4">
        <v>240</v>
      </c>
      <c r="N36" s="4">
        <v>250</v>
      </c>
      <c r="O36" s="4">
        <v>250</v>
      </c>
      <c r="P36" s="4">
        <v>250</v>
      </c>
      <c r="Q36" s="4">
        <v>240</v>
      </c>
      <c r="R36" s="4">
        <v>180</v>
      </c>
      <c r="S36" s="4">
        <v>250</v>
      </c>
      <c r="T36" s="255">
        <v>10</v>
      </c>
      <c r="U36" s="34">
        <v>1.1399999999999999</v>
      </c>
      <c r="V36" s="34" t="s">
        <v>305</v>
      </c>
      <c r="W36" s="34">
        <v>-1.3</v>
      </c>
      <c r="X36" s="34">
        <v>1330</v>
      </c>
      <c r="Y36" s="34">
        <v>73</v>
      </c>
      <c r="Z36" s="34">
        <v>7.7</v>
      </c>
    </row>
    <row r="37" spans="2:26" ht="15" customHeight="1">
      <c r="B37" s="158"/>
      <c r="C37" s="199">
        <v>43826</v>
      </c>
      <c r="D37" s="170">
        <v>265</v>
      </c>
      <c r="E37" s="19">
        <v>249</v>
      </c>
      <c r="F37" s="19">
        <v>11.8</v>
      </c>
      <c r="G37" s="179">
        <v>12.4</v>
      </c>
      <c r="H37" s="12">
        <v>3.5</v>
      </c>
      <c r="I37" s="4">
        <v>78</v>
      </c>
      <c r="J37" s="4">
        <v>0.75</v>
      </c>
      <c r="K37" s="4">
        <v>44.15</v>
      </c>
      <c r="L37" s="34" t="s">
        <v>14</v>
      </c>
      <c r="M37" s="4">
        <v>240</v>
      </c>
      <c r="N37" s="4">
        <v>250</v>
      </c>
      <c r="O37" s="4">
        <v>250</v>
      </c>
      <c r="P37" s="4">
        <v>250</v>
      </c>
      <c r="Q37" s="4">
        <v>240</v>
      </c>
      <c r="R37" s="186">
        <v>160</v>
      </c>
      <c r="S37" s="4">
        <v>250</v>
      </c>
      <c r="T37" s="255">
        <v>10</v>
      </c>
      <c r="U37" s="34">
        <v>1.1299999999999999</v>
      </c>
      <c r="V37" s="34">
        <v>1.24</v>
      </c>
      <c r="W37" s="34">
        <v>-1.3</v>
      </c>
      <c r="X37" s="34">
        <v>1360</v>
      </c>
      <c r="Y37" s="34">
        <v>73</v>
      </c>
      <c r="Z37" s="34">
        <v>7.7</v>
      </c>
    </row>
    <row r="38" spans="2:26" ht="15" customHeight="1">
      <c r="B38" s="158"/>
      <c r="C38" s="199">
        <v>43827</v>
      </c>
      <c r="D38" s="170">
        <v>265</v>
      </c>
      <c r="E38" s="19">
        <v>250</v>
      </c>
      <c r="F38" s="19">
        <v>11.3</v>
      </c>
      <c r="G38" s="179">
        <v>11.8</v>
      </c>
      <c r="H38" s="12">
        <v>4</v>
      </c>
      <c r="I38" s="4">
        <v>78</v>
      </c>
      <c r="J38" s="4">
        <v>0.75</v>
      </c>
      <c r="K38" s="4">
        <v>44.15</v>
      </c>
      <c r="L38" s="34" t="s">
        <v>14</v>
      </c>
      <c r="M38" s="4">
        <v>240</v>
      </c>
      <c r="N38" s="4">
        <v>250</v>
      </c>
      <c r="O38" s="4">
        <v>250</v>
      </c>
      <c r="P38" s="4">
        <v>250</v>
      </c>
      <c r="Q38" s="4">
        <v>240</v>
      </c>
      <c r="R38" s="186">
        <v>160</v>
      </c>
      <c r="S38" s="4">
        <v>250</v>
      </c>
      <c r="T38" s="255">
        <v>10</v>
      </c>
      <c r="U38" s="34">
        <v>1.1399999999999999</v>
      </c>
      <c r="V38" s="34" t="s">
        <v>305</v>
      </c>
      <c r="W38" s="34">
        <v>-1.3</v>
      </c>
      <c r="X38" s="34">
        <v>1360</v>
      </c>
      <c r="Y38" s="34">
        <v>73</v>
      </c>
      <c r="Z38" s="34">
        <v>7.7</v>
      </c>
    </row>
    <row r="39" spans="2:26" ht="15" customHeight="1">
      <c r="B39" s="158"/>
      <c r="C39" s="199">
        <v>43828</v>
      </c>
      <c r="D39" s="170">
        <v>266</v>
      </c>
      <c r="E39" s="19">
        <v>250</v>
      </c>
      <c r="F39" s="19">
        <v>11.4</v>
      </c>
      <c r="G39" s="179">
        <v>11.8</v>
      </c>
      <c r="H39" s="12">
        <v>4</v>
      </c>
      <c r="I39" s="4">
        <v>78</v>
      </c>
      <c r="J39" s="4">
        <v>0.75</v>
      </c>
      <c r="K39" s="4">
        <v>44.15</v>
      </c>
      <c r="L39" s="34" t="s">
        <v>14</v>
      </c>
      <c r="M39" s="4">
        <v>240</v>
      </c>
      <c r="N39" s="4">
        <v>250</v>
      </c>
      <c r="O39" s="4">
        <v>250</v>
      </c>
      <c r="P39" s="4">
        <v>250</v>
      </c>
      <c r="Q39" s="4">
        <v>240</v>
      </c>
      <c r="R39" s="186">
        <v>160</v>
      </c>
      <c r="S39" s="4">
        <v>250</v>
      </c>
      <c r="T39" s="255">
        <v>10</v>
      </c>
      <c r="U39" s="34">
        <v>1.1299999999999999</v>
      </c>
      <c r="V39" s="34">
        <v>1.24</v>
      </c>
      <c r="W39" s="34">
        <v>-1.3</v>
      </c>
      <c r="X39" s="34">
        <v>1360</v>
      </c>
      <c r="Y39" s="34">
        <v>73</v>
      </c>
      <c r="Z39" s="34">
        <v>7.7</v>
      </c>
    </row>
    <row r="40" spans="2:26" ht="15" customHeight="1">
      <c r="B40" s="158"/>
      <c r="C40" s="199">
        <v>43840</v>
      </c>
      <c r="D40" s="170">
        <v>252</v>
      </c>
      <c r="E40" s="19">
        <v>239</v>
      </c>
      <c r="F40" s="19">
        <v>14.4</v>
      </c>
      <c r="G40" s="179">
        <v>15.2</v>
      </c>
      <c r="H40" s="12">
        <v>4</v>
      </c>
      <c r="I40" s="4">
        <v>78</v>
      </c>
      <c r="J40" s="4">
        <v>0.75</v>
      </c>
      <c r="K40" s="4">
        <v>44.15</v>
      </c>
      <c r="L40" s="34" t="s">
        <v>14</v>
      </c>
      <c r="M40" s="4">
        <v>240</v>
      </c>
      <c r="N40" s="4">
        <v>250</v>
      </c>
      <c r="O40" s="4">
        <v>250</v>
      </c>
      <c r="P40" s="4">
        <v>250</v>
      </c>
      <c r="Q40" s="4">
        <v>240</v>
      </c>
      <c r="R40" s="186">
        <v>200</v>
      </c>
      <c r="S40" s="4">
        <v>250</v>
      </c>
      <c r="T40" s="255">
        <v>10</v>
      </c>
      <c r="U40" s="34">
        <v>1.1399999999999999</v>
      </c>
      <c r="V40" s="34">
        <v>1.26</v>
      </c>
      <c r="W40" s="34">
        <v>-1.1000000000000001</v>
      </c>
      <c r="X40" s="34">
        <v>18855</v>
      </c>
      <c r="Y40" s="34">
        <v>72.3</v>
      </c>
      <c r="Z40" s="34">
        <v>7.7</v>
      </c>
    </row>
    <row r="41" spans="2:26" ht="15" customHeight="1">
      <c r="B41" s="158"/>
      <c r="C41" s="199">
        <v>43842</v>
      </c>
      <c r="D41" s="170">
        <v>248</v>
      </c>
      <c r="E41" s="19">
        <v>235</v>
      </c>
      <c r="F41" s="19">
        <v>15.3</v>
      </c>
      <c r="G41" s="179">
        <v>15.8</v>
      </c>
      <c r="H41" s="12">
        <v>3.5</v>
      </c>
      <c r="I41" s="4">
        <v>78</v>
      </c>
      <c r="J41" s="4">
        <v>0.75</v>
      </c>
      <c r="K41" s="4">
        <v>44.15</v>
      </c>
      <c r="L41" s="34" t="s">
        <v>14</v>
      </c>
      <c r="M41" s="4">
        <v>240</v>
      </c>
      <c r="N41" s="4">
        <v>250</v>
      </c>
      <c r="O41" s="4">
        <v>250</v>
      </c>
      <c r="P41" s="4">
        <v>250</v>
      </c>
      <c r="Q41" s="4">
        <v>240</v>
      </c>
      <c r="R41" s="186">
        <v>200</v>
      </c>
      <c r="S41" s="4">
        <v>250</v>
      </c>
      <c r="T41" s="255">
        <v>10</v>
      </c>
      <c r="U41" s="34">
        <v>1.1399999999999999</v>
      </c>
      <c r="V41" s="34">
        <v>1.26</v>
      </c>
      <c r="W41" s="34">
        <v>-0.85</v>
      </c>
      <c r="X41" s="34">
        <v>1250</v>
      </c>
      <c r="Y41" s="34">
        <v>73</v>
      </c>
      <c r="Z41" s="34">
        <v>7.5</v>
      </c>
    </row>
    <row r="42" spans="2:26" ht="15" customHeight="1">
      <c r="B42" s="158"/>
      <c r="C42" s="199">
        <v>43844</v>
      </c>
      <c r="D42" s="170">
        <v>253</v>
      </c>
      <c r="E42" s="19">
        <v>240</v>
      </c>
      <c r="F42" s="19">
        <v>15.4</v>
      </c>
      <c r="G42" s="179">
        <v>16</v>
      </c>
      <c r="H42" s="12">
        <v>4</v>
      </c>
      <c r="I42" s="4">
        <v>78</v>
      </c>
      <c r="J42" s="4">
        <v>0.75</v>
      </c>
      <c r="K42" s="4">
        <v>44.15</v>
      </c>
      <c r="L42" s="34" t="s">
        <v>14</v>
      </c>
      <c r="M42" s="4">
        <v>240</v>
      </c>
      <c r="N42" s="4">
        <v>250</v>
      </c>
      <c r="O42" s="4">
        <v>250</v>
      </c>
      <c r="P42" s="4">
        <v>250</v>
      </c>
      <c r="Q42" s="4">
        <v>240</v>
      </c>
      <c r="R42" s="186">
        <v>200</v>
      </c>
      <c r="S42" s="4">
        <v>250</v>
      </c>
      <c r="T42" s="255">
        <v>10</v>
      </c>
      <c r="U42" s="34">
        <v>1.1399999999999999</v>
      </c>
      <c r="V42" s="34">
        <v>1.27</v>
      </c>
      <c r="W42" s="34">
        <v>-1</v>
      </c>
      <c r="X42" s="34">
        <v>1265</v>
      </c>
      <c r="Y42" s="34">
        <v>73</v>
      </c>
      <c r="Z42" s="34">
        <v>7.5</v>
      </c>
    </row>
    <row r="43" spans="2:26" ht="15" customHeight="1">
      <c r="B43" s="158"/>
      <c r="C43" s="199">
        <v>43849</v>
      </c>
      <c r="D43" s="170">
        <v>259</v>
      </c>
      <c r="E43" s="19">
        <v>244</v>
      </c>
      <c r="F43" s="19">
        <v>14.6</v>
      </c>
      <c r="G43" s="179">
        <v>14.8</v>
      </c>
      <c r="H43" s="12">
        <v>4</v>
      </c>
      <c r="I43" s="4">
        <v>78</v>
      </c>
      <c r="J43" s="4">
        <v>0.75</v>
      </c>
      <c r="K43" s="4">
        <v>44.15</v>
      </c>
      <c r="L43" s="34" t="s">
        <v>14</v>
      </c>
      <c r="M43" s="4">
        <v>240</v>
      </c>
      <c r="N43" s="4">
        <v>250</v>
      </c>
      <c r="O43" s="4">
        <v>250</v>
      </c>
      <c r="P43" s="4">
        <v>250</v>
      </c>
      <c r="Q43" s="4">
        <v>240</v>
      </c>
      <c r="R43" s="186">
        <v>200</v>
      </c>
      <c r="S43" s="4">
        <v>250</v>
      </c>
      <c r="T43" s="255">
        <v>10</v>
      </c>
      <c r="U43" s="34">
        <v>1.1399999999999999</v>
      </c>
      <c r="V43" s="34">
        <v>1.27</v>
      </c>
      <c r="W43" s="34">
        <v>-1</v>
      </c>
      <c r="X43" s="34">
        <v>1265</v>
      </c>
      <c r="Y43" s="34">
        <v>73</v>
      </c>
      <c r="Z43" s="230">
        <v>7.4</v>
      </c>
    </row>
    <row r="44" spans="2:26" ht="15" customHeight="1">
      <c r="B44" s="158"/>
      <c r="C44" s="199">
        <v>43851</v>
      </c>
      <c r="D44" s="170">
        <v>257</v>
      </c>
      <c r="E44" s="19">
        <v>243</v>
      </c>
      <c r="F44" s="19">
        <v>15.5</v>
      </c>
      <c r="G44" s="179">
        <v>15.8</v>
      </c>
      <c r="H44" s="12">
        <v>4</v>
      </c>
      <c r="I44" s="4">
        <v>78</v>
      </c>
      <c r="J44" s="4">
        <v>0.75</v>
      </c>
      <c r="K44" s="4">
        <v>44.15</v>
      </c>
      <c r="L44" s="34" t="s">
        <v>14</v>
      </c>
      <c r="M44" s="4">
        <v>240</v>
      </c>
      <c r="N44" s="4">
        <v>250</v>
      </c>
      <c r="O44" s="4">
        <v>250</v>
      </c>
      <c r="P44" s="4">
        <v>250</v>
      </c>
      <c r="Q44" s="4">
        <v>240</v>
      </c>
      <c r="R44" s="186">
        <v>200</v>
      </c>
      <c r="S44" s="4">
        <v>250</v>
      </c>
      <c r="T44" s="255">
        <v>10</v>
      </c>
      <c r="U44" s="34">
        <v>1.1399999999999999</v>
      </c>
      <c r="V44" s="34">
        <v>1.27</v>
      </c>
      <c r="W44" s="34">
        <v>-1</v>
      </c>
      <c r="X44" s="34">
        <v>1265</v>
      </c>
      <c r="Y44" s="34">
        <v>73</v>
      </c>
      <c r="Z44" s="230">
        <v>7.8</v>
      </c>
    </row>
    <row r="45" spans="2:26" ht="15" customHeight="1">
      <c r="B45" s="158"/>
      <c r="C45" s="199">
        <v>43852</v>
      </c>
      <c r="D45" s="170">
        <v>257</v>
      </c>
      <c r="E45" s="19">
        <v>243.5</v>
      </c>
      <c r="F45" s="19"/>
      <c r="G45" s="179">
        <v>15.6</v>
      </c>
      <c r="H45" s="12">
        <v>4</v>
      </c>
      <c r="I45" s="4">
        <v>78</v>
      </c>
      <c r="J45" s="4">
        <v>0.75</v>
      </c>
      <c r="K45" s="4">
        <v>44.15</v>
      </c>
      <c r="L45" s="34" t="s">
        <v>14</v>
      </c>
      <c r="M45" s="4">
        <v>240</v>
      </c>
      <c r="N45" s="4">
        <v>250</v>
      </c>
      <c r="O45" s="4">
        <v>250</v>
      </c>
      <c r="P45" s="4">
        <v>250</v>
      </c>
      <c r="Q45" s="4">
        <v>240</v>
      </c>
      <c r="R45" s="186">
        <v>200</v>
      </c>
      <c r="S45" s="4">
        <v>250</v>
      </c>
      <c r="T45" s="255">
        <v>10</v>
      </c>
      <c r="U45" s="34">
        <v>1.1399999999999999</v>
      </c>
      <c r="V45" s="34">
        <v>1.27</v>
      </c>
      <c r="W45" s="34">
        <v>-1</v>
      </c>
      <c r="X45" s="34">
        <v>1265</v>
      </c>
      <c r="Y45" s="34">
        <v>73</v>
      </c>
      <c r="Z45" s="230">
        <v>7.5</v>
      </c>
    </row>
    <row r="46" spans="2:26" ht="15" customHeight="1">
      <c r="B46" s="158"/>
      <c r="C46" s="199">
        <v>43861</v>
      </c>
      <c r="D46" s="170">
        <v>254</v>
      </c>
      <c r="E46" s="19">
        <v>240</v>
      </c>
      <c r="F46" s="19">
        <v>14.6</v>
      </c>
      <c r="G46" s="179">
        <v>15.2</v>
      </c>
      <c r="H46" s="12">
        <v>4</v>
      </c>
      <c r="I46" s="4">
        <v>78</v>
      </c>
      <c r="J46" s="4">
        <v>0.75</v>
      </c>
      <c r="K46" s="4">
        <v>44.15</v>
      </c>
      <c r="L46" s="34" t="s">
        <v>14</v>
      </c>
      <c r="M46" s="4">
        <v>240</v>
      </c>
      <c r="N46" s="4">
        <v>250</v>
      </c>
      <c r="O46" s="4">
        <v>250</v>
      </c>
      <c r="P46" s="4">
        <v>250</v>
      </c>
      <c r="Q46" s="4">
        <v>240</v>
      </c>
      <c r="R46" s="186">
        <v>200</v>
      </c>
      <c r="S46" s="4">
        <v>250</v>
      </c>
      <c r="T46" s="255">
        <v>10</v>
      </c>
      <c r="U46" s="34">
        <v>1.1399999999999999</v>
      </c>
      <c r="V46" s="34">
        <v>1.27</v>
      </c>
      <c r="W46" s="34">
        <v>-1</v>
      </c>
      <c r="X46" s="34">
        <v>1265</v>
      </c>
      <c r="Y46" s="34">
        <v>73</v>
      </c>
      <c r="Z46" s="230">
        <v>7.5</v>
      </c>
    </row>
    <row r="47" spans="2:26" ht="15" customHeight="1">
      <c r="B47" s="158"/>
      <c r="C47" s="199">
        <v>43864</v>
      </c>
      <c r="D47" s="170">
        <v>277</v>
      </c>
      <c r="E47" s="19">
        <v>260</v>
      </c>
      <c r="F47" s="19">
        <v>14.5</v>
      </c>
      <c r="G47" s="179">
        <v>15</v>
      </c>
      <c r="H47" s="12">
        <v>4</v>
      </c>
      <c r="I47" s="4">
        <v>78</v>
      </c>
      <c r="J47" s="4">
        <v>0.75</v>
      </c>
      <c r="K47" s="4">
        <v>44.15</v>
      </c>
      <c r="L47" s="34" t="s">
        <v>14</v>
      </c>
      <c r="M47" s="4">
        <v>240</v>
      </c>
      <c r="N47" s="4">
        <v>250</v>
      </c>
      <c r="O47" s="4">
        <v>250</v>
      </c>
      <c r="P47" s="4">
        <v>250</v>
      </c>
      <c r="Q47" s="4">
        <v>240</v>
      </c>
      <c r="R47" s="186">
        <v>200</v>
      </c>
      <c r="S47" s="4">
        <v>250</v>
      </c>
      <c r="T47" s="255">
        <v>10</v>
      </c>
      <c r="U47" s="34">
        <v>1.1399999999999999</v>
      </c>
      <c r="V47" s="34">
        <v>1.27</v>
      </c>
      <c r="W47" s="34">
        <v>-1</v>
      </c>
      <c r="X47" s="34">
        <v>1265</v>
      </c>
      <c r="Y47" s="34">
        <v>73</v>
      </c>
      <c r="Z47" s="230">
        <v>7.8</v>
      </c>
    </row>
    <row r="48" spans="2:26" ht="15" customHeight="1">
      <c r="B48" s="158"/>
      <c r="C48" s="199">
        <v>43868</v>
      </c>
      <c r="D48" s="170">
        <v>272</v>
      </c>
      <c r="E48" s="19">
        <v>258</v>
      </c>
      <c r="F48" s="19"/>
      <c r="G48" s="179">
        <v>15.8</v>
      </c>
      <c r="H48" s="12">
        <v>4</v>
      </c>
      <c r="I48" s="4"/>
      <c r="J48" s="4"/>
      <c r="K48" s="4"/>
      <c r="L48" s="34"/>
      <c r="M48" s="4"/>
      <c r="N48" s="4"/>
      <c r="O48" s="4"/>
      <c r="P48" s="4"/>
      <c r="Q48" s="4"/>
      <c r="R48" s="186"/>
      <c r="S48" s="4"/>
      <c r="T48" s="255"/>
      <c r="U48" s="34">
        <v>1.1399999999999999</v>
      </c>
      <c r="V48" s="34">
        <v>1.26</v>
      </c>
      <c r="W48" s="230">
        <v>-1</v>
      </c>
      <c r="X48" s="230">
        <v>1265</v>
      </c>
      <c r="Y48" s="230">
        <v>73</v>
      </c>
      <c r="Z48" s="230">
        <v>7.5</v>
      </c>
    </row>
    <row r="49" spans="2:26" ht="15" customHeight="1">
      <c r="B49" s="158"/>
      <c r="C49" s="199">
        <v>43874</v>
      </c>
      <c r="D49" s="170"/>
      <c r="E49" s="19"/>
      <c r="F49" s="19"/>
      <c r="G49" s="179"/>
      <c r="H49" s="12"/>
      <c r="I49" s="4"/>
      <c r="J49" s="4"/>
      <c r="K49" s="4"/>
      <c r="L49" s="34"/>
      <c r="M49" s="4"/>
      <c r="N49" s="4"/>
      <c r="O49" s="4"/>
      <c r="P49" s="4"/>
      <c r="Q49" s="4"/>
      <c r="R49" s="186"/>
      <c r="S49" s="4"/>
      <c r="T49" s="255"/>
      <c r="U49" s="34"/>
      <c r="V49" s="34"/>
      <c r="W49" s="230"/>
      <c r="X49" s="230"/>
      <c r="Y49" s="230"/>
      <c r="Z49" s="230"/>
    </row>
    <row r="50" spans="2:26" ht="15" customHeight="1">
      <c r="B50" s="528">
        <v>403</v>
      </c>
      <c r="C50" s="200">
        <v>43802</v>
      </c>
      <c r="D50" s="171"/>
      <c r="E50" s="175"/>
      <c r="F50" s="175"/>
      <c r="G50" s="180"/>
      <c r="H50" s="13">
        <v>2.2999999999999998</v>
      </c>
      <c r="I50" s="2">
        <v>78</v>
      </c>
      <c r="J50" s="2">
        <v>0.75</v>
      </c>
      <c r="K50" s="2">
        <v>44.15</v>
      </c>
      <c r="L50" s="35" t="s">
        <v>14</v>
      </c>
      <c r="M50" s="2">
        <v>235</v>
      </c>
      <c r="N50" s="2">
        <v>235</v>
      </c>
      <c r="O50" s="2">
        <v>250</v>
      </c>
      <c r="P50" s="2">
        <v>250</v>
      </c>
      <c r="Q50" s="2">
        <v>250</v>
      </c>
      <c r="R50" s="2">
        <v>240</v>
      </c>
      <c r="S50" s="2">
        <v>222</v>
      </c>
      <c r="T50" s="256"/>
      <c r="U50" s="35"/>
      <c r="V50" s="35"/>
    </row>
    <row r="51" spans="2:26" ht="15" customHeight="1">
      <c r="B51" s="529"/>
      <c r="C51" s="200">
        <v>43803</v>
      </c>
      <c r="D51" s="171"/>
      <c r="E51" s="175"/>
      <c r="F51" s="175"/>
      <c r="G51" s="180"/>
      <c r="H51" s="13">
        <v>2.2999999999999998</v>
      </c>
      <c r="I51" s="2">
        <v>78</v>
      </c>
      <c r="J51" s="2">
        <v>0.75</v>
      </c>
      <c r="K51" s="2">
        <v>44.15</v>
      </c>
      <c r="L51" s="35" t="s">
        <v>14</v>
      </c>
      <c r="M51" s="2">
        <v>235</v>
      </c>
      <c r="N51" s="2">
        <v>235</v>
      </c>
      <c r="O51" s="2">
        <v>250</v>
      </c>
      <c r="P51" s="2">
        <v>250</v>
      </c>
      <c r="Q51" s="2">
        <v>200</v>
      </c>
      <c r="R51" s="2">
        <v>240</v>
      </c>
      <c r="S51" s="2">
        <v>250</v>
      </c>
      <c r="T51" s="256"/>
      <c r="U51" s="35"/>
      <c r="V51" s="35"/>
    </row>
    <row r="52" spans="2:26" ht="15" customHeight="1">
      <c r="B52" s="529"/>
      <c r="C52" s="200">
        <v>43804</v>
      </c>
      <c r="D52" s="171"/>
      <c r="E52" s="171">
        <v>187.5</v>
      </c>
      <c r="F52" s="171">
        <v>14.2</v>
      </c>
      <c r="G52" s="180">
        <v>16.2</v>
      </c>
      <c r="H52" s="13">
        <v>2.2999999999999998</v>
      </c>
      <c r="I52" s="2">
        <v>78</v>
      </c>
      <c r="J52" s="2">
        <v>0.75</v>
      </c>
      <c r="K52" s="2">
        <v>44.15</v>
      </c>
      <c r="L52" s="35" t="s">
        <v>14</v>
      </c>
      <c r="M52" s="2">
        <v>235</v>
      </c>
      <c r="N52" s="2">
        <v>235</v>
      </c>
      <c r="O52" s="2">
        <v>250</v>
      </c>
      <c r="P52" s="2">
        <v>250</v>
      </c>
      <c r="Q52" s="2">
        <v>200</v>
      </c>
      <c r="R52" s="2">
        <v>240</v>
      </c>
      <c r="S52" s="2">
        <v>250</v>
      </c>
      <c r="T52" s="256"/>
      <c r="U52" s="35"/>
      <c r="V52" s="35"/>
    </row>
    <row r="53" spans="2:26" ht="15" customHeight="1">
      <c r="B53" s="529"/>
      <c r="C53" s="200">
        <v>43807</v>
      </c>
      <c r="D53" s="171"/>
      <c r="E53" s="171">
        <v>187.5</v>
      </c>
      <c r="F53" s="171">
        <v>14</v>
      </c>
      <c r="G53" s="180">
        <v>16.399999999999999</v>
      </c>
      <c r="H53" s="13">
        <v>2.2999999999999998</v>
      </c>
      <c r="I53" s="2">
        <v>78</v>
      </c>
      <c r="J53" s="2">
        <v>0.75</v>
      </c>
      <c r="K53" s="2">
        <v>44.15</v>
      </c>
      <c r="L53" s="35" t="s">
        <v>14</v>
      </c>
      <c r="M53" s="2">
        <v>235</v>
      </c>
      <c r="N53" s="2">
        <v>235</v>
      </c>
      <c r="O53" s="2">
        <v>250</v>
      </c>
      <c r="P53" s="2">
        <v>250</v>
      </c>
      <c r="Q53" s="2">
        <v>200</v>
      </c>
      <c r="R53" s="2">
        <v>240</v>
      </c>
      <c r="S53" s="2">
        <v>250</v>
      </c>
      <c r="T53" s="256"/>
      <c r="U53" s="35"/>
      <c r="V53" s="35"/>
    </row>
    <row r="54" spans="2:26" ht="15" customHeight="1">
      <c r="B54" s="529"/>
      <c r="C54" s="200">
        <v>43808</v>
      </c>
      <c r="D54" s="171"/>
      <c r="E54" s="171">
        <v>187</v>
      </c>
      <c r="F54" s="171">
        <v>14</v>
      </c>
      <c r="G54" s="180">
        <v>16.2</v>
      </c>
      <c r="H54" s="13">
        <v>2.2999999999999998</v>
      </c>
      <c r="I54" s="2">
        <v>78</v>
      </c>
      <c r="J54" s="2">
        <v>0.75</v>
      </c>
      <c r="K54" s="2">
        <v>44.15</v>
      </c>
      <c r="L54" s="35" t="s">
        <v>14</v>
      </c>
      <c r="M54" s="2">
        <v>235</v>
      </c>
      <c r="N54" s="2">
        <v>235</v>
      </c>
      <c r="O54" s="2">
        <v>250</v>
      </c>
      <c r="P54" s="2">
        <v>250</v>
      </c>
      <c r="Q54" s="2">
        <v>200</v>
      </c>
      <c r="R54" s="2">
        <v>240</v>
      </c>
      <c r="S54" s="2">
        <v>250</v>
      </c>
      <c r="T54" s="256"/>
      <c r="U54" s="35"/>
      <c r="V54" s="35"/>
    </row>
    <row r="55" spans="2:26" ht="15" customHeight="1">
      <c r="B55" s="529"/>
      <c r="C55" s="200">
        <v>43809</v>
      </c>
      <c r="D55" s="171"/>
      <c r="E55" s="171">
        <v>186</v>
      </c>
      <c r="F55" s="171">
        <v>14</v>
      </c>
      <c r="G55" s="180">
        <v>15.8</v>
      </c>
      <c r="H55" s="13">
        <v>2.2999999999999998</v>
      </c>
      <c r="I55" s="2">
        <v>78</v>
      </c>
      <c r="J55" s="2">
        <v>0.75</v>
      </c>
      <c r="K55" s="2">
        <v>44.15</v>
      </c>
      <c r="L55" s="35" t="s">
        <v>14</v>
      </c>
      <c r="M55" s="2">
        <v>235</v>
      </c>
      <c r="N55" s="2">
        <v>235</v>
      </c>
      <c r="O55" s="2">
        <v>250</v>
      </c>
      <c r="P55" s="2">
        <v>250</v>
      </c>
      <c r="Q55" s="2">
        <v>200</v>
      </c>
      <c r="R55" s="2">
        <v>240</v>
      </c>
      <c r="S55" s="2">
        <v>250</v>
      </c>
      <c r="T55" s="256">
        <v>20</v>
      </c>
      <c r="U55" s="35"/>
      <c r="V55" s="35"/>
    </row>
    <row r="56" spans="2:26" ht="15" customHeight="1">
      <c r="B56" s="529"/>
      <c r="C56" s="200">
        <v>43810</v>
      </c>
      <c r="D56" s="171"/>
      <c r="E56" s="171">
        <v>186</v>
      </c>
      <c r="F56" s="171">
        <v>14</v>
      </c>
      <c r="G56" s="180">
        <v>16</v>
      </c>
      <c r="H56" s="13">
        <v>2.2999999999999998</v>
      </c>
      <c r="I56" s="2">
        <v>78</v>
      </c>
      <c r="J56" s="2">
        <v>0.75</v>
      </c>
      <c r="K56" s="2">
        <v>44.15</v>
      </c>
      <c r="L56" s="35" t="s">
        <v>14</v>
      </c>
      <c r="M56" s="2">
        <v>235</v>
      </c>
      <c r="N56" s="2">
        <v>235</v>
      </c>
      <c r="O56" s="2">
        <v>250</v>
      </c>
      <c r="P56" s="2">
        <v>250</v>
      </c>
      <c r="Q56" s="2">
        <v>200</v>
      </c>
      <c r="R56" s="2">
        <v>240</v>
      </c>
      <c r="S56" s="2">
        <v>250</v>
      </c>
      <c r="T56" s="256">
        <v>20</v>
      </c>
      <c r="U56" s="35"/>
      <c r="V56" s="35"/>
    </row>
    <row r="57" spans="2:26" ht="15" customHeight="1">
      <c r="B57" s="529"/>
      <c r="C57" s="200">
        <v>43811</v>
      </c>
      <c r="D57" s="171"/>
      <c r="E57" s="171">
        <v>187</v>
      </c>
      <c r="F57" s="171">
        <v>14</v>
      </c>
      <c r="G57" s="180">
        <v>16</v>
      </c>
      <c r="H57" s="13">
        <v>2.2999999999999998</v>
      </c>
      <c r="I57" s="2">
        <v>78</v>
      </c>
      <c r="J57" s="2">
        <v>0.75</v>
      </c>
      <c r="K57" s="2">
        <v>44.15</v>
      </c>
      <c r="L57" s="35" t="s">
        <v>14</v>
      </c>
      <c r="M57" s="2">
        <v>235</v>
      </c>
      <c r="N57" s="2">
        <v>235</v>
      </c>
      <c r="O57" s="2">
        <v>250</v>
      </c>
      <c r="P57" s="2">
        <v>250</v>
      </c>
      <c r="Q57" s="2">
        <v>200</v>
      </c>
      <c r="R57" s="2">
        <v>240</v>
      </c>
      <c r="S57" s="2">
        <v>250</v>
      </c>
      <c r="T57" s="256">
        <v>20</v>
      </c>
      <c r="U57" s="35"/>
      <c r="V57" s="35"/>
    </row>
    <row r="58" spans="2:26" ht="15" customHeight="1">
      <c r="B58" s="529"/>
      <c r="C58" s="200">
        <v>43814</v>
      </c>
      <c r="D58" s="171"/>
      <c r="E58" s="171">
        <v>202</v>
      </c>
      <c r="F58" s="171">
        <v>13.4</v>
      </c>
      <c r="G58" s="180">
        <v>14.4</v>
      </c>
      <c r="H58" s="13">
        <v>2.2999999999999998</v>
      </c>
      <c r="I58" s="2">
        <v>78</v>
      </c>
      <c r="J58" s="2">
        <v>0.75</v>
      </c>
      <c r="K58" s="2">
        <v>44.15</v>
      </c>
      <c r="L58" s="35" t="s">
        <v>14</v>
      </c>
      <c r="M58" s="2">
        <v>235</v>
      </c>
      <c r="N58" s="2">
        <v>235</v>
      </c>
      <c r="O58" s="2">
        <v>250</v>
      </c>
      <c r="P58" s="2">
        <v>250</v>
      </c>
      <c r="Q58" s="2">
        <v>200</v>
      </c>
      <c r="R58" s="2">
        <v>240</v>
      </c>
      <c r="S58" s="2">
        <v>250</v>
      </c>
      <c r="T58" s="256">
        <v>20</v>
      </c>
      <c r="U58" s="35"/>
      <c r="V58" s="35"/>
    </row>
    <row r="59" spans="2:26" ht="15" customHeight="1">
      <c r="B59" s="529"/>
      <c r="C59" s="200">
        <v>43815</v>
      </c>
      <c r="D59" s="171"/>
      <c r="E59" s="171">
        <v>204</v>
      </c>
      <c r="F59" s="171">
        <v>14</v>
      </c>
      <c r="G59" s="180">
        <v>15</v>
      </c>
      <c r="H59" s="13">
        <v>2.2999999999999998</v>
      </c>
      <c r="I59" s="2">
        <v>78</v>
      </c>
      <c r="J59" s="2">
        <v>0.75</v>
      </c>
      <c r="K59" s="2">
        <v>44.15</v>
      </c>
      <c r="L59" s="35" t="s">
        <v>14</v>
      </c>
      <c r="M59" s="2">
        <v>235</v>
      </c>
      <c r="N59" s="2">
        <v>235</v>
      </c>
      <c r="O59" s="2">
        <v>250</v>
      </c>
      <c r="P59" s="2">
        <v>250</v>
      </c>
      <c r="Q59" s="2">
        <v>200</v>
      </c>
      <c r="R59" s="2">
        <v>240</v>
      </c>
      <c r="S59" s="2">
        <v>250</v>
      </c>
      <c r="T59" s="256">
        <v>20</v>
      </c>
      <c r="U59" s="35"/>
      <c r="V59" s="35"/>
    </row>
    <row r="60" spans="2:26" ht="15" customHeight="1">
      <c r="B60" s="529"/>
      <c r="C60" s="200">
        <v>43816</v>
      </c>
      <c r="D60" s="171"/>
      <c r="E60" s="171">
        <v>198</v>
      </c>
      <c r="F60" s="171">
        <v>14</v>
      </c>
      <c r="G60" s="180">
        <v>15.2</v>
      </c>
      <c r="H60" s="13">
        <v>2.2999999999999998</v>
      </c>
      <c r="I60" s="2">
        <v>78</v>
      </c>
      <c r="J60" s="2">
        <v>0.75</v>
      </c>
      <c r="K60" s="2">
        <v>44.15</v>
      </c>
      <c r="L60" s="35" t="s">
        <v>14</v>
      </c>
      <c r="M60" s="2">
        <v>235</v>
      </c>
      <c r="N60" s="2">
        <v>235</v>
      </c>
      <c r="O60" s="2">
        <v>250</v>
      </c>
      <c r="P60" s="2">
        <v>250</v>
      </c>
      <c r="Q60" s="2">
        <v>200</v>
      </c>
      <c r="R60" s="2">
        <v>240</v>
      </c>
      <c r="S60" s="2">
        <v>250</v>
      </c>
      <c r="T60" s="256">
        <v>20</v>
      </c>
      <c r="U60" s="35"/>
      <c r="V60" s="35"/>
    </row>
    <row r="61" spans="2:26" ht="15" customHeight="1">
      <c r="B61" s="529"/>
      <c r="C61" s="200">
        <v>43817</v>
      </c>
      <c r="D61" s="171"/>
      <c r="E61" s="171">
        <v>195</v>
      </c>
      <c r="F61" s="171">
        <v>13.9</v>
      </c>
      <c r="G61" s="180">
        <v>14.8</v>
      </c>
      <c r="H61" s="13">
        <v>2.2999999999999998</v>
      </c>
      <c r="I61" s="2">
        <v>78</v>
      </c>
      <c r="J61" s="2">
        <v>0.75</v>
      </c>
      <c r="K61" s="2">
        <v>44.15</v>
      </c>
      <c r="L61" s="35" t="s">
        <v>14</v>
      </c>
      <c r="M61" s="2">
        <v>235</v>
      </c>
      <c r="N61" s="2">
        <v>235</v>
      </c>
      <c r="O61" s="2">
        <v>250</v>
      </c>
      <c r="P61" s="2">
        <v>250</v>
      </c>
      <c r="Q61" s="2">
        <v>200</v>
      </c>
      <c r="R61" s="2">
        <v>210</v>
      </c>
      <c r="S61" s="2">
        <v>250</v>
      </c>
      <c r="T61" s="256">
        <v>20</v>
      </c>
      <c r="U61" s="35" t="s">
        <v>306</v>
      </c>
      <c r="V61" s="35" t="s">
        <v>307</v>
      </c>
    </row>
    <row r="62" spans="2:26" ht="15" customHeight="1">
      <c r="B62" s="529"/>
      <c r="C62" s="200">
        <v>43818</v>
      </c>
      <c r="D62" s="171"/>
      <c r="E62" s="171">
        <v>216.5</v>
      </c>
      <c r="F62" s="171">
        <v>14.3</v>
      </c>
      <c r="G62" s="180">
        <v>15.4</v>
      </c>
      <c r="H62" s="13">
        <v>2.2999999999999998</v>
      </c>
      <c r="I62" s="2">
        <v>78</v>
      </c>
      <c r="J62" s="2">
        <v>0.75</v>
      </c>
      <c r="K62" s="2">
        <v>44.15</v>
      </c>
      <c r="L62" s="35" t="s">
        <v>14</v>
      </c>
      <c r="M62" s="2">
        <v>235</v>
      </c>
      <c r="N62" s="2">
        <v>240</v>
      </c>
      <c r="O62" s="2">
        <v>235</v>
      </c>
      <c r="P62" s="2">
        <v>235</v>
      </c>
      <c r="Q62" s="2">
        <v>200</v>
      </c>
      <c r="R62" s="2">
        <v>230</v>
      </c>
      <c r="S62" s="2">
        <v>230</v>
      </c>
      <c r="T62" s="256">
        <v>20</v>
      </c>
      <c r="U62" s="35" t="s">
        <v>314</v>
      </c>
      <c r="V62" s="35" t="s">
        <v>307</v>
      </c>
      <c r="W62" s="35">
        <v>-1.8</v>
      </c>
      <c r="X62" s="35">
        <v>1380</v>
      </c>
      <c r="Y62" s="35">
        <v>79</v>
      </c>
    </row>
    <row r="63" spans="2:26" ht="15" customHeight="1">
      <c r="B63" s="529"/>
      <c r="C63" s="200">
        <v>43821</v>
      </c>
      <c r="D63" s="171">
        <v>204</v>
      </c>
      <c r="E63" s="171">
        <v>197</v>
      </c>
      <c r="F63" s="171">
        <v>14</v>
      </c>
      <c r="G63" s="180">
        <v>15</v>
      </c>
      <c r="H63" s="13">
        <v>2.2999999999999998</v>
      </c>
      <c r="I63" s="2">
        <v>80</v>
      </c>
      <c r="J63" s="2">
        <v>0.75</v>
      </c>
      <c r="K63" s="2">
        <v>44.15</v>
      </c>
      <c r="L63" s="35" t="s">
        <v>14</v>
      </c>
      <c r="M63" s="2">
        <v>235</v>
      </c>
      <c r="N63" s="2">
        <v>240</v>
      </c>
      <c r="O63" s="2">
        <v>235</v>
      </c>
      <c r="P63" s="2">
        <v>235</v>
      </c>
      <c r="Q63" s="2">
        <v>200</v>
      </c>
      <c r="R63" s="2">
        <v>230</v>
      </c>
      <c r="S63" s="2">
        <v>230</v>
      </c>
      <c r="T63" s="256">
        <v>20</v>
      </c>
      <c r="U63" s="35" t="s">
        <v>314</v>
      </c>
      <c r="V63" s="35" t="s">
        <v>307</v>
      </c>
      <c r="W63" s="35">
        <v>-1.8</v>
      </c>
      <c r="X63" s="35">
        <v>1380</v>
      </c>
      <c r="Y63" s="35">
        <v>79</v>
      </c>
    </row>
    <row r="64" spans="2:26" ht="15" customHeight="1">
      <c r="B64" s="529"/>
      <c r="C64" s="200">
        <v>43826</v>
      </c>
      <c r="D64" s="171">
        <v>207</v>
      </c>
      <c r="E64" s="171">
        <v>198</v>
      </c>
      <c r="F64" s="171">
        <v>11.8</v>
      </c>
      <c r="G64" s="180">
        <v>12.8</v>
      </c>
      <c r="H64" s="13">
        <v>2.2999999999999998</v>
      </c>
      <c r="I64" s="2">
        <v>80</v>
      </c>
      <c r="J64" s="2">
        <v>0.75</v>
      </c>
      <c r="K64" s="2">
        <v>44.28</v>
      </c>
      <c r="L64" s="35" t="s">
        <v>14</v>
      </c>
      <c r="M64" s="2">
        <v>235</v>
      </c>
      <c r="N64" s="2">
        <v>240</v>
      </c>
      <c r="O64" s="2">
        <v>235</v>
      </c>
      <c r="P64" s="2">
        <v>235</v>
      </c>
      <c r="Q64" s="2">
        <v>200</v>
      </c>
      <c r="R64" s="2">
        <v>230</v>
      </c>
      <c r="S64" s="2">
        <v>230</v>
      </c>
      <c r="T64" s="256">
        <v>20</v>
      </c>
      <c r="U64" s="35" t="s">
        <v>330</v>
      </c>
      <c r="V64" s="35" t="s">
        <v>307</v>
      </c>
      <c r="W64" s="35">
        <v>-1.8</v>
      </c>
      <c r="X64" s="35">
        <v>1380</v>
      </c>
      <c r="Y64" s="35">
        <v>79</v>
      </c>
    </row>
    <row r="65" spans="2:26" ht="15" customHeight="1">
      <c r="B65" s="529"/>
      <c r="C65" s="200">
        <v>43827</v>
      </c>
      <c r="D65" s="171">
        <v>206</v>
      </c>
      <c r="E65" s="171">
        <v>198</v>
      </c>
      <c r="F65" s="171">
        <v>11.3</v>
      </c>
      <c r="G65" s="180">
        <v>12.2</v>
      </c>
      <c r="H65" s="13">
        <v>2.2999999999999998</v>
      </c>
      <c r="I65" s="2">
        <v>80</v>
      </c>
      <c r="J65" s="2">
        <v>0.75</v>
      </c>
      <c r="K65" s="2">
        <v>44.28</v>
      </c>
      <c r="L65" s="35" t="s">
        <v>14</v>
      </c>
      <c r="M65" s="2">
        <v>235</v>
      </c>
      <c r="N65" s="2">
        <v>240</v>
      </c>
      <c r="O65" s="2">
        <v>235</v>
      </c>
      <c r="P65" s="2">
        <v>235</v>
      </c>
      <c r="Q65" s="2">
        <v>200</v>
      </c>
      <c r="R65" s="2">
        <v>230</v>
      </c>
      <c r="S65" s="2">
        <v>230</v>
      </c>
      <c r="T65" s="256">
        <v>20</v>
      </c>
      <c r="U65" s="35" t="s">
        <v>314</v>
      </c>
      <c r="V65" s="35" t="s">
        <v>307</v>
      </c>
      <c r="W65" s="35">
        <v>-1.8</v>
      </c>
      <c r="X65" s="35">
        <v>1380</v>
      </c>
      <c r="Y65" s="35">
        <v>79</v>
      </c>
    </row>
    <row r="66" spans="2:26" ht="15" customHeight="1">
      <c r="B66" s="529"/>
      <c r="C66" s="200">
        <v>43828</v>
      </c>
      <c r="D66" s="171">
        <v>207</v>
      </c>
      <c r="E66" s="171">
        <v>198</v>
      </c>
      <c r="F66" s="171">
        <v>11.4</v>
      </c>
      <c r="G66" s="180">
        <v>12.4</v>
      </c>
      <c r="H66" s="13">
        <v>2.2999999999999998</v>
      </c>
      <c r="I66" s="2">
        <v>80</v>
      </c>
      <c r="J66" s="2">
        <v>0.75</v>
      </c>
      <c r="K66" s="2">
        <v>44.28</v>
      </c>
      <c r="L66" s="35" t="s">
        <v>14</v>
      </c>
      <c r="M66" s="2">
        <v>235</v>
      </c>
      <c r="N66" s="2">
        <v>240</v>
      </c>
      <c r="O66" s="2">
        <v>235</v>
      </c>
      <c r="P66" s="2">
        <v>235</v>
      </c>
      <c r="Q66" s="2">
        <v>200</v>
      </c>
      <c r="R66" s="2">
        <v>230</v>
      </c>
      <c r="S66" s="2">
        <v>230</v>
      </c>
      <c r="T66" s="256">
        <v>20</v>
      </c>
      <c r="U66" s="35" t="s">
        <v>314</v>
      </c>
      <c r="V66" s="35" t="s">
        <v>307</v>
      </c>
      <c r="W66" s="35">
        <v>-1.8</v>
      </c>
      <c r="X66" s="35">
        <v>130</v>
      </c>
      <c r="Y66" s="35">
        <v>79</v>
      </c>
    </row>
    <row r="67" spans="2:26" ht="15" customHeight="1">
      <c r="B67" s="529"/>
      <c r="C67" s="200">
        <v>43839</v>
      </c>
      <c r="D67" s="171">
        <v>203</v>
      </c>
      <c r="E67" s="171">
        <v>196</v>
      </c>
      <c r="F67" s="171">
        <v>14.6</v>
      </c>
      <c r="G67" s="180">
        <v>15.8</v>
      </c>
      <c r="H67" s="13">
        <v>2.5</v>
      </c>
      <c r="I67" s="2">
        <v>80</v>
      </c>
      <c r="J67" s="2">
        <v>0.75</v>
      </c>
      <c r="K67" s="209">
        <v>45.28</v>
      </c>
      <c r="L67" s="35" t="s">
        <v>14</v>
      </c>
      <c r="M67" s="2">
        <v>235</v>
      </c>
      <c r="N67" s="2">
        <v>240</v>
      </c>
      <c r="O67" s="2">
        <v>235</v>
      </c>
      <c r="P67" s="2">
        <v>235</v>
      </c>
      <c r="Q67" s="209">
        <v>210</v>
      </c>
      <c r="R67" s="209">
        <v>220</v>
      </c>
      <c r="S67" s="2">
        <v>230</v>
      </c>
      <c r="T67" s="256">
        <v>20</v>
      </c>
      <c r="U67" s="210" t="s">
        <v>363</v>
      </c>
      <c r="V67" s="210" t="s">
        <v>364</v>
      </c>
      <c r="W67" s="477" t="s">
        <v>365</v>
      </c>
      <c r="X67" s="478"/>
      <c r="Y67" s="478"/>
    </row>
    <row r="68" spans="2:26" ht="15" customHeight="1">
      <c r="B68" s="529"/>
      <c r="C68" s="200">
        <v>43840</v>
      </c>
      <c r="D68" s="171">
        <v>195</v>
      </c>
      <c r="E68" s="171">
        <v>185</v>
      </c>
      <c r="F68" s="171">
        <v>15.8</v>
      </c>
      <c r="G68" s="180">
        <v>15.8</v>
      </c>
      <c r="H68" s="13">
        <v>2.5</v>
      </c>
      <c r="I68" s="2">
        <v>80</v>
      </c>
      <c r="J68" s="2">
        <v>0.75</v>
      </c>
      <c r="K68" s="209">
        <v>45.28</v>
      </c>
      <c r="L68" s="35" t="s">
        <v>14</v>
      </c>
      <c r="M68" s="2">
        <v>235</v>
      </c>
      <c r="N68" s="2">
        <v>240</v>
      </c>
      <c r="O68" s="2">
        <v>235</v>
      </c>
      <c r="P68" s="2">
        <v>235</v>
      </c>
      <c r="Q68" s="209">
        <v>210</v>
      </c>
      <c r="R68" s="209">
        <v>220</v>
      </c>
      <c r="S68" s="2">
        <v>230</v>
      </c>
      <c r="T68" s="256">
        <v>20</v>
      </c>
      <c r="U68" s="210">
        <v>1.1299999999999999</v>
      </c>
      <c r="V68" s="210">
        <v>1.01</v>
      </c>
      <c r="W68" s="477" t="s">
        <v>365</v>
      </c>
      <c r="X68" s="478"/>
      <c r="Y68" s="478"/>
    </row>
    <row r="69" spans="2:26" ht="15" customHeight="1">
      <c r="B69" s="529"/>
      <c r="C69" s="200">
        <v>43842</v>
      </c>
      <c r="D69" s="171">
        <v>192</v>
      </c>
      <c r="E69" s="171">
        <v>185</v>
      </c>
      <c r="F69" s="171">
        <v>15.3</v>
      </c>
      <c r="G69" s="180">
        <v>15.6</v>
      </c>
      <c r="H69" s="13">
        <v>2.2999999999999998</v>
      </c>
      <c r="I69" s="2">
        <v>80</v>
      </c>
      <c r="J69" s="2">
        <v>0.75</v>
      </c>
      <c r="K69" s="209">
        <v>45.28</v>
      </c>
      <c r="L69" s="35" t="s">
        <v>14</v>
      </c>
      <c r="M69" s="2">
        <v>235</v>
      </c>
      <c r="N69" s="2">
        <v>240</v>
      </c>
      <c r="O69" s="2">
        <v>235</v>
      </c>
      <c r="P69" s="2">
        <v>235</v>
      </c>
      <c r="Q69" s="209">
        <v>210</v>
      </c>
      <c r="R69" s="209">
        <v>220</v>
      </c>
      <c r="S69" s="2">
        <v>230</v>
      </c>
      <c r="T69" s="256">
        <v>20</v>
      </c>
      <c r="U69" s="210">
        <v>1.1100000000000001</v>
      </c>
      <c r="V69" s="210">
        <v>1</v>
      </c>
      <c r="W69" s="218"/>
      <c r="X69" s="218"/>
      <c r="Y69" s="218"/>
    </row>
    <row r="70" spans="2:26" ht="15" customHeight="1">
      <c r="B70" s="529"/>
      <c r="C70" s="200">
        <v>43844</v>
      </c>
      <c r="D70" s="171">
        <v>192</v>
      </c>
      <c r="E70" s="171">
        <v>185</v>
      </c>
      <c r="F70" s="171">
        <v>15.4</v>
      </c>
      <c r="G70" s="180">
        <v>16.600000000000001</v>
      </c>
      <c r="H70" s="13">
        <v>2.2999999999999998</v>
      </c>
      <c r="I70" s="2">
        <v>80</v>
      </c>
      <c r="J70" s="2">
        <v>0.75</v>
      </c>
      <c r="K70" s="209">
        <v>45.28</v>
      </c>
      <c r="L70" s="35" t="s">
        <v>14</v>
      </c>
      <c r="M70" s="2">
        <v>235</v>
      </c>
      <c r="N70" s="2">
        <v>240</v>
      </c>
      <c r="O70" s="2">
        <v>235</v>
      </c>
      <c r="P70" s="2">
        <v>235</v>
      </c>
      <c r="Q70" s="209">
        <v>210</v>
      </c>
      <c r="R70" s="209">
        <v>220</v>
      </c>
      <c r="S70" s="2">
        <v>230</v>
      </c>
      <c r="T70" s="256">
        <v>20</v>
      </c>
      <c r="U70" s="210">
        <v>1.1200000000000001</v>
      </c>
      <c r="V70" s="210">
        <v>1.01</v>
      </c>
      <c r="W70" s="218"/>
      <c r="X70" s="218"/>
      <c r="Y70" s="218"/>
    </row>
    <row r="71" spans="2:26" ht="15" customHeight="1">
      <c r="B71" s="529"/>
      <c r="C71" s="200">
        <v>43849</v>
      </c>
      <c r="D71" s="171">
        <v>193</v>
      </c>
      <c r="E71" s="171">
        <v>186</v>
      </c>
      <c r="F71" s="171">
        <v>14.6</v>
      </c>
      <c r="G71" s="180">
        <v>15.4</v>
      </c>
      <c r="H71" s="13">
        <v>2.2999999999999998</v>
      </c>
      <c r="I71" s="2"/>
      <c r="J71" s="2"/>
      <c r="K71" s="209"/>
      <c r="L71" s="35"/>
      <c r="M71" s="2"/>
      <c r="N71" s="2"/>
      <c r="O71" s="2"/>
      <c r="P71" s="2"/>
      <c r="Q71" s="209"/>
      <c r="R71" s="209"/>
      <c r="S71" s="2"/>
      <c r="T71" s="256"/>
      <c r="U71" s="210"/>
      <c r="V71" s="210"/>
      <c r="W71" s="218"/>
      <c r="X71" s="218"/>
      <c r="Y71" s="218"/>
    </row>
    <row r="72" spans="2:26" ht="15" customHeight="1">
      <c r="B72" s="530"/>
      <c r="C72" s="200">
        <v>43851</v>
      </c>
      <c r="D72" s="171">
        <v>194</v>
      </c>
      <c r="E72" s="171">
        <v>187</v>
      </c>
      <c r="F72" s="171">
        <v>15.5</v>
      </c>
      <c r="G72" s="180">
        <v>16.2</v>
      </c>
      <c r="H72" s="13">
        <v>2.2999999999999998</v>
      </c>
      <c r="I72" s="2">
        <v>80</v>
      </c>
      <c r="J72" s="2">
        <v>0.75</v>
      </c>
      <c r="K72" s="209">
        <v>45.28</v>
      </c>
      <c r="L72" s="35" t="s">
        <v>14</v>
      </c>
      <c r="M72" s="2">
        <v>235</v>
      </c>
      <c r="N72" s="2">
        <v>240</v>
      </c>
      <c r="O72" s="2">
        <v>235</v>
      </c>
      <c r="P72" s="2">
        <v>235</v>
      </c>
      <c r="Q72" s="209">
        <v>210</v>
      </c>
      <c r="R72" s="209">
        <v>220</v>
      </c>
      <c r="S72" s="2">
        <v>230</v>
      </c>
      <c r="T72" s="256">
        <v>20</v>
      </c>
      <c r="U72" s="210">
        <v>1.1299999999999999</v>
      </c>
      <c r="V72" s="210">
        <v>1.01</v>
      </c>
      <c r="W72" s="218"/>
      <c r="X72" s="218"/>
      <c r="Y72" s="218"/>
      <c r="Z72">
        <v>7.8</v>
      </c>
    </row>
    <row r="73" spans="2:26" ht="15" customHeight="1">
      <c r="B73" s="268"/>
      <c r="C73" s="200">
        <v>43861</v>
      </c>
      <c r="D73" s="171">
        <v>190</v>
      </c>
      <c r="E73" s="171">
        <v>182</v>
      </c>
      <c r="F73" s="171">
        <v>14.6</v>
      </c>
      <c r="G73" s="180">
        <v>16</v>
      </c>
      <c r="H73" s="13">
        <v>2.2999999999999998</v>
      </c>
      <c r="I73" s="2">
        <v>80</v>
      </c>
      <c r="J73" s="2">
        <v>0.75</v>
      </c>
      <c r="K73" s="209">
        <v>45.28</v>
      </c>
      <c r="L73" s="35" t="s">
        <v>14</v>
      </c>
      <c r="M73" s="2">
        <v>235</v>
      </c>
      <c r="N73" s="2">
        <v>240</v>
      </c>
      <c r="O73" s="2">
        <v>235</v>
      </c>
      <c r="P73" s="2">
        <v>235</v>
      </c>
      <c r="Q73" s="209">
        <v>210</v>
      </c>
      <c r="R73" s="209">
        <v>220</v>
      </c>
      <c r="S73" s="2">
        <v>230</v>
      </c>
      <c r="T73" s="256">
        <v>20</v>
      </c>
      <c r="U73" s="210">
        <v>1.1299999999999999</v>
      </c>
      <c r="V73" s="210">
        <v>1.01</v>
      </c>
      <c r="W73" s="218"/>
      <c r="X73" s="218"/>
      <c r="Y73" s="218"/>
    </row>
    <row r="74" spans="2:26" ht="15" customHeight="1">
      <c r="B74" s="268"/>
      <c r="C74" s="200">
        <v>43864</v>
      </c>
      <c r="D74" s="171">
        <v>221</v>
      </c>
      <c r="E74" s="171">
        <v>210</v>
      </c>
      <c r="F74" s="171">
        <v>14.5</v>
      </c>
      <c r="G74" s="180">
        <v>15.6</v>
      </c>
      <c r="H74" s="13">
        <v>2.2999999999999998</v>
      </c>
      <c r="I74" s="2">
        <v>80</v>
      </c>
      <c r="J74" s="2">
        <v>0.75</v>
      </c>
      <c r="K74" s="209">
        <v>45.28</v>
      </c>
      <c r="L74" s="35" t="s">
        <v>14</v>
      </c>
      <c r="M74" s="2">
        <v>235</v>
      </c>
      <c r="N74" s="2">
        <v>240</v>
      </c>
      <c r="O74" s="2">
        <v>235</v>
      </c>
      <c r="P74" s="2">
        <v>235</v>
      </c>
      <c r="Q74" s="209">
        <v>210</v>
      </c>
      <c r="R74" s="209">
        <v>220</v>
      </c>
      <c r="S74" s="2">
        <v>230</v>
      </c>
      <c r="T74" s="256">
        <v>20</v>
      </c>
      <c r="U74" s="210"/>
      <c r="V74" s="210"/>
      <c r="W74" s="218"/>
      <c r="X74" s="218"/>
      <c r="Y74" s="218"/>
    </row>
    <row r="75" spans="2:26" ht="15" customHeight="1">
      <c r="B75" s="268"/>
      <c r="C75" s="200">
        <v>43868</v>
      </c>
      <c r="D75" s="171">
        <v>215</v>
      </c>
      <c r="E75" s="171">
        <v>207</v>
      </c>
      <c r="F75" s="171"/>
      <c r="G75" s="180"/>
      <c r="H75" s="13">
        <v>2.2999999999999998</v>
      </c>
      <c r="I75" s="2">
        <v>80</v>
      </c>
      <c r="J75" s="2">
        <v>0.75</v>
      </c>
      <c r="K75" s="209">
        <v>45.28</v>
      </c>
      <c r="L75" s="35" t="s">
        <v>14</v>
      </c>
      <c r="M75" s="2">
        <v>235</v>
      </c>
      <c r="N75" s="2">
        <v>240</v>
      </c>
      <c r="O75" s="2">
        <v>235</v>
      </c>
      <c r="P75" s="2">
        <v>235</v>
      </c>
      <c r="Q75" s="209">
        <v>210</v>
      </c>
      <c r="R75" s="209">
        <v>220</v>
      </c>
      <c r="S75" s="2">
        <v>230</v>
      </c>
      <c r="T75" s="256">
        <v>20</v>
      </c>
      <c r="U75" s="210"/>
      <c r="V75" s="210"/>
      <c r="W75" s="218"/>
      <c r="X75" s="218"/>
      <c r="Y75" s="218"/>
    </row>
    <row r="76" spans="2:26" ht="15" customHeight="1">
      <c r="B76" s="531">
        <v>405</v>
      </c>
      <c r="C76" s="201">
        <v>43802</v>
      </c>
      <c r="D76" s="172"/>
      <c r="E76" s="176"/>
      <c r="F76" s="176"/>
      <c r="G76" s="181"/>
      <c r="H76" s="14">
        <v>3</v>
      </c>
      <c r="I76" s="3">
        <v>117</v>
      </c>
      <c r="J76" s="3" t="s">
        <v>28</v>
      </c>
      <c r="K76" s="3">
        <v>30.38</v>
      </c>
      <c r="L76" s="36" t="s">
        <v>14</v>
      </c>
      <c r="M76" s="3">
        <v>240</v>
      </c>
      <c r="N76" s="3">
        <v>240</v>
      </c>
      <c r="O76" s="3">
        <v>240</v>
      </c>
      <c r="P76" s="3">
        <v>240</v>
      </c>
      <c r="Q76" s="3">
        <v>240</v>
      </c>
      <c r="R76" s="3">
        <v>240</v>
      </c>
      <c r="S76" s="3">
        <v>240</v>
      </c>
      <c r="T76" s="257">
        <v>20</v>
      </c>
      <c r="U76" s="36"/>
      <c r="V76" s="36"/>
      <c r="W76" s="479" t="s">
        <v>365</v>
      </c>
      <c r="X76" s="480"/>
      <c r="Y76" s="481"/>
      <c r="Z76">
        <v>7.5</v>
      </c>
    </row>
    <row r="77" spans="2:26" ht="15" customHeight="1">
      <c r="B77" s="532"/>
      <c r="C77" s="520" t="s">
        <v>36</v>
      </c>
      <c r="D77" s="521"/>
      <c r="E77" s="521"/>
      <c r="F77" s="521"/>
      <c r="G77" s="521"/>
      <c r="H77" s="521"/>
      <c r="I77" s="521"/>
      <c r="J77" s="521"/>
      <c r="K77" s="521"/>
      <c r="L77" s="521"/>
      <c r="M77" s="521"/>
      <c r="N77" s="521"/>
      <c r="O77" s="521"/>
      <c r="P77" s="521"/>
      <c r="Q77" s="522"/>
      <c r="R77" s="3"/>
      <c r="S77" s="32"/>
      <c r="T77" s="258"/>
      <c r="U77" s="245"/>
      <c r="V77" s="245"/>
      <c r="W77" s="479" t="s">
        <v>365</v>
      </c>
      <c r="X77" s="480"/>
      <c r="Y77" s="481"/>
    </row>
    <row r="78" spans="2:26" ht="15" customHeight="1">
      <c r="B78" s="532"/>
      <c r="C78" s="201">
        <v>43839</v>
      </c>
      <c r="D78" s="172"/>
      <c r="E78" s="176">
        <v>290</v>
      </c>
      <c r="F78" s="208">
        <v>14.6</v>
      </c>
      <c r="G78" s="181">
        <v>16.8</v>
      </c>
      <c r="H78" s="14">
        <v>3.3</v>
      </c>
      <c r="I78" s="3">
        <v>119</v>
      </c>
      <c r="J78" s="3">
        <v>0.75</v>
      </c>
      <c r="K78" s="3">
        <v>30.9</v>
      </c>
      <c r="L78" s="288" t="s">
        <v>14</v>
      </c>
      <c r="M78" s="3">
        <v>240</v>
      </c>
      <c r="N78" s="3">
        <v>240</v>
      </c>
      <c r="O78" s="3">
        <v>240</v>
      </c>
      <c r="P78" s="3">
        <v>240</v>
      </c>
      <c r="Q78" s="3">
        <v>240</v>
      </c>
      <c r="R78" s="3">
        <v>240</v>
      </c>
      <c r="S78" s="3">
        <v>240</v>
      </c>
      <c r="T78" s="257">
        <v>20</v>
      </c>
      <c r="U78" s="36">
        <v>1.51</v>
      </c>
      <c r="V78" s="36">
        <v>1.65</v>
      </c>
      <c r="W78" s="479" t="s">
        <v>365</v>
      </c>
      <c r="X78" s="480"/>
      <c r="Y78" s="481"/>
      <c r="Z78">
        <v>7.4</v>
      </c>
    </row>
    <row r="79" spans="2:26" ht="15" customHeight="1">
      <c r="B79" s="532"/>
      <c r="C79" s="201">
        <v>43842</v>
      </c>
      <c r="D79" s="172"/>
      <c r="E79" s="176">
        <v>278</v>
      </c>
      <c r="F79" s="176">
        <v>15.3</v>
      </c>
      <c r="G79" s="181">
        <v>16.600000000000001</v>
      </c>
      <c r="H79" s="14">
        <v>3.7</v>
      </c>
      <c r="I79" s="3">
        <v>119</v>
      </c>
      <c r="J79" s="3">
        <v>0.75</v>
      </c>
      <c r="K79" s="3">
        <v>30.9</v>
      </c>
      <c r="L79" s="288" t="s">
        <v>14</v>
      </c>
      <c r="M79" s="3">
        <v>250</v>
      </c>
      <c r="N79" s="3">
        <v>250</v>
      </c>
      <c r="O79" s="3">
        <v>250</v>
      </c>
      <c r="P79" s="3">
        <v>250</v>
      </c>
      <c r="Q79" s="3">
        <v>215</v>
      </c>
      <c r="R79" s="3">
        <v>250</v>
      </c>
      <c r="S79" s="3">
        <v>240</v>
      </c>
      <c r="T79" s="257">
        <v>20</v>
      </c>
      <c r="U79" s="36">
        <v>1.63</v>
      </c>
      <c r="V79" s="36">
        <v>1.64</v>
      </c>
      <c r="W79" s="479" t="s">
        <v>365</v>
      </c>
      <c r="X79" s="480"/>
      <c r="Y79" s="481"/>
    </row>
    <row r="80" spans="2:26" ht="15" customHeight="1">
      <c r="B80" s="532"/>
      <c r="C80" s="201">
        <v>43844</v>
      </c>
      <c r="D80" s="172"/>
      <c r="E80" s="176">
        <v>296</v>
      </c>
      <c r="F80" s="176">
        <v>15.4</v>
      </c>
      <c r="G80" s="181">
        <v>17.2</v>
      </c>
      <c r="H80" s="14">
        <v>4</v>
      </c>
      <c r="I80" s="3">
        <v>119</v>
      </c>
      <c r="J80" s="3">
        <v>0.75</v>
      </c>
      <c r="K80" s="3">
        <v>30.9</v>
      </c>
      <c r="L80" s="288" t="s">
        <v>14</v>
      </c>
      <c r="M80" s="3">
        <v>250</v>
      </c>
      <c r="N80" s="3">
        <v>250</v>
      </c>
      <c r="O80" s="3">
        <v>250</v>
      </c>
      <c r="P80" s="3">
        <v>250</v>
      </c>
      <c r="Q80" s="3">
        <v>215</v>
      </c>
      <c r="R80" s="3">
        <v>250</v>
      </c>
      <c r="S80" s="3">
        <v>240</v>
      </c>
      <c r="T80" s="257">
        <v>20</v>
      </c>
      <c r="U80" s="36"/>
      <c r="V80" s="36"/>
      <c r="W80" s="479" t="s">
        <v>365</v>
      </c>
      <c r="X80" s="480"/>
      <c r="Y80" s="481"/>
    </row>
    <row r="81" spans="1:27" ht="15" customHeight="1">
      <c r="B81" s="532"/>
      <c r="C81" s="201">
        <v>43845</v>
      </c>
      <c r="D81" s="172"/>
      <c r="E81" s="176">
        <v>276</v>
      </c>
      <c r="F81" s="176"/>
      <c r="G81" s="181">
        <v>16.8</v>
      </c>
      <c r="H81" s="14">
        <v>2.8</v>
      </c>
      <c r="I81" s="3"/>
      <c r="J81" s="3"/>
      <c r="K81" s="3"/>
      <c r="L81" s="288"/>
      <c r="M81" s="3">
        <v>250</v>
      </c>
      <c r="N81" s="3">
        <v>250</v>
      </c>
      <c r="O81" s="3">
        <v>250</v>
      </c>
      <c r="P81" s="3">
        <v>250</v>
      </c>
      <c r="Q81" s="3">
        <v>210</v>
      </c>
      <c r="R81" s="3">
        <v>250</v>
      </c>
      <c r="S81" s="3">
        <v>240</v>
      </c>
      <c r="T81" s="257">
        <v>20</v>
      </c>
      <c r="U81" s="36"/>
      <c r="V81" s="36"/>
      <c r="W81" s="479" t="s">
        <v>365</v>
      </c>
      <c r="X81" s="480"/>
      <c r="Y81" s="481"/>
    </row>
    <row r="82" spans="1:27" ht="15" customHeight="1">
      <c r="B82" s="532"/>
      <c r="C82" s="201">
        <v>43848</v>
      </c>
      <c r="D82" s="172"/>
      <c r="E82" s="176">
        <v>275</v>
      </c>
      <c r="F82" s="176">
        <v>15.4</v>
      </c>
      <c r="G82" s="181">
        <v>16.8</v>
      </c>
      <c r="H82" s="14">
        <v>4</v>
      </c>
      <c r="I82" s="3">
        <v>119</v>
      </c>
      <c r="J82" s="3">
        <v>0.75</v>
      </c>
      <c r="K82" s="3">
        <v>30.9</v>
      </c>
      <c r="L82" s="288" t="s">
        <v>14</v>
      </c>
      <c r="M82" s="3">
        <v>250</v>
      </c>
      <c r="N82" s="3">
        <v>250</v>
      </c>
      <c r="O82" s="3">
        <v>250</v>
      </c>
      <c r="P82" s="3">
        <v>250</v>
      </c>
      <c r="Q82" s="3">
        <v>210</v>
      </c>
      <c r="R82" s="3">
        <v>250</v>
      </c>
      <c r="S82" s="3">
        <v>240</v>
      </c>
      <c r="T82" s="257">
        <v>20</v>
      </c>
      <c r="U82" s="36">
        <v>1.63</v>
      </c>
      <c r="V82" s="36">
        <v>1.62</v>
      </c>
      <c r="W82" s="479" t="s">
        <v>365</v>
      </c>
      <c r="X82" s="480"/>
      <c r="Y82" s="481"/>
    </row>
    <row r="83" spans="1:27" ht="15" customHeight="1">
      <c r="B83" s="532"/>
      <c r="C83" s="201">
        <v>43850</v>
      </c>
      <c r="D83" s="172"/>
      <c r="E83" s="172">
        <v>276</v>
      </c>
      <c r="F83" s="172">
        <v>14.6</v>
      </c>
      <c r="G83" s="172">
        <v>16.399999999999999</v>
      </c>
      <c r="H83" s="172">
        <v>4.5</v>
      </c>
      <c r="I83" s="172">
        <v>119</v>
      </c>
      <c r="J83" s="172">
        <v>0.75</v>
      </c>
      <c r="K83" s="172">
        <v>30.9</v>
      </c>
      <c r="L83" s="172" t="s">
        <v>14</v>
      </c>
      <c r="M83" s="172">
        <v>250</v>
      </c>
      <c r="N83" s="172">
        <v>250</v>
      </c>
      <c r="O83" s="172">
        <v>250</v>
      </c>
      <c r="P83" s="172">
        <v>250</v>
      </c>
      <c r="Q83" s="250">
        <v>210</v>
      </c>
      <c r="R83" s="172">
        <v>250</v>
      </c>
      <c r="S83" s="172">
        <v>240</v>
      </c>
      <c r="T83" s="257">
        <v>20</v>
      </c>
      <c r="U83" s="181">
        <v>1.73</v>
      </c>
      <c r="V83" s="181">
        <v>1.62</v>
      </c>
      <c r="W83" s="482" t="s">
        <v>365</v>
      </c>
      <c r="X83" s="483"/>
      <c r="Y83" s="484"/>
      <c r="Z83" s="172">
        <v>7.5</v>
      </c>
    </row>
    <row r="84" spans="1:27" ht="15" customHeight="1">
      <c r="B84" s="532"/>
      <c r="C84" s="201">
        <v>43851</v>
      </c>
      <c r="D84" s="172"/>
      <c r="E84" s="172">
        <v>324</v>
      </c>
      <c r="F84" s="172">
        <v>15.5</v>
      </c>
      <c r="G84" s="172">
        <v>16.8</v>
      </c>
      <c r="H84" s="172">
        <v>5</v>
      </c>
      <c r="I84" s="172">
        <v>119</v>
      </c>
      <c r="J84" s="172">
        <v>0.75</v>
      </c>
      <c r="K84" s="172">
        <v>30.9</v>
      </c>
      <c r="L84" s="172" t="s">
        <v>14</v>
      </c>
      <c r="M84" s="172">
        <v>250</v>
      </c>
      <c r="N84" s="172">
        <v>250</v>
      </c>
      <c r="O84" s="172">
        <v>250</v>
      </c>
      <c r="P84" s="172">
        <v>250</v>
      </c>
      <c r="Q84" s="250">
        <v>180</v>
      </c>
      <c r="R84" s="172">
        <v>250</v>
      </c>
      <c r="S84" s="172">
        <v>240</v>
      </c>
      <c r="T84" s="257">
        <v>20</v>
      </c>
      <c r="U84" s="181">
        <v>1.73</v>
      </c>
      <c r="V84" s="181">
        <v>1.62</v>
      </c>
      <c r="W84" s="482" t="s">
        <v>365</v>
      </c>
      <c r="X84" s="483"/>
      <c r="Y84" s="484"/>
      <c r="Z84" s="172">
        <v>7.5</v>
      </c>
    </row>
    <row r="85" spans="1:27" ht="15" customHeight="1">
      <c r="B85" s="532"/>
      <c r="C85" s="201">
        <v>43852</v>
      </c>
      <c r="D85" s="172"/>
      <c r="E85" s="172">
        <v>318</v>
      </c>
      <c r="F85" s="172">
        <v>15.5</v>
      </c>
      <c r="G85" s="172">
        <v>15.4</v>
      </c>
      <c r="H85" s="172">
        <v>5</v>
      </c>
      <c r="I85" s="172">
        <v>119</v>
      </c>
      <c r="J85" s="172">
        <v>0.75</v>
      </c>
      <c r="K85" s="172">
        <v>30.9</v>
      </c>
      <c r="L85" s="172" t="s">
        <v>14</v>
      </c>
      <c r="M85" s="172">
        <v>250</v>
      </c>
      <c r="N85" s="172">
        <v>250</v>
      </c>
      <c r="O85" s="172">
        <v>250</v>
      </c>
      <c r="P85" s="172">
        <v>250</v>
      </c>
      <c r="Q85" s="250">
        <v>180</v>
      </c>
      <c r="R85" s="172">
        <v>250</v>
      </c>
      <c r="S85" s="172">
        <v>240</v>
      </c>
      <c r="T85" s="257">
        <v>20</v>
      </c>
      <c r="U85" s="181"/>
      <c r="V85" s="181"/>
      <c r="W85" s="482" t="s">
        <v>365</v>
      </c>
      <c r="X85" s="483"/>
      <c r="Y85" s="484"/>
      <c r="Z85" s="172">
        <v>7.5</v>
      </c>
    </row>
    <row r="86" spans="1:27" ht="15" customHeight="1">
      <c r="B86" s="532"/>
      <c r="C86" s="241">
        <v>43856</v>
      </c>
      <c r="D86" s="242"/>
      <c r="E86" s="242">
        <v>298</v>
      </c>
      <c r="F86" s="242">
        <v>15.3</v>
      </c>
      <c r="G86" s="242">
        <v>17.2</v>
      </c>
      <c r="H86" s="242">
        <v>2.8</v>
      </c>
      <c r="I86" s="242">
        <v>119</v>
      </c>
      <c r="J86" s="242">
        <v>0.75</v>
      </c>
      <c r="K86" s="242">
        <v>30.9</v>
      </c>
      <c r="L86" s="242" t="s">
        <v>14</v>
      </c>
      <c r="M86" s="172">
        <v>250</v>
      </c>
      <c r="N86" s="172">
        <v>250</v>
      </c>
      <c r="O86" s="172">
        <v>250</v>
      </c>
      <c r="P86" s="172">
        <v>250</v>
      </c>
      <c r="Q86" s="251">
        <v>220</v>
      </c>
      <c r="R86" s="172">
        <v>250</v>
      </c>
      <c r="S86" s="172">
        <v>240</v>
      </c>
      <c r="T86" s="257">
        <v>20</v>
      </c>
      <c r="U86" s="261">
        <v>1.89</v>
      </c>
      <c r="V86" s="261">
        <v>1.6</v>
      </c>
      <c r="W86" s="242"/>
      <c r="X86" s="242"/>
      <c r="Y86" s="242"/>
      <c r="Z86" s="242">
        <v>7.8</v>
      </c>
    </row>
    <row r="87" spans="1:27" ht="15" customHeight="1">
      <c r="B87" s="532"/>
      <c r="C87" s="241">
        <v>43861</v>
      </c>
      <c r="D87" s="242"/>
      <c r="E87" s="242">
        <v>325</v>
      </c>
      <c r="F87" s="242">
        <v>14.6</v>
      </c>
      <c r="G87" s="242">
        <v>16.399999999999999</v>
      </c>
      <c r="H87" s="242">
        <v>3</v>
      </c>
      <c r="I87" s="242">
        <v>119</v>
      </c>
      <c r="J87" s="242">
        <v>0.75</v>
      </c>
      <c r="K87" s="242"/>
      <c r="L87" s="242" t="s">
        <v>14</v>
      </c>
      <c r="M87" s="242">
        <v>250</v>
      </c>
      <c r="N87" s="242">
        <v>250</v>
      </c>
      <c r="O87" s="242">
        <v>250</v>
      </c>
      <c r="P87" s="242">
        <v>250</v>
      </c>
      <c r="Q87" s="251">
        <v>220</v>
      </c>
      <c r="R87" s="242">
        <v>250</v>
      </c>
      <c r="S87" s="242">
        <v>240</v>
      </c>
      <c r="T87" s="266">
        <v>20</v>
      </c>
      <c r="U87" s="261">
        <v>1.87</v>
      </c>
      <c r="V87" s="261">
        <v>1.61</v>
      </c>
      <c r="W87" s="242"/>
      <c r="X87" s="267"/>
      <c r="Y87" s="267"/>
      <c r="Z87" s="242">
        <v>7.5</v>
      </c>
    </row>
    <row r="88" spans="1:27" s="39" customFormat="1" ht="15" customHeight="1">
      <c r="A88"/>
      <c r="B88" s="533">
        <v>204</v>
      </c>
      <c r="C88" s="269">
        <v>43861</v>
      </c>
      <c r="D88" s="270"/>
      <c r="E88" s="270">
        <v>284</v>
      </c>
      <c r="F88" s="270">
        <v>14.6</v>
      </c>
      <c r="G88" s="270"/>
      <c r="H88" s="270">
        <v>2.4</v>
      </c>
      <c r="I88" s="270">
        <v>119</v>
      </c>
      <c r="J88" s="270">
        <v>0.75</v>
      </c>
      <c r="K88" s="270">
        <v>30.9</v>
      </c>
      <c r="L88" s="270" t="s">
        <v>14</v>
      </c>
      <c r="M88" s="270">
        <v>230</v>
      </c>
      <c r="N88" s="270">
        <v>240</v>
      </c>
      <c r="O88" s="270">
        <v>250</v>
      </c>
      <c r="P88" s="270">
        <v>250</v>
      </c>
      <c r="Q88" s="270">
        <v>250</v>
      </c>
      <c r="R88" s="270">
        <v>250</v>
      </c>
      <c r="S88" s="270">
        <v>250</v>
      </c>
      <c r="T88" s="271">
        <v>20</v>
      </c>
      <c r="U88" s="246">
        <v>1.35</v>
      </c>
      <c r="V88" s="246">
        <v>1.52</v>
      </c>
      <c r="W88" s="270">
        <v>-1.45</v>
      </c>
      <c r="X88" s="272">
        <v>1450</v>
      </c>
      <c r="Y88" s="272">
        <v>73</v>
      </c>
      <c r="Z88" s="270"/>
    </row>
    <row r="89" spans="1:27" s="39" customFormat="1" ht="15" customHeight="1">
      <c r="A89"/>
      <c r="B89" s="534"/>
      <c r="C89" s="269">
        <v>43864</v>
      </c>
      <c r="D89" s="270"/>
      <c r="E89" s="270">
        <v>283</v>
      </c>
      <c r="F89" s="270">
        <v>15.4</v>
      </c>
      <c r="G89" s="270"/>
      <c r="H89" s="270">
        <v>1.7</v>
      </c>
      <c r="I89" s="270">
        <v>83</v>
      </c>
      <c r="J89" s="270">
        <v>0.75</v>
      </c>
      <c r="K89" s="270">
        <v>344.92</v>
      </c>
      <c r="L89" s="270" t="s">
        <v>14</v>
      </c>
      <c r="M89" s="270">
        <v>230</v>
      </c>
      <c r="N89" s="270">
        <v>235</v>
      </c>
      <c r="O89" s="270">
        <v>240</v>
      </c>
      <c r="P89" s="270">
        <v>240</v>
      </c>
      <c r="Q89" s="270">
        <v>235</v>
      </c>
      <c r="R89" s="270">
        <v>240</v>
      </c>
      <c r="S89" s="270">
        <v>235</v>
      </c>
      <c r="T89" s="271">
        <v>20</v>
      </c>
      <c r="U89" s="246">
        <v>1.35</v>
      </c>
      <c r="V89" s="246">
        <v>1.54</v>
      </c>
      <c r="W89" s="270">
        <v>-1.45</v>
      </c>
      <c r="X89" s="272">
        <v>1450</v>
      </c>
      <c r="Y89" s="272">
        <v>73</v>
      </c>
      <c r="Z89" s="270">
        <v>7.5</v>
      </c>
    </row>
    <row r="90" spans="1:27" s="39" customFormat="1" ht="15" customHeight="1">
      <c r="A90"/>
      <c r="B90" s="534"/>
      <c r="C90" s="269">
        <v>43866</v>
      </c>
      <c r="D90" s="270"/>
      <c r="E90" s="270">
        <v>275</v>
      </c>
      <c r="F90" s="270">
        <v>15.4</v>
      </c>
      <c r="G90" s="270"/>
      <c r="H90" s="270">
        <v>1.7</v>
      </c>
      <c r="I90" s="270">
        <v>83</v>
      </c>
      <c r="J90" s="270">
        <v>0.75</v>
      </c>
      <c r="K90" s="270">
        <v>344.92</v>
      </c>
      <c r="L90" s="270" t="s">
        <v>14</v>
      </c>
      <c r="M90" s="270">
        <v>230</v>
      </c>
      <c r="N90" s="270">
        <v>235</v>
      </c>
      <c r="O90" s="270">
        <v>240</v>
      </c>
      <c r="P90" s="270">
        <v>240</v>
      </c>
      <c r="Q90" s="270">
        <v>235</v>
      </c>
      <c r="R90" s="270">
        <v>240</v>
      </c>
      <c r="S90" s="270">
        <v>245</v>
      </c>
      <c r="T90" s="271">
        <v>20</v>
      </c>
      <c r="U90" s="246">
        <v>1.35</v>
      </c>
      <c r="V90" s="246">
        <v>1.53</v>
      </c>
      <c r="W90" s="270">
        <v>-1.45</v>
      </c>
      <c r="X90" s="272">
        <v>1450</v>
      </c>
      <c r="Y90" s="272">
        <v>73</v>
      </c>
      <c r="Z90" s="270">
        <v>7.5</v>
      </c>
    </row>
    <row r="91" spans="1:27" s="39" customFormat="1" ht="15" customHeight="1">
      <c r="A91"/>
      <c r="B91" s="534"/>
      <c r="C91" s="269">
        <v>43868</v>
      </c>
      <c r="D91" s="270"/>
      <c r="E91" s="270">
        <v>285</v>
      </c>
      <c r="F91" s="270">
        <v>15.2</v>
      </c>
      <c r="G91" s="270"/>
      <c r="H91" s="270">
        <v>1.7</v>
      </c>
      <c r="I91" s="270">
        <v>83</v>
      </c>
      <c r="J91" s="270">
        <v>0.75</v>
      </c>
      <c r="K91" s="270">
        <v>344.92</v>
      </c>
      <c r="L91" s="270" t="s">
        <v>14</v>
      </c>
      <c r="M91" s="270">
        <v>230</v>
      </c>
      <c r="N91" s="270">
        <v>235</v>
      </c>
      <c r="O91" s="270">
        <v>240</v>
      </c>
      <c r="P91" s="270">
        <v>240</v>
      </c>
      <c r="Q91" s="270">
        <v>235</v>
      </c>
      <c r="R91" s="270">
        <v>240</v>
      </c>
      <c r="S91" s="270">
        <v>245</v>
      </c>
      <c r="T91" s="271">
        <v>20</v>
      </c>
      <c r="U91" s="246">
        <v>1.35</v>
      </c>
      <c r="V91" s="246">
        <v>1.53</v>
      </c>
      <c r="W91" s="270">
        <v>-1.45</v>
      </c>
      <c r="X91" s="272">
        <v>1250</v>
      </c>
      <c r="Y91" s="272">
        <v>73</v>
      </c>
      <c r="Z91" s="270">
        <v>7.5</v>
      </c>
    </row>
    <row r="92" spans="1:27" s="39" customFormat="1" ht="15" customHeight="1">
      <c r="A92"/>
      <c r="B92" s="534"/>
      <c r="C92" s="269">
        <v>43872</v>
      </c>
      <c r="D92" s="270"/>
      <c r="E92" s="270">
        <v>278</v>
      </c>
      <c r="F92" s="270">
        <v>15.3</v>
      </c>
      <c r="G92" s="270"/>
      <c r="H92" s="270">
        <v>1.9</v>
      </c>
      <c r="I92" s="270">
        <v>83</v>
      </c>
      <c r="J92" s="270">
        <v>0.75</v>
      </c>
      <c r="K92" s="270">
        <v>344.92</v>
      </c>
      <c r="L92" s="270" t="s">
        <v>14</v>
      </c>
      <c r="M92" s="270">
        <v>230</v>
      </c>
      <c r="N92" s="270">
        <v>235</v>
      </c>
      <c r="O92" s="270">
        <v>240</v>
      </c>
      <c r="P92" s="270">
        <v>240</v>
      </c>
      <c r="Q92" s="270">
        <v>235</v>
      </c>
      <c r="R92" s="270">
        <v>240</v>
      </c>
      <c r="S92" s="270">
        <v>245</v>
      </c>
      <c r="T92" s="271">
        <v>20</v>
      </c>
      <c r="U92" s="246">
        <v>1.36</v>
      </c>
      <c r="V92" s="246">
        <v>1.53</v>
      </c>
      <c r="W92" s="270">
        <v>-1.45</v>
      </c>
      <c r="X92" s="272">
        <v>1250</v>
      </c>
      <c r="Y92" s="272">
        <v>73</v>
      </c>
      <c r="Z92" s="270">
        <v>7.5</v>
      </c>
    </row>
    <row r="93" spans="1:27" s="39" customFormat="1" ht="15" customHeight="1">
      <c r="A93"/>
      <c r="B93" s="534"/>
      <c r="C93" s="269">
        <v>43874</v>
      </c>
      <c r="D93" s="270"/>
      <c r="E93" s="270">
        <v>281</v>
      </c>
      <c r="F93" s="270">
        <v>15</v>
      </c>
      <c r="G93" s="270"/>
      <c r="H93" s="270">
        <v>1.9</v>
      </c>
      <c r="I93" s="270">
        <v>83</v>
      </c>
      <c r="J93" s="270">
        <v>0.75</v>
      </c>
      <c r="K93" s="270">
        <v>344.92</v>
      </c>
      <c r="L93" s="270" t="s">
        <v>14</v>
      </c>
      <c r="M93" s="270">
        <v>230</v>
      </c>
      <c r="N93" s="270">
        <v>235</v>
      </c>
      <c r="O93" s="270">
        <v>240</v>
      </c>
      <c r="P93" s="270">
        <v>240</v>
      </c>
      <c r="Q93" s="270">
        <v>235</v>
      </c>
      <c r="R93" s="270">
        <v>240</v>
      </c>
      <c r="S93" s="270">
        <v>245</v>
      </c>
      <c r="T93" s="271">
        <v>20</v>
      </c>
      <c r="U93" s="246">
        <v>1.36</v>
      </c>
      <c r="V93" s="323">
        <v>2.2200000000000002</v>
      </c>
      <c r="W93" s="270">
        <v>-1.45</v>
      </c>
      <c r="X93" s="272">
        <v>1250</v>
      </c>
      <c r="Y93" s="272">
        <v>73</v>
      </c>
      <c r="Z93" s="270">
        <v>7.5</v>
      </c>
    </row>
    <row r="94" spans="1:27" s="39" customFormat="1" ht="15" customHeight="1">
      <c r="A94"/>
      <c r="B94" s="535"/>
      <c r="C94" s="269">
        <v>43880</v>
      </c>
      <c r="D94" s="270"/>
      <c r="E94" s="270">
        <v>283</v>
      </c>
      <c r="F94" s="270">
        <v>15.2</v>
      </c>
      <c r="G94" s="270"/>
      <c r="H94" s="270">
        <v>1.9</v>
      </c>
      <c r="I94" s="270">
        <v>83</v>
      </c>
      <c r="J94" s="270">
        <v>0.75</v>
      </c>
      <c r="K94" s="270">
        <v>344.92</v>
      </c>
      <c r="L94" s="270" t="s">
        <v>14</v>
      </c>
      <c r="M94" s="270">
        <v>230</v>
      </c>
      <c r="N94" s="270">
        <v>235</v>
      </c>
      <c r="O94" s="270">
        <v>240</v>
      </c>
      <c r="P94" s="270">
        <v>240</v>
      </c>
      <c r="Q94" s="270">
        <v>235</v>
      </c>
      <c r="R94" s="270">
        <v>240</v>
      </c>
      <c r="S94" s="270">
        <v>245</v>
      </c>
      <c r="T94" s="271">
        <v>20</v>
      </c>
      <c r="U94" s="246">
        <v>1.36</v>
      </c>
      <c r="V94" s="246"/>
      <c r="W94" s="270">
        <v>-1.45</v>
      </c>
      <c r="X94" s="272">
        <v>1250</v>
      </c>
      <c r="Y94" s="272">
        <v>73</v>
      </c>
      <c r="Z94" s="270">
        <v>7.5</v>
      </c>
    </row>
    <row r="95" spans="1:27" s="39" customFormat="1" ht="15" customHeight="1">
      <c r="A95"/>
      <c r="B95" s="319"/>
      <c r="C95" s="269">
        <v>43884</v>
      </c>
      <c r="D95" s="270"/>
      <c r="E95" s="270"/>
      <c r="F95" s="270"/>
      <c r="G95" s="270"/>
      <c r="H95" s="270">
        <v>3</v>
      </c>
      <c r="I95" s="270">
        <v>83</v>
      </c>
      <c r="J95" s="270">
        <v>0.75</v>
      </c>
      <c r="K95" s="270">
        <v>344.92</v>
      </c>
      <c r="L95" s="270" t="s">
        <v>14</v>
      </c>
      <c r="M95" s="270">
        <v>230</v>
      </c>
      <c r="N95" s="270">
        <v>235</v>
      </c>
      <c r="O95" s="270">
        <v>240</v>
      </c>
      <c r="P95" s="270">
        <v>240</v>
      </c>
      <c r="Q95" s="270">
        <v>235</v>
      </c>
      <c r="R95" s="270">
        <v>240</v>
      </c>
      <c r="S95" s="270">
        <v>245</v>
      </c>
      <c r="T95" s="271">
        <v>20</v>
      </c>
      <c r="U95" s="318">
        <v>1.35</v>
      </c>
      <c r="V95" s="318">
        <v>1.52</v>
      </c>
      <c r="W95" s="495" t="s">
        <v>365</v>
      </c>
      <c r="X95" s="496"/>
      <c r="Y95" s="497"/>
      <c r="Z95" s="270"/>
      <c r="AA95" s="39" t="s">
        <v>657</v>
      </c>
    </row>
    <row r="96" spans="1:27" s="39" customFormat="1" ht="15" customHeight="1">
      <c r="A96"/>
      <c r="B96" s="329"/>
      <c r="C96" s="269">
        <v>43886</v>
      </c>
      <c r="D96" s="270"/>
      <c r="E96" s="270">
        <v>336</v>
      </c>
      <c r="F96" s="270"/>
      <c r="G96" s="270"/>
      <c r="H96" s="270">
        <v>2</v>
      </c>
      <c r="I96" s="270">
        <v>82.5</v>
      </c>
      <c r="J96" s="270">
        <v>0.75</v>
      </c>
      <c r="K96" s="270">
        <v>344.92</v>
      </c>
      <c r="L96" s="270" t="s">
        <v>14</v>
      </c>
      <c r="M96" s="270">
        <v>230</v>
      </c>
      <c r="N96" s="270">
        <v>235</v>
      </c>
      <c r="O96" s="270">
        <v>240</v>
      </c>
      <c r="P96" s="270">
        <v>240</v>
      </c>
      <c r="Q96" s="270">
        <v>235</v>
      </c>
      <c r="R96" s="270">
        <v>240</v>
      </c>
      <c r="S96" s="270">
        <v>245</v>
      </c>
      <c r="T96" s="271">
        <v>20</v>
      </c>
      <c r="U96" s="328">
        <v>1.35</v>
      </c>
      <c r="V96" s="328">
        <v>1.52</v>
      </c>
      <c r="W96" s="495" t="s">
        <v>365</v>
      </c>
      <c r="X96" s="496"/>
      <c r="Y96" s="497"/>
      <c r="Z96" s="270"/>
      <c r="AA96" s="39" t="s">
        <v>656</v>
      </c>
    </row>
    <row r="97" spans="1:26" s="248" customFormat="1" ht="15" customHeight="1">
      <c r="A97" s="20"/>
      <c r="B97" s="526">
        <v>207</v>
      </c>
      <c r="C97" s="249">
        <v>43852</v>
      </c>
      <c r="D97" s="247"/>
      <c r="E97" s="247">
        <v>218</v>
      </c>
      <c r="F97" s="247">
        <v>15.5</v>
      </c>
      <c r="G97" s="247"/>
      <c r="H97" s="247">
        <v>3.64</v>
      </c>
      <c r="I97" s="247"/>
      <c r="J97" s="247"/>
      <c r="K97" s="247"/>
      <c r="L97" s="247" t="s">
        <v>14</v>
      </c>
      <c r="M97" s="247">
        <v>245</v>
      </c>
      <c r="N97" s="247">
        <v>245</v>
      </c>
      <c r="O97" s="247">
        <v>245</v>
      </c>
      <c r="P97" s="247">
        <v>245</v>
      </c>
      <c r="Q97" s="247">
        <v>245</v>
      </c>
      <c r="R97" s="247">
        <v>245</v>
      </c>
      <c r="S97" s="247">
        <v>245</v>
      </c>
      <c r="T97" s="259"/>
      <c r="U97" s="252">
        <v>2.0099999999999998</v>
      </c>
      <c r="V97" s="252">
        <v>1.71</v>
      </c>
      <c r="W97" s="486" t="s">
        <v>365</v>
      </c>
      <c r="X97" s="487"/>
      <c r="Y97" s="488"/>
      <c r="Z97" s="247">
        <v>7.5</v>
      </c>
    </row>
    <row r="98" spans="1:26" s="236" customFormat="1" ht="15" customHeight="1">
      <c r="A98"/>
      <c r="B98" s="527"/>
      <c r="C98" s="240">
        <v>43856</v>
      </c>
      <c r="D98" s="240"/>
      <c r="E98" s="247">
        <v>214</v>
      </c>
      <c r="F98" s="247">
        <v>15.3</v>
      </c>
      <c r="G98" s="240"/>
      <c r="H98" s="240"/>
      <c r="I98" s="240"/>
      <c r="J98" s="240"/>
      <c r="K98" s="240"/>
      <c r="L98" s="240" t="s">
        <v>14</v>
      </c>
      <c r="M98" s="247">
        <v>245</v>
      </c>
      <c r="N98" s="247">
        <v>245</v>
      </c>
      <c r="O98" s="247">
        <v>245</v>
      </c>
      <c r="P98" s="247">
        <v>245</v>
      </c>
      <c r="Q98" s="247">
        <v>245</v>
      </c>
      <c r="R98" s="247">
        <v>245</v>
      </c>
      <c r="S98" s="247">
        <v>245</v>
      </c>
      <c r="T98" s="259"/>
      <c r="U98" s="252">
        <v>1.86</v>
      </c>
      <c r="V98" s="252">
        <v>1.08</v>
      </c>
      <c r="W98" s="486" t="s">
        <v>365</v>
      </c>
      <c r="X98" s="487"/>
      <c r="Y98" s="488"/>
      <c r="Z98" s="247">
        <v>7.5</v>
      </c>
    </row>
    <row r="99" spans="1:26" s="236" customFormat="1" ht="15" customHeight="1">
      <c r="A99"/>
      <c r="B99" s="527"/>
      <c r="C99" s="240">
        <v>43866</v>
      </c>
      <c r="D99" s="240"/>
      <c r="E99" s="247">
        <v>223</v>
      </c>
      <c r="F99" s="265">
        <v>15.5</v>
      </c>
      <c r="G99" s="265"/>
      <c r="H99" s="247">
        <v>3</v>
      </c>
      <c r="I99" s="240"/>
      <c r="J99" s="240"/>
      <c r="K99" s="240"/>
      <c r="L99" s="240" t="s">
        <v>14</v>
      </c>
      <c r="M99" s="247">
        <v>245</v>
      </c>
      <c r="N99" s="247">
        <v>245</v>
      </c>
      <c r="O99" s="247">
        <v>245</v>
      </c>
      <c r="P99" s="247">
        <v>245</v>
      </c>
      <c r="Q99" s="247">
        <v>245</v>
      </c>
      <c r="R99" s="247">
        <v>245</v>
      </c>
      <c r="S99" s="247">
        <v>245</v>
      </c>
      <c r="T99" s="259"/>
      <c r="U99" s="252">
        <v>1.35</v>
      </c>
      <c r="V99" s="252">
        <v>1.52</v>
      </c>
      <c r="W99" s="486" t="s">
        <v>365</v>
      </c>
      <c r="X99" s="487"/>
      <c r="Y99" s="488"/>
      <c r="Z99" s="247">
        <v>7.5</v>
      </c>
    </row>
    <row r="100" spans="1:26" s="236" customFormat="1" ht="15" customHeight="1">
      <c r="A100"/>
      <c r="B100" s="527"/>
      <c r="C100" s="240">
        <v>43872</v>
      </c>
      <c r="D100" s="240"/>
      <c r="E100" s="247">
        <v>284</v>
      </c>
      <c r="F100" s="240"/>
      <c r="G100" s="240"/>
      <c r="H100" s="240"/>
      <c r="I100" s="240"/>
      <c r="J100" s="240"/>
      <c r="K100" s="240"/>
      <c r="L100" s="240"/>
      <c r="M100" s="240"/>
      <c r="N100" s="240"/>
      <c r="O100" s="240"/>
      <c r="P100" s="240"/>
      <c r="Q100" s="240"/>
      <c r="R100" s="240"/>
      <c r="S100" s="240"/>
      <c r="T100" s="259"/>
      <c r="U100" s="252"/>
      <c r="V100" s="252"/>
      <c r="W100" s="240"/>
      <c r="X100" s="240"/>
      <c r="Y100" s="240"/>
      <c r="Z100" s="240"/>
    </row>
    <row r="101" spans="1:26" s="236" customFormat="1" ht="15" customHeight="1">
      <c r="A101"/>
      <c r="B101" s="527"/>
      <c r="C101" s="240"/>
      <c r="D101" s="240"/>
      <c r="E101" s="240"/>
      <c r="F101" s="240"/>
      <c r="G101" s="240"/>
      <c r="H101" s="240"/>
      <c r="I101" s="240"/>
      <c r="J101" s="240"/>
      <c r="K101" s="240"/>
      <c r="L101" s="240"/>
      <c r="M101" s="240"/>
      <c r="N101" s="240"/>
      <c r="O101" s="240"/>
      <c r="P101" s="240"/>
      <c r="Q101" s="240"/>
      <c r="R101" s="240"/>
      <c r="S101" s="240"/>
      <c r="T101" s="259"/>
      <c r="U101" s="252"/>
      <c r="V101" s="252"/>
      <c r="W101" s="240"/>
      <c r="X101" s="240"/>
      <c r="Y101" s="240"/>
      <c r="Z101" s="240"/>
    </row>
    <row r="102" spans="1:26" s="236" customFormat="1" ht="15" customHeight="1">
      <c r="A102"/>
      <c r="B102" s="527"/>
      <c r="C102" s="240"/>
      <c r="D102" s="240"/>
      <c r="E102" s="240"/>
      <c r="F102" s="240"/>
      <c r="G102" s="240"/>
      <c r="H102" s="240"/>
      <c r="I102" s="240"/>
      <c r="J102" s="240"/>
      <c r="K102" s="240"/>
      <c r="L102" s="240"/>
      <c r="M102" s="240"/>
      <c r="N102" s="240"/>
      <c r="O102" s="240"/>
      <c r="P102" s="240"/>
      <c r="Q102" s="240"/>
      <c r="R102" s="240"/>
      <c r="S102" s="240"/>
      <c r="T102" s="259"/>
      <c r="U102" s="252"/>
      <c r="V102" s="252"/>
      <c r="W102" s="240"/>
      <c r="X102" s="240"/>
      <c r="Y102" s="240"/>
      <c r="Z102" s="240"/>
    </row>
    <row r="103" spans="1:26" ht="15" customHeight="1">
      <c r="B103" s="527"/>
      <c r="H103"/>
      <c r="I103" s="15"/>
    </row>
    <row r="104" spans="1:26" ht="15" customHeight="1">
      <c r="B104" s="509" t="s">
        <v>38</v>
      </c>
      <c r="C104" s="509"/>
      <c r="D104" s="509"/>
      <c r="E104" s="509"/>
      <c r="F104" s="509"/>
      <c r="G104" s="509"/>
      <c r="H104" s="509"/>
      <c r="I104" s="509"/>
      <c r="J104" s="509"/>
    </row>
    <row r="105" spans="1:26">
      <c r="B105" s="509"/>
      <c r="C105" s="509"/>
      <c r="D105" s="509"/>
      <c r="E105" s="509"/>
      <c r="F105" s="509"/>
      <c r="G105" s="509"/>
      <c r="H105" s="509"/>
      <c r="I105" s="509"/>
      <c r="J105" s="509"/>
    </row>
    <row r="106" spans="1:26">
      <c r="B106" s="509"/>
      <c r="C106" s="509"/>
      <c r="D106" s="509"/>
      <c r="E106" s="509"/>
      <c r="F106" s="509"/>
      <c r="G106" s="509"/>
      <c r="H106" s="509"/>
      <c r="I106" s="509"/>
      <c r="J106" s="509"/>
    </row>
    <row r="107" spans="1:26">
      <c r="B107" s="509"/>
      <c r="C107" s="509"/>
      <c r="D107" s="509"/>
      <c r="E107" s="509"/>
      <c r="F107" s="509"/>
      <c r="G107" s="509"/>
      <c r="H107" s="509"/>
      <c r="I107" s="509"/>
      <c r="J107" s="509"/>
    </row>
    <row r="108" spans="1:26">
      <c r="B108" s="509"/>
      <c r="C108" s="509"/>
      <c r="D108" s="509"/>
      <c r="E108" s="509"/>
      <c r="F108" s="509"/>
      <c r="G108" s="509"/>
      <c r="H108" s="509"/>
      <c r="I108" s="509"/>
      <c r="J108" s="509"/>
    </row>
    <row r="109" spans="1:26">
      <c r="B109" s="28" t="s">
        <v>16</v>
      </c>
      <c r="H109"/>
      <c r="I109" s="15"/>
    </row>
    <row r="110" spans="1:26" ht="15" customHeight="1">
      <c r="B110" s="510" t="s">
        <v>29</v>
      </c>
      <c r="C110" s="511"/>
      <c r="D110" s="511"/>
      <c r="E110" s="511"/>
      <c r="F110" s="511"/>
      <c r="G110" s="511"/>
      <c r="H110" s="511"/>
      <c r="I110" s="511"/>
      <c r="J110" s="511"/>
      <c r="K110" s="512"/>
    </row>
    <row r="111" spans="1:26">
      <c r="B111" s="513"/>
      <c r="C111" s="514"/>
      <c r="D111" s="514"/>
      <c r="E111" s="514"/>
      <c r="F111" s="514"/>
      <c r="G111" s="514"/>
      <c r="H111" s="514"/>
      <c r="I111" s="514"/>
      <c r="J111" s="514"/>
      <c r="K111" s="515"/>
    </row>
    <row r="112" spans="1:26">
      <c r="B112" s="513"/>
      <c r="C112" s="514"/>
      <c r="D112" s="514"/>
      <c r="E112" s="514"/>
      <c r="F112" s="514"/>
      <c r="G112" s="514"/>
      <c r="H112" s="514"/>
      <c r="I112" s="514"/>
      <c r="J112" s="514"/>
      <c r="K112" s="515"/>
    </row>
    <row r="113" spans="2:11">
      <c r="B113" s="516"/>
      <c r="C113" s="517"/>
      <c r="D113" s="517"/>
      <c r="E113" s="517"/>
      <c r="F113" s="517"/>
      <c r="G113" s="517"/>
      <c r="H113" s="517"/>
      <c r="I113" s="517"/>
      <c r="J113" s="517"/>
      <c r="K113" s="518"/>
    </row>
    <row r="114" spans="2:11" ht="16">
      <c r="B114" s="187" t="s">
        <v>319</v>
      </c>
      <c r="C114" s="203" t="s">
        <v>476</v>
      </c>
      <c r="D114" s="168"/>
      <c r="E114" s="168"/>
      <c r="F114" s="207"/>
      <c r="G114" s="168"/>
      <c r="H114" s="168"/>
      <c r="I114" s="168"/>
      <c r="J114" s="168"/>
      <c r="K114" s="168"/>
    </row>
    <row r="115" spans="2:11" ht="15" customHeight="1">
      <c r="B115" s="489" t="s">
        <v>477</v>
      </c>
      <c r="C115" s="490"/>
      <c r="D115" s="490"/>
      <c r="E115" s="490"/>
      <c r="F115" s="490"/>
      <c r="G115" s="490"/>
      <c r="H115" s="490"/>
      <c r="I115" s="490"/>
      <c r="J115" s="490"/>
      <c r="K115" s="491"/>
    </row>
    <row r="116" spans="2:11">
      <c r="B116" s="492"/>
      <c r="C116" s="493"/>
      <c r="D116" s="493"/>
      <c r="E116" s="493"/>
      <c r="F116" s="493"/>
      <c r="G116" s="493"/>
      <c r="H116" s="493"/>
      <c r="I116" s="493"/>
      <c r="J116" s="493"/>
      <c r="K116" s="494"/>
    </row>
    <row r="117" spans="2:11">
      <c r="B117" s="492"/>
      <c r="C117" s="493"/>
      <c r="D117" s="493"/>
      <c r="E117" s="493"/>
      <c r="F117" s="493"/>
      <c r="G117" s="493"/>
      <c r="H117" s="493"/>
      <c r="I117" s="493"/>
      <c r="J117" s="493"/>
      <c r="K117" s="494"/>
    </row>
    <row r="118" spans="2:11">
      <c r="B118" s="492"/>
      <c r="C118" s="493"/>
      <c r="D118" s="493"/>
      <c r="E118" s="493"/>
      <c r="F118" s="493"/>
      <c r="G118" s="493"/>
      <c r="H118" s="493"/>
      <c r="I118" s="493"/>
      <c r="J118" s="493"/>
      <c r="K118" s="494"/>
    </row>
    <row r="119" spans="2:11">
      <c r="B119" s="492"/>
      <c r="C119" s="493"/>
      <c r="D119" s="493"/>
      <c r="E119" s="493"/>
      <c r="F119" s="493"/>
      <c r="G119" s="493"/>
      <c r="H119" s="493"/>
      <c r="I119" s="493"/>
      <c r="J119" s="493"/>
      <c r="K119" s="494"/>
    </row>
    <row r="120" spans="2:11">
      <c r="B120" s="492"/>
      <c r="C120" s="493"/>
      <c r="D120" s="493"/>
      <c r="E120" s="493"/>
      <c r="F120" s="493"/>
      <c r="G120" s="493"/>
      <c r="H120" s="493"/>
      <c r="I120" s="493"/>
      <c r="J120" s="493"/>
      <c r="K120" s="494"/>
    </row>
    <row r="121" spans="2:11">
      <c r="B121" s="492"/>
      <c r="C121" s="493"/>
      <c r="D121" s="493"/>
      <c r="E121" s="493"/>
      <c r="F121" s="493"/>
      <c r="G121" s="493"/>
      <c r="H121" s="493"/>
      <c r="I121" s="493"/>
      <c r="J121" s="493"/>
      <c r="K121" s="494"/>
    </row>
    <row r="122" spans="2:11">
      <c r="H122"/>
    </row>
    <row r="124" spans="2:11">
      <c r="B124" t="s">
        <v>409</v>
      </c>
      <c r="C124" s="485" t="s">
        <v>410</v>
      </c>
      <c r="D124" s="485"/>
      <c r="E124" s="485"/>
      <c r="F124" s="485"/>
      <c r="G124" s="485"/>
      <c r="H124" s="485"/>
      <c r="I124" s="485"/>
      <c r="J124" s="485"/>
      <c r="K124" s="485"/>
    </row>
    <row r="125" spans="2:11">
      <c r="H125"/>
    </row>
    <row r="126" spans="2:11">
      <c r="B126" s="165" t="s">
        <v>317</v>
      </c>
      <c r="H126"/>
    </row>
    <row r="127" spans="2:11">
      <c r="B127" s="165" t="s">
        <v>245</v>
      </c>
      <c r="G127"/>
      <c r="H127"/>
    </row>
    <row r="128" spans="2:11">
      <c r="B128" t="s">
        <v>245</v>
      </c>
      <c r="G128"/>
      <c r="H128"/>
    </row>
    <row r="129" spans="2:9">
      <c r="B129" s="476" t="s">
        <v>542</v>
      </c>
      <c r="C129" s="476"/>
      <c r="D129" s="476"/>
      <c r="E129" s="476"/>
      <c r="F129" s="476"/>
      <c r="G129" s="476"/>
      <c r="H129" s="476"/>
      <c r="I129" s="476"/>
    </row>
    <row r="130" spans="2:9">
      <c r="B130" s="476"/>
      <c r="C130" s="476"/>
      <c r="D130" s="476"/>
      <c r="E130" s="476"/>
      <c r="F130" s="476"/>
      <c r="G130" s="476"/>
      <c r="H130" s="476"/>
      <c r="I130" s="476"/>
    </row>
    <row r="131" spans="2:9">
      <c r="B131" s="476"/>
      <c r="C131" s="476"/>
      <c r="D131" s="476"/>
      <c r="E131" s="476"/>
      <c r="F131" s="476"/>
      <c r="G131" s="476"/>
      <c r="H131" s="476"/>
      <c r="I131" s="476"/>
    </row>
    <row r="132" spans="2:9">
      <c r="B132" s="476"/>
      <c r="C132" s="476"/>
      <c r="D132" s="476"/>
      <c r="E132" s="476"/>
      <c r="F132" s="476"/>
      <c r="G132" s="476"/>
      <c r="H132" s="476"/>
      <c r="I132" s="476"/>
    </row>
    <row r="133" spans="2:9">
      <c r="B133" s="476"/>
      <c r="C133" s="476"/>
      <c r="D133" s="476"/>
      <c r="E133" s="476"/>
      <c r="F133" s="476"/>
      <c r="G133" s="476"/>
      <c r="H133" s="476"/>
      <c r="I133" s="476"/>
    </row>
    <row r="134" spans="2:9">
      <c r="G134"/>
      <c r="H134"/>
    </row>
    <row r="135" spans="2:9">
      <c r="G135"/>
    </row>
    <row r="136" spans="2:9">
      <c r="G136"/>
    </row>
    <row r="137" spans="2:9">
      <c r="G137"/>
    </row>
    <row r="138" spans="2:9">
      <c r="G138"/>
    </row>
    <row r="139" spans="2:9">
      <c r="G139"/>
    </row>
    <row r="140" spans="2:9">
      <c r="G140"/>
    </row>
  </sheetData>
  <mergeCells count="33">
    <mergeCell ref="B104:J108"/>
    <mergeCell ref="B110:K113"/>
    <mergeCell ref="B23:B29"/>
    <mergeCell ref="C77:Q77"/>
    <mergeCell ref="D5:E5"/>
    <mergeCell ref="F5:G5"/>
    <mergeCell ref="B97:B103"/>
    <mergeCell ref="B50:B72"/>
    <mergeCell ref="B76:B87"/>
    <mergeCell ref="B88:B94"/>
    <mergeCell ref="B8:B15"/>
    <mergeCell ref="W99:Y99"/>
    <mergeCell ref="W98:Y98"/>
    <mergeCell ref="W95:Y95"/>
    <mergeCell ref="W96:Y96"/>
    <mergeCell ref="B2:V4"/>
    <mergeCell ref="M5:V5"/>
    <mergeCell ref="B129:I133"/>
    <mergeCell ref="W67:Y67"/>
    <mergeCell ref="W68:Y68"/>
    <mergeCell ref="W76:Y76"/>
    <mergeCell ref="W77:Y77"/>
    <mergeCell ref="W83:Y83"/>
    <mergeCell ref="C124:K124"/>
    <mergeCell ref="W78:Y78"/>
    <mergeCell ref="W79:Y79"/>
    <mergeCell ref="W80:Y80"/>
    <mergeCell ref="W81:Y81"/>
    <mergeCell ref="W82:Y82"/>
    <mergeCell ref="W84:Y84"/>
    <mergeCell ref="W85:Y85"/>
    <mergeCell ref="W97:Y97"/>
    <mergeCell ref="B115:K121"/>
  </mergeCells>
  <hyperlinks>
    <hyperlink ref="B127" r:id="rId1" xr:uid="{00000000-0004-0000-0200-000000000000}"/>
    <hyperlink ref="B126" r:id="rId2" xr:uid="{00000000-0004-0000-0200-000001000000}"/>
  </hyperlinks>
  <pageMargins left="0.7" right="0.7" top="0.78740157499999996" bottom="0.78740157499999996" header="0.3" footer="0.3"/>
  <pageSetup paperSize="9" orientation="portrait" horizontalDpi="300" verticalDpi="300" r:id="rId3"/>
  <drawing r:id="rId4"/>
  <legacy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5:XFD79"/>
  <sheetViews>
    <sheetView topLeftCell="KE1" zoomScaleNormal="100" workbookViewId="0">
      <selection activeCell="LR7" sqref="LR7"/>
    </sheetView>
  </sheetViews>
  <sheetFormatPr baseColWidth="10" defaultRowHeight="15"/>
  <cols>
    <col min="2" max="2" width="25.6640625" customWidth="1"/>
    <col min="3" max="400" width="15.6640625" customWidth="1"/>
  </cols>
  <sheetData>
    <row r="5" spans="2:326" ht="15" customHeight="1">
      <c r="B5" s="545" t="s">
        <v>379</v>
      </c>
      <c r="C5" s="546"/>
      <c r="D5" s="546"/>
      <c r="E5" s="546"/>
      <c r="F5" s="546"/>
      <c r="G5" s="546"/>
      <c r="H5" s="546"/>
      <c r="I5" s="546"/>
      <c r="J5" s="546"/>
      <c r="K5" s="546"/>
      <c r="L5" s="546"/>
      <c r="M5" s="546"/>
      <c r="N5" s="546"/>
      <c r="O5" s="546"/>
      <c r="P5" s="546"/>
      <c r="Q5" s="545" t="s">
        <v>379</v>
      </c>
      <c r="R5" s="546"/>
      <c r="S5" s="546"/>
      <c r="T5" s="546"/>
      <c r="U5" s="546"/>
      <c r="V5" s="546"/>
      <c r="W5" s="546"/>
      <c r="X5" s="546"/>
      <c r="Y5" s="546"/>
      <c r="Z5" s="546"/>
      <c r="AA5" s="546"/>
      <c r="AB5" s="546"/>
      <c r="AC5" s="546"/>
      <c r="AD5" s="546"/>
      <c r="AE5" s="546"/>
      <c r="AF5" s="545" t="s">
        <v>379</v>
      </c>
      <c r="AG5" s="546"/>
      <c r="AH5" s="546"/>
      <c r="AI5" s="546"/>
      <c r="AJ5" s="546"/>
      <c r="AK5" s="546"/>
      <c r="AL5" s="546"/>
      <c r="AM5" s="546"/>
      <c r="AN5" s="546"/>
      <c r="AO5" s="546"/>
      <c r="AP5" s="546"/>
      <c r="AQ5" s="546"/>
      <c r="AR5" s="546"/>
      <c r="AS5" s="546"/>
      <c r="AT5" s="546"/>
      <c r="AU5" s="545" t="s">
        <v>379</v>
      </c>
      <c r="AV5" s="546"/>
      <c r="AW5" s="546"/>
      <c r="AX5" s="546"/>
      <c r="AY5" s="546"/>
      <c r="AZ5" s="546"/>
      <c r="BA5" s="546"/>
      <c r="BB5" s="546"/>
      <c r="BC5" s="546"/>
      <c r="BD5" s="546"/>
      <c r="BE5" s="546"/>
      <c r="BF5" s="546"/>
      <c r="BG5" s="546"/>
      <c r="BH5" s="546"/>
      <c r="BI5" s="546"/>
      <c r="BJ5" s="545" t="s">
        <v>379</v>
      </c>
      <c r="BK5" s="546"/>
      <c r="BL5" s="546"/>
      <c r="BM5" s="546"/>
      <c r="BN5" s="546"/>
      <c r="BO5" s="546"/>
      <c r="BP5" s="546"/>
      <c r="BQ5" s="546"/>
      <c r="BR5" s="546"/>
      <c r="BS5" s="546"/>
      <c r="BT5" s="546"/>
      <c r="BU5" s="546"/>
      <c r="BV5" s="546"/>
      <c r="BW5" s="546"/>
      <c r="BX5" s="546"/>
      <c r="BY5" s="545" t="s">
        <v>379</v>
      </c>
      <c r="BZ5" s="546"/>
      <c r="CA5" s="546"/>
      <c r="CB5" s="546"/>
      <c r="CC5" s="546"/>
      <c r="CD5" s="546"/>
      <c r="CE5" s="546"/>
      <c r="CF5" s="546"/>
      <c r="CG5" s="546"/>
      <c r="CH5" s="546"/>
      <c r="CI5" s="546"/>
      <c r="CJ5" s="546"/>
      <c r="CK5" s="546"/>
      <c r="CL5" s="546"/>
      <c r="CM5" s="546"/>
      <c r="CN5" s="545" t="s">
        <v>379</v>
      </c>
      <c r="CO5" s="546"/>
      <c r="CP5" s="546"/>
      <c r="CQ5" s="546"/>
      <c r="CR5" s="546"/>
      <c r="CS5" s="546"/>
      <c r="CT5" s="546"/>
      <c r="CU5" s="546"/>
      <c r="CV5" s="546"/>
      <c r="CW5" s="546"/>
      <c r="CX5" s="546"/>
      <c r="CY5" s="546"/>
      <c r="CZ5" s="546"/>
      <c r="DA5" s="546"/>
      <c r="DB5" s="546"/>
      <c r="DC5" s="545" t="s">
        <v>379</v>
      </c>
      <c r="DD5" s="546"/>
      <c r="DE5" s="546"/>
      <c r="DF5" s="546"/>
      <c r="DG5" s="546"/>
      <c r="DH5" s="546"/>
      <c r="DI5" s="546"/>
      <c r="DJ5" s="546"/>
      <c r="DK5" s="546"/>
      <c r="DL5" s="546"/>
      <c r="DM5" s="546"/>
      <c r="DN5" s="546"/>
      <c r="DO5" s="546"/>
      <c r="DP5" s="546"/>
      <c r="DQ5" s="546"/>
      <c r="DR5" s="545" t="s">
        <v>379</v>
      </c>
      <c r="DS5" s="546"/>
      <c r="DT5" s="546"/>
      <c r="DU5" s="546"/>
      <c r="DV5" s="546"/>
      <c r="DW5" s="546"/>
      <c r="DX5" s="546"/>
      <c r="DY5" s="546"/>
      <c r="DZ5" s="546"/>
      <c r="EA5" s="546"/>
      <c r="EB5" s="546"/>
      <c r="EC5" s="546"/>
      <c r="ED5" s="546"/>
      <c r="EE5" s="546"/>
      <c r="EF5" s="546"/>
      <c r="EG5" s="545" t="s">
        <v>379</v>
      </c>
      <c r="EH5" s="546"/>
      <c r="EI5" s="546"/>
      <c r="EJ5" s="546"/>
      <c r="EK5" s="546"/>
      <c r="EL5" s="546"/>
      <c r="EM5" s="546"/>
      <c r="EN5" s="546"/>
      <c r="EO5" s="546"/>
      <c r="EP5" s="546"/>
      <c r="EQ5" s="545" t="s">
        <v>486</v>
      </c>
      <c r="ER5" s="546"/>
      <c r="ES5" s="546"/>
      <c r="ET5" s="546"/>
      <c r="EU5" s="546"/>
      <c r="EV5" s="546"/>
      <c r="EW5" s="546"/>
      <c r="EX5" s="546"/>
      <c r="EY5" s="546"/>
      <c r="EZ5" s="546"/>
      <c r="FA5" s="545" t="s">
        <v>486</v>
      </c>
      <c r="FB5" s="546"/>
      <c r="FC5" s="546"/>
      <c r="FD5" s="546"/>
      <c r="FE5" s="546"/>
      <c r="FF5" s="546"/>
      <c r="FG5" s="546"/>
      <c r="FH5" s="546"/>
      <c r="FI5" s="546"/>
      <c r="FJ5" s="546"/>
      <c r="FK5" s="545" t="s">
        <v>486</v>
      </c>
      <c r="FL5" s="546"/>
      <c r="FM5" s="546"/>
      <c r="FN5" s="546"/>
      <c r="FO5" s="546"/>
      <c r="FP5" s="546"/>
      <c r="FQ5" s="546"/>
      <c r="FR5" s="546"/>
      <c r="FS5" s="546"/>
      <c r="FT5" s="546"/>
      <c r="FU5" s="545" t="s">
        <v>486</v>
      </c>
      <c r="FV5" s="546"/>
      <c r="FW5" s="546"/>
      <c r="FX5" s="546"/>
      <c r="FY5" s="546"/>
      <c r="FZ5" s="546"/>
      <c r="GA5" s="546"/>
      <c r="GB5" s="546"/>
      <c r="GC5" s="546"/>
      <c r="GD5" s="546"/>
      <c r="GE5" s="545" t="s">
        <v>486</v>
      </c>
      <c r="GF5" s="546"/>
      <c r="GG5" s="546"/>
      <c r="GH5" s="546"/>
      <c r="GI5" s="546"/>
      <c r="GJ5" s="546"/>
      <c r="GK5" s="546"/>
      <c r="GL5" s="546"/>
      <c r="GM5" s="546"/>
      <c r="GN5" s="546"/>
      <c r="GO5" s="545" t="s">
        <v>486</v>
      </c>
      <c r="GP5" s="546"/>
      <c r="GQ5" s="546"/>
      <c r="GR5" s="546"/>
      <c r="GS5" s="546"/>
      <c r="GT5" s="546"/>
      <c r="GU5" s="546"/>
      <c r="GV5" s="546"/>
      <c r="GW5" s="546"/>
      <c r="GX5" s="546"/>
      <c r="GY5" s="545" t="s">
        <v>486</v>
      </c>
      <c r="GZ5" s="546"/>
      <c r="HA5" s="546"/>
      <c r="HB5" s="546"/>
      <c r="HC5" s="546"/>
      <c r="HD5" s="546"/>
      <c r="HE5" s="546"/>
      <c r="HF5" s="546"/>
      <c r="HG5" s="546"/>
      <c r="HH5" s="546"/>
      <c r="HI5" s="545" t="s">
        <v>486</v>
      </c>
      <c r="HJ5" s="546"/>
      <c r="HK5" s="546"/>
      <c r="HL5" s="546"/>
      <c r="HM5" s="546"/>
      <c r="HN5" s="546"/>
      <c r="HO5" s="546"/>
      <c r="HP5" s="546"/>
      <c r="HQ5" s="546"/>
      <c r="HR5" s="546"/>
      <c r="HS5" s="545" t="s">
        <v>486</v>
      </c>
      <c r="HT5" s="546"/>
      <c r="HU5" s="546"/>
      <c r="HV5" s="546"/>
      <c r="HW5" s="546"/>
      <c r="HX5" s="546"/>
      <c r="HY5" s="546"/>
      <c r="HZ5" s="546"/>
      <c r="IA5" s="546"/>
      <c r="IB5" s="546"/>
      <c r="IC5" s="545" t="s">
        <v>486</v>
      </c>
      <c r="ID5" s="546"/>
      <c r="IE5" s="546"/>
      <c r="IF5" s="546"/>
      <c r="IG5" s="546"/>
      <c r="IH5" s="546"/>
      <c r="II5" s="546"/>
      <c r="IJ5" s="546"/>
      <c r="IK5" s="546"/>
      <c r="IL5" s="546"/>
      <c r="IM5" s="545" t="s">
        <v>486</v>
      </c>
      <c r="IN5" s="546"/>
      <c r="IO5" s="546"/>
      <c r="IP5" s="546"/>
      <c r="IQ5" s="546"/>
      <c r="IR5" s="546"/>
      <c r="IS5" s="546"/>
      <c r="IT5" s="546"/>
      <c r="IU5" s="546"/>
      <c r="IV5" s="546"/>
      <c r="IW5" s="545" t="s">
        <v>486</v>
      </c>
      <c r="IX5" s="546"/>
      <c r="IY5" s="546"/>
      <c r="IZ5" s="546"/>
      <c r="JA5" s="546"/>
      <c r="JB5" s="546"/>
      <c r="JC5" s="546"/>
      <c r="JD5" s="546"/>
      <c r="JE5" s="546"/>
      <c r="JF5" s="546"/>
      <c r="JG5" s="545" t="s">
        <v>486</v>
      </c>
      <c r="JH5" s="546"/>
      <c r="JI5" s="546"/>
      <c r="JJ5" s="546"/>
      <c r="JK5" s="546"/>
      <c r="JL5" s="546"/>
      <c r="JM5" s="546"/>
      <c r="JN5" s="546"/>
      <c r="JO5" s="546"/>
      <c r="JP5" s="546"/>
      <c r="JQ5" s="545" t="s">
        <v>486</v>
      </c>
      <c r="JR5" s="546"/>
      <c r="JS5" s="546"/>
      <c r="JT5" s="546"/>
      <c r="JU5" s="546"/>
      <c r="JV5" s="546"/>
      <c r="JW5" s="546"/>
      <c r="JX5" s="546"/>
      <c r="JY5" s="546"/>
      <c r="JZ5" s="546"/>
      <c r="KA5" s="545" t="s">
        <v>486</v>
      </c>
      <c r="KB5" s="546"/>
      <c r="KC5" s="546"/>
      <c r="KD5" s="546"/>
      <c r="KE5" s="546"/>
      <c r="KF5" s="546"/>
      <c r="KG5" s="546"/>
      <c r="KH5" s="546"/>
      <c r="KI5" s="546"/>
      <c r="KJ5" s="546"/>
      <c r="KK5" s="545" t="s">
        <v>486</v>
      </c>
      <c r="KL5" s="546"/>
      <c r="KM5" s="546"/>
      <c r="KN5" s="546"/>
      <c r="KO5" s="546"/>
      <c r="KP5" s="546"/>
      <c r="KQ5" s="546"/>
      <c r="KR5" s="546"/>
      <c r="KS5" s="546"/>
      <c r="KT5" s="546"/>
      <c r="KU5" s="545" t="s">
        <v>486</v>
      </c>
      <c r="KV5" s="546"/>
      <c r="KW5" s="546"/>
      <c r="KX5" s="546"/>
      <c r="KY5" s="546"/>
      <c r="KZ5" s="546"/>
      <c r="LA5" s="546"/>
      <c r="LB5" s="546"/>
      <c r="LC5" s="546"/>
      <c r="LD5" s="546"/>
      <c r="LE5" s="545" t="s">
        <v>486</v>
      </c>
      <c r="LF5" s="546"/>
      <c r="LG5" s="546"/>
      <c r="LH5" s="546"/>
      <c r="LI5" s="546"/>
      <c r="LJ5" s="546"/>
      <c r="LK5" s="546"/>
      <c r="LL5" s="546"/>
      <c r="LM5" s="546"/>
      <c r="LN5" s="546"/>
    </row>
    <row r="6" spans="2:326" ht="15" customHeight="1">
      <c r="B6" s="547"/>
      <c r="C6" s="548"/>
      <c r="D6" s="548"/>
      <c r="E6" s="548"/>
      <c r="F6" s="548"/>
      <c r="G6" s="548"/>
      <c r="H6" s="548"/>
      <c r="I6" s="548"/>
      <c r="J6" s="548"/>
      <c r="K6" s="548"/>
      <c r="L6" s="548"/>
      <c r="M6" s="548"/>
      <c r="N6" s="548"/>
      <c r="O6" s="548"/>
      <c r="P6" s="548"/>
      <c r="Q6" s="547"/>
      <c r="R6" s="548"/>
      <c r="S6" s="548"/>
      <c r="T6" s="548"/>
      <c r="U6" s="548"/>
      <c r="V6" s="548"/>
      <c r="W6" s="548"/>
      <c r="X6" s="548"/>
      <c r="Y6" s="548"/>
      <c r="Z6" s="548"/>
      <c r="AA6" s="548"/>
      <c r="AB6" s="548"/>
      <c r="AC6" s="548"/>
      <c r="AD6" s="548"/>
      <c r="AE6" s="548"/>
      <c r="AF6" s="547"/>
      <c r="AG6" s="548"/>
      <c r="AH6" s="548"/>
      <c r="AI6" s="548"/>
      <c r="AJ6" s="548"/>
      <c r="AK6" s="548"/>
      <c r="AL6" s="548"/>
      <c r="AM6" s="548"/>
      <c r="AN6" s="548"/>
      <c r="AO6" s="548"/>
      <c r="AP6" s="548"/>
      <c r="AQ6" s="548"/>
      <c r="AR6" s="548"/>
      <c r="AS6" s="548"/>
      <c r="AT6" s="548"/>
      <c r="AU6" s="547"/>
      <c r="AV6" s="548"/>
      <c r="AW6" s="548"/>
      <c r="AX6" s="548"/>
      <c r="AY6" s="548"/>
      <c r="AZ6" s="548"/>
      <c r="BA6" s="548"/>
      <c r="BB6" s="548"/>
      <c r="BC6" s="548"/>
      <c r="BD6" s="548"/>
      <c r="BE6" s="548"/>
      <c r="BF6" s="548"/>
      <c r="BG6" s="548"/>
      <c r="BH6" s="548"/>
      <c r="BI6" s="548"/>
      <c r="BJ6" s="547"/>
      <c r="BK6" s="548"/>
      <c r="BL6" s="548"/>
      <c r="BM6" s="548"/>
      <c r="BN6" s="548"/>
      <c r="BO6" s="548"/>
      <c r="BP6" s="548"/>
      <c r="BQ6" s="548"/>
      <c r="BR6" s="548"/>
      <c r="BS6" s="548"/>
      <c r="BT6" s="548"/>
      <c r="BU6" s="548"/>
      <c r="BV6" s="548"/>
      <c r="BW6" s="548"/>
      <c r="BX6" s="548"/>
      <c r="BY6" s="547"/>
      <c r="BZ6" s="548"/>
      <c r="CA6" s="548"/>
      <c r="CB6" s="548"/>
      <c r="CC6" s="548"/>
      <c r="CD6" s="548"/>
      <c r="CE6" s="548"/>
      <c r="CF6" s="548"/>
      <c r="CG6" s="548"/>
      <c r="CH6" s="548"/>
      <c r="CI6" s="548"/>
      <c r="CJ6" s="548"/>
      <c r="CK6" s="548"/>
      <c r="CL6" s="548"/>
      <c r="CM6" s="548"/>
      <c r="CN6" s="547"/>
      <c r="CO6" s="548"/>
      <c r="CP6" s="548"/>
      <c r="CQ6" s="548"/>
      <c r="CR6" s="548"/>
      <c r="CS6" s="548"/>
      <c r="CT6" s="548"/>
      <c r="CU6" s="548"/>
      <c r="CV6" s="548"/>
      <c r="CW6" s="548"/>
      <c r="CX6" s="548"/>
      <c r="CY6" s="548"/>
      <c r="CZ6" s="548"/>
      <c r="DA6" s="548"/>
      <c r="DB6" s="548"/>
      <c r="DC6" s="547"/>
      <c r="DD6" s="548"/>
      <c r="DE6" s="548"/>
      <c r="DF6" s="548"/>
      <c r="DG6" s="548"/>
      <c r="DH6" s="548"/>
      <c r="DI6" s="548"/>
      <c r="DJ6" s="548"/>
      <c r="DK6" s="548"/>
      <c r="DL6" s="548"/>
      <c r="DM6" s="548"/>
      <c r="DN6" s="548"/>
      <c r="DO6" s="548"/>
      <c r="DP6" s="548"/>
      <c r="DQ6" s="548"/>
      <c r="DR6" s="547"/>
      <c r="DS6" s="548"/>
      <c r="DT6" s="548"/>
      <c r="DU6" s="548"/>
      <c r="DV6" s="548"/>
      <c r="DW6" s="548"/>
      <c r="DX6" s="548"/>
      <c r="DY6" s="548"/>
      <c r="DZ6" s="548"/>
      <c r="EA6" s="548"/>
      <c r="EB6" s="548"/>
      <c r="EC6" s="548"/>
      <c r="ED6" s="548"/>
      <c r="EE6" s="548"/>
      <c r="EF6" s="548"/>
      <c r="EG6" s="547"/>
      <c r="EH6" s="548"/>
      <c r="EI6" s="548"/>
      <c r="EJ6" s="548"/>
      <c r="EK6" s="548"/>
      <c r="EL6" s="548"/>
      <c r="EM6" s="548"/>
      <c r="EN6" s="548"/>
      <c r="EO6" s="548"/>
      <c r="EP6" s="548"/>
      <c r="EQ6" s="547"/>
      <c r="ER6" s="548"/>
      <c r="ES6" s="548"/>
      <c r="ET6" s="548"/>
      <c r="EU6" s="548"/>
      <c r="EV6" s="548"/>
      <c r="EW6" s="548"/>
      <c r="EX6" s="548"/>
      <c r="EY6" s="548"/>
      <c r="EZ6" s="548"/>
      <c r="FA6" s="547"/>
      <c r="FB6" s="548"/>
      <c r="FC6" s="548"/>
      <c r="FD6" s="548"/>
      <c r="FE6" s="548"/>
      <c r="FF6" s="548"/>
      <c r="FG6" s="548"/>
      <c r="FH6" s="548"/>
      <c r="FI6" s="548"/>
      <c r="FJ6" s="548"/>
      <c r="FK6" s="547"/>
      <c r="FL6" s="548"/>
      <c r="FM6" s="548"/>
      <c r="FN6" s="548"/>
      <c r="FO6" s="548"/>
      <c r="FP6" s="548"/>
      <c r="FQ6" s="548"/>
      <c r="FR6" s="548"/>
      <c r="FS6" s="548"/>
      <c r="FT6" s="548"/>
      <c r="FU6" s="547"/>
      <c r="FV6" s="548"/>
      <c r="FW6" s="548"/>
      <c r="FX6" s="548"/>
      <c r="FY6" s="548"/>
      <c r="FZ6" s="548"/>
      <c r="GA6" s="548"/>
      <c r="GB6" s="548"/>
      <c r="GC6" s="548"/>
      <c r="GD6" s="548"/>
      <c r="GE6" s="547"/>
      <c r="GF6" s="548"/>
      <c r="GG6" s="548"/>
      <c r="GH6" s="548"/>
      <c r="GI6" s="548"/>
      <c r="GJ6" s="548"/>
      <c r="GK6" s="548"/>
      <c r="GL6" s="548"/>
      <c r="GM6" s="548"/>
      <c r="GN6" s="548"/>
      <c r="GO6" s="547"/>
      <c r="GP6" s="548"/>
      <c r="GQ6" s="548"/>
      <c r="GR6" s="548"/>
      <c r="GS6" s="548"/>
      <c r="GT6" s="548"/>
      <c r="GU6" s="548"/>
      <c r="GV6" s="548"/>
      <c r="GW6" s="548"/>
      <c r="GX6" s="548"/>
      <c r="GY6" s="547"/>
      <c r="GZ6" s="548"/>
      <c r="HA6" s="548"/>
      <c r="HB6" s="548"/>
      <c r="HC6" s="548"/>
      <c r="HD6" s="548"/>
      <c r="HE6" s="548"/>
      <c r="HF6" s="548"/>
      <c r="HG6" s="548"/>
      <c r="HH6" s="548"/>
      <c r="HI6" s="547"/>
      <c r="HJ6" s="548"/>
      <c r="HK6" s="548"/>
      <c r="HL6" s="548"/>
      <c r="HM6" s="548"/>
      <c r="HN6" s="548"/>
      <c r="HO6" s="548"/>
      <c r="HP6" s="548"/>
      <c r="HQ6" s="548"/>
      <c r="HR6" s="548"/>
      <c r="HS6" s="547"/>
      <c r="HT6" s="548"/>
      <c r="HU6" s="548"/>
      <c r="HV6" s="548"/>
      <c r="HW6" s="548"/>
      <c r="HX6" s="548"/>
      <c r="HY6" s="548"/>
      <c r="HZ6" s="548"/>
      <c r="IA6" s="548"/>
      <c r="IB6" s="548"/>
      <c r="IC6" s="547"/>
      <c r="ID6" s="548"/>
      <c r="IE6" s="548"/>
      <c r="IF6" s="548"/>
      <c r="IG6" s="548"/>
      <c r="IH6" s="548"/>
      <c r="II6" s="548"/>
      <c r="IJ6" s="548"/>
      <c r="IK6" s="548"/>
      <c r="IL6" s="548"/>
      <c r="IM6" s="547"/>
      <c r="IN6" s="548"/>
      <c r="IO6" s="548"/>
      <c r="IP6" s="548"/>
      <c r="IQ6" s="548"/>
      <c r="IR6" s="548"/>
      <c r="IS6" s="548"/>
      <c r="IT6" s="548"/>
      <c r="IU6" s="548"/>
      <c r="IV6" s="548"/>
      <c r="IW6" s="547"/>
      <c r="IX6" s="548"/>
      <c r="IY6" s="548"/>
      <c r="IZ6" s="548"/>
      <c r="JA6" s="548"/>
      <c r="JB6" s="548"/>
      <c r="JC6" s="548"/>
      <c r="JD6" s="548"/>
      <c r="JE6" s="548"/>
      <c r="JF6" s="548"/>
      <c r="JG6" s="547"/>
      <c r="JH6" s="548"/>
      <c r="JI6" s="548"/>
      <c r="JJ6" s="548"/>
      <c r="JK6" s="548"/>
      <c r="JL6" s="548"/>
      <c r="JM6" s="548"/>
      <c r="JN6" s="548"/>
      <c r="JO6" s="548"/>
      <c r="JP6" s="548"/>
      <c r="JQ6" s="547"/>
      <c r="JR6" s="548"/>
      <c r="JS6" s="548"/>
      <c r="JT6" s="548"/>
      <c r="JU6" s="548"/>
      <c r="JV6" s="548"/>
      <c r="JW6" s="548"/>
      <c r="JX6" s="548"/>
      <c r="JY6" s="548"/>
      <c r="JZ6" s="548"/>
      <c r="KA6" s="547"/>
      <c r="KB6" s="548"/>
      <c r="KC6" s="548"/>
      <c r="KD6" s="548"/>
      <c r="KE6" s="548"/>
      <c r="KF6" s="548"/>
      <c r="KG6" s="548"/>
      <c r="KH6" s="548"/>
      <c r="KI6" s="548"/>
      <c r="KJ6" s="548"/>
      <c r="KK6" s="547"/>
      <c r="KL6" s="548"/>
      <c r="KM6" s="548"/>
      <c r="KN6" s="548"/>
      <c r="KO6" s="548"/>
      <c r="KP6" s="548"/>
      <c r="KQ6" s="548"/>
      <c r="KR6" s="548"/>
      <c r="KS6" s="548"/>
      <c r="KT6" s="548"/>
      <c r="KU6" s="547"/>
      <c r="KV6" s="548"/>
      <c r="KW6" s="548"/>
      <c r="KX6" s="548"/>
      <c r="KY6" s="548"/>
      <c r="KZ6" s="548"/>
      <c r="LA6" s="548"/>
      <c r="LB6" s="548"/>
      <c r="LC6" s="548"/>
      <c r="LD6" s="548"/>
      <c r="LE6" s="547"/>
      <c r="LF6" s="548"/>
      <c r="LG6" s="548"/>
      <c r="LH6" s="548"/>
      <c r="LI6" s="548"/>
      <c r="LJ6" s="548"/>
      <c r="LK6" s="548"/>
      <c r="LL6" s="548"/>
      <c r="LM6" s="548"/>
      <c r="LN6" s="548"/>
    </row>
    <row r="7" spans="2:326" ht="15" customHeight="1">
      <c r="B7" s="547"/>
      <c r="C7" s="548"/>
      <c r="D7" s="548"/>
      <c r="E7" s="548"/>
      <c r="F7" s="548"/>
      <c r="G7" s="548"/>
      <c r="H7" s="548"/>
      <c r="I7" s="548"/>
      <c r="J7" s="548"/>
      <c r="K7" s="548"/>
      <c r="L7" s="548"/>
      <c r="M7" s="548"/>
      <c r="N7" s="548"/>
      <c r="O7" s="548"/>
      <c r="P7" s="548"/>
      <c r="Q7" s="547"/>
      <c r="R7" s="548"/>
      <c r="S7" s="548"/>
      <c r="T7" s="548"/>
      <c r="U7" s="548"/>
      <c r="V7" s="548"/>
      <c r="W7" s="548"/>
      <c r="X7" s="548"/>
      <c r="Y7" s="548"/>
      <c r="Z7" s="548"/>
      <c r="AA7" s="548"/>
      <c r="AB7" s="548"/>
      <c r="AC7" s="548"/>
      <c r="AD7" s="548"/>
      <c r="AE7" s="548"/>
      <c r="AF7" s="547"/>
      <c r="AG7" s="548"/>
      <c r="AH7" s="548"/>
      <c r="AI7" s="548"/>
      <c r="AJ7" s="548"/>
      <c r="AK7" s="548"/>
      <c r="AL7" s="548"/>
      <c r="AM7" s="548"/>
      <c r="AN7" s="548"/>
      <c r="AO7" s="548"/>
      <c r="AP7" s="548"/>
      <c r="AQ7" s="548"/>
      <c r="AR7" s="548"/>
      <c r="AS7" s="548"/>
      <c r="AT7" s="548"/>
      <c r="AU7" s="547"/>
      <c r="AV7" s="548"/>
      <c r="AW7" s="548"/>
      <c r="AX7" s="548"/>
      <c r="AY7" s="548"/>
      <c r="AZ7" s="548"/>
      <c r="BA7" s="548"/>
      <c r="BB7" s="548"/>
      <c r="BC7" s="548"/>
      <c r="BD7" s="548"/>
      <c r="BE7" s="548"/>
      <c r="BF7" s="548"/>
      <c r="BG7" s="548"/>
      <c r="BH7" s="548"/>
      <c r="BI7" s="548"/>
      <c r="BJ7" s="547"/>
      <c r="BK7" s="548"/>
      <c r="BL7" s="548"/>
      <c r="BM7" s="548"/>
      <c r="BN7" s="548"/>
      <c r="BO7" s="548"/>
      <c r="BP7" s="548"/>
      <c r="BQ7" s="548"/>
      <c r="BR7" s="548"/>
      <c r="BS7" s="548"/>
      <c r="BT7" s="548"/>
      <c r="BU7" s="548"/>
      <c r="BV7" s="548"/>
      <c r="BW7" s="548"/>
      <c r="BX7" s="548"/>
      <c r="BY7" s="547"/>
      <c r="BZ7" s="548"/>
      <c r="CA7" s="548"/>
      <c r="CB7" s="548"/>
      <c r="CC7" s="548"/>
      <c r="CD7" s="548"/>
      <c r="CE7" s="548"/>
      <c r="CF7" s="548"/>
      <c r="CG7" s="548"/>
      <c r="CH7" s="548"/>
      <c r="CI7" s="548"/>
      <c r="CJ7" s="548"/>
      <c r="CK7" s="548"/>
      <c r="CL7" s="548"/>
      <c r="CM7" s="548"/>
      <c r="CN7" s="547"/>
      <c r="CO7" s="548"/>
      <c r="CP7" s="548"/>
      <c r="CQ7" s="548"/>
      <c r="CR7" s="548"/>
      <c r="CS7" s="548"/>
      <c r="CT7" s="548"/>
      <c r="CU7" s="548"/>
      <c r="CV7" s="548"/>
      <c r="CW7" s="548"/>
      <c r="CX7" s="548"/>
      <c r="CY7" s="548"/>
      <c r="CZ7" s="548"/>
      <c r="DA7" s="548"/>
      <c r="DB7" s="548"/>
      <c r="DC7" s="547"/>
      <c r="DD7" s="548"/>
      <c r="DE7" s="548"/>
      <c r="DF7" s="548"/>
      <c r="DG7" s="548"/>
      <c r="DH7" s="548"/>
      <c r="DI7" s="548"/>
      <c r="DJ7" s="548"/>
      <c r="DK7" s="548"/>
      <c r="DL7" s="548"/>
      <c r="DM7" s="548"/>
      <c r="DN7" s="548"/>
      <c r="DO7" s="548"/>
      <c r="DP7" s="548"/>
      <c r="DQ7" s="548"/>
      <c r="DR7" s="547"/>
      <c r="DS7" s="548"/>
      <c r="DT7" s="548"/>
      <c r="DU7" s="548"/>
      <c r="DV7" s="548"/>
      <c r="DW7" s="548"/>
      <c r="DX7" s="548"/>
      <c r="DY7" s="548"/>
      <c r="DZ7" s="548"/>
      <c r="EA7" s="548"/>
      <c r="EB7" s="548"/>
      <c r="EC7" s="548"/>
      <c r="ED7" s="548"/>
      <c r="EE7" s="548"/>
      <c r="EF7" s="548"/>
      <c r="EG7" s="547"/>
      <c r="EH7" s="548"/>
      <c r="EI7" s="548"/>
      <c r="EJ7" s="548"/>
      <c r="EK7" s="548"/>
      <c r="EL7" s="548"/>
      <c r="EM7" s="548"/>
      <c r="EN7" s="548"/>
      <c r="EO7" s="548"/>
      <c r="EP7" s="548"/>
      <c r="EQ7" s="547"/>
      <c r="ER7" s="548"/>
      <c r="ES7" s="548"/>
      <c r="ET7" s="548"/>
      <c r="EU7" s="548"/>
      <c r="EV7" s="548"/>
      <c r="EW7" s="548"/>
      <c r="EX7" s="548"/>
      <c r="EY7" s="548"/>
      <c r="EZ7" s="548"/>
      <c r="FA7" s="547"/>
      <c r="FB7" s="548"/>
      <c r="FC7" s="548"/>
      <c r="FD7" s="548"/>
      <c r="FE7" s="548"/>
      <c r="FF7" s="548"/>
      <c r="FG7" s="548"/>
      <c r="FH7" s="548"/>
      <c r="FI7" s="548"/>
      <c r="FJ7" s="548"/>
      <c r="FK7" s="547"/>
      <c r="FL7" s="548"/>
      <c r="FM7" s="548"/>
      <c r="FN7" s="548"/>
      <c r="FO7" s="548"/>
      <c r="FP7" s="548"/>
      <c r="FQ7" s="548"/>
      <c r="FR7" s="548"/>
      <c r="FS7" s="548"/>
      <c r="FT7" s="548"/>
      <c r="FU7" s="547"/>
      <c r="FV7" s="548"/>
      <c r="FW7" s="548"/>
      <c r="FX7" s="548"/>
      <c r="FY7" s="548"/>
      <c r="FZ7" s="548"/>
      <c r="GA7" s="548"/>
      <c r="GB7" s="548"/>
      <c r="GC7" s="548"/>
      <c r="GD7" s="548"/>
      <c r="GE7" s="547"/>
      <c r="GF7" s="548"/>
      <c r="GG7" s="548"/>
      <c r="GH7" s="548"/>
      <c r="GI7" s="548"/>
      <c r="GJ7" s="548"/>
      <c r="GK7" s="548"/>
      <c r="GL7" s="548"/>
      <c r="GM7" s="548"/>
      <c r="GN7" s="548"/>
      <c r="GO7" s="547"/>
      <c r="GP7" s="548"/>
      <c r="GQ7" s="548"/>
      <c r="GR7" s="548"/>
      <c r="GS7" s="548"/>
      <c r="GT7" s="548"/>
      <c r="GU7" s="548"/>
      <c r="GV7" s="548"/>
      <c r="GW7" s="548"/>
      <c r="GX7" s="548"/>
      <c r="GY7" s="547"/>
      <c r="GZ7" s="548"/>
      <c r="HA7" s="548"/>
      <c r="HB7" s="548"/>
      <c r="HC7" s="548"/>
      <c r="HD7" s="548"/>
      <c r="HE7" s="548"/>
      <c r="HF7" s="548"/>
      <c r="HG7" s="548"/>
      <c r="HH7" s="548"/>
      <c r="HI7" s="547"/>
      <c r="HJ7" s="548"/>
      <c r="HK7" s="548"/>
      <c r="HL7" s="548"/>
      <c r="HM7" s="548"/>
      <c r="HN7" s="548"/>
      <c r="HO7" s="548"/>
      <c r="HP7" s="548"/>
      <c r="HQ7" s="548"/>
      <c r="HR7" s="548"/>
      <c r="HS7" s="547"/>
      <c r="HT7" s="548"/>
      <c r="HU7" s="548"/>
      <c r="HV7" s="548"/>
      <c r="HW7" s="548"/>
      <c r="HX7" s="548"/>
      <c r="HY7" s="548"/>
      <c r="HZ7" s="548"/>
      <c r="IA7" s="548"/>
      <c r="IB7" s="548"/>
      <c r="IC7" s="547"/>
      <c r="ID7" s="548"/>
      <c r="IE7" s="548"/>
      <c r="IF7" s="548"/>
      <c r="IG7" s="548"/>
      <c r="IH7" s="548"/>
      <c r="II7" s="548"/>
      <c r="IJ7" s="548"/>
      <c r="IK7" s="548"/>
      <c r="IL7" s="548"/>
      <c r="IM7" s="547"/>
      <c r="IN7" s="548"/>
      <c r="IO7" s="548"/>
      <c r="IP7" s="548"/>
      <c r="IQ7" s="548"/>
      <c r="IR7" s="548"/>
      <c r="IS7" s="548"/>
      <c r="IT7" s="548"/>
      <c r="IU7" s="548"/>
      <c r="IV7" s="548"/>
      <c r="IW7" s="547"/>
      <c r="IX7" s="548"/>
      <c r="IY7" s="548"/>
      <c r="IZ7" s="548"/>
      <c r="JA7" s="548"/>
      <c r="JB7" s="548"/>
      <c r="JC7" s="548"/>
      <c r="JD7" s="548"/>
      <c r="JE7" s="548"/>
      <c r="JF7" s="548"/>
      <c r="JG7" s="547"/>
      <c r="JH7" s="548"/>
      <c r="JI7" s="548"/>
      <c r="JJ7" s="548"/>
      <c r="JK7" s="548"/>
      <c r="JL7" s="548"/>
      <c r="JM7" s="548"/>
      <c r="JN7" s="548"/>
      <c r="JO7" s="548"/>
      <c r="JP7" s="548"/>
      <c r="JQ7" s="547"/>
      <c r="JR7" s="548"/>
      <c r="JS7" s="548"/>
      <c r="JT7" s="548"/>
      <c r="JU7" s="548"/>
      <c r="JV7" s="548"/>
      <c r="JW7" s="548"/>
      <c r="JX7" s="548"/>
      <c r="JY7" s="548"/>
      <c r="JZ7" s="548"/>
      <c r="KA7" s="547"/>
      <c r="KB7" s="548"/>
      <c r="KC7" s="548"/>
      <c r="KD7" s="548"/>
      <c r="KE7" s="548"/>
      <c r="KF7" s="548"/>
      <c r="KG7" s="548"/>
      <c r="KH7" s="548"/>
      <c r="KI7" s="548"/>
      <c r="KJ7" s="548"/>
      <c r="KK7" s="547"/>
      <c r="KL7" s="548"/>
      <c r="KM7" s="548"/>
      <c r="KN7" s="548"/>
      <c r="KO7" s="548"/>
      <c r="KP7" s="548"/>
      <c r="KQ7" s="548"/>
      <c r="KR7" s="548"/>
      <c r="KS7" s="548"/>
      <c r="KT7" s="548"/>
      <c r="KU7" s="547"/>
      <c r="KV7" s="548"/>
      <c r="KW7" s="548"/>
      <c r="KX7" s="548"/>
      <c r="KY7" s="548"/>
      <c r="KZ7" s="548"/>
      <c r="LA7" s="548"/>
      <c r="LB7" s="548"/>
      <c r="LC7" s="548"/>
      <c r="LD7" s="548"/>
      <c r="LE7" s="547"/>
      <c r="LF7" s="548"/>
      <c r="LG7" s="548"/>
      <c r="LH7" s="548"/>
      <c r="LI7" s="548"/>
      <c r="LJ7" s="548"/>
      <c r="LK7" s="548"/>
      <c r="LL7" s="548"/>
      <c r="LM7" s="548"/>
      <c r="LN7" s="548"/>
    </row>
    <row r="8" spans="2:326">
      <c r="B8" s="542">
        <v>43802</v>
      </c>
      <c r="C8" s="568"/>
      <c r="D8" s="568"/>
      <c r="E8" s="568"/>
      <c r="F8" s="568"/>
      <c r="G8" s="568"/>
      <c r="H8" s="568"/>
      <c r="I8" s="568"/>
      <c r="J8" s="568"/>
      <c r="K8" s="568"/>
      <c r="L8" s="568"/>
      <c r="M8" s="568"/>
      <c r="N8" s="568"/>
      <c r="O8" s="568"/>
      <c r="P8" s="568"/>
      <c r="Q8" s="568"/>
      <c r="R8" s="569"/>
      <c r="S8" s="542">
        <v>43803</v>
      </c>
      <c r="T8" s="543"/>
      <c r="U8" s="543"/>
      <c r="V8" s="543"/>
      <c r="W8" s="543"/>
      <c r="X8" s="543"/>
      <c r="Y8" s="543"/>
      <c r="Z8" s="543"/>
      <c r="AA8" s="543"/>
      <c r="AB8" s="543"/>
      <c r="AC8" s="543"/>
      <c r="AD8" s="543"/>
      <c r="AE8" s="543"/>
      <c r="AF8" s="543"/>
      <c r="AG8" s="543"/>
      <c r="AH8" s="544"/>
      <c r="AI8" s="542" t="s">
        <v>285</v>
      </c>
      <c r="AJ8" s="543"/>
      <c r="AK8" s="543"/>
      <c r="AL8" s="543"/>
      <c r="AM8" s="543"/>
      <c r="AN8" s="543"/>
      <c r="AO8" s="543"/>
      <c r="AP8" s="543"/>
      <c r="AQ8" s="543"/>
      <c r="AR8" s="543"/>
      <c r="AS8" s="543"/>
      <c r="AT8" s="543"/>
      <c r="AU8" s="543"/>
      <c r="AV8" s="543"/>
      <c r="AW8" s="543"/>
      <c r="AX8" s="544"/>
      <c r="AY8" s="542" t="s">
        <v>286</v>
      </c>
      <c r="AZ8" s="543"/>
      <c r="BA8" s="543"/>
      <c r="BB8" s="543"/>
      <c r="BC8" s="543"/>
      <c r="BD8" s="543"/>
      <c r="BE8" s="543"/>
      <c r="BF8" s="543"/>
      <c r="BG8" s="543"/>
      <c r="BH8" s="543"/>
      <c r="BI8" s="543"/>
      <c r="BJ8" s="543"/>
      <c r="BK8" s="543"/>
      <c r="BL8" s="543"/>
      <c r="BM8" s="543"/>
      <c r="BN8" s="544"/>
      <c r="BO8" s="542" t="s">
        <v>304</v>
      </c>
      <c r="BP8" s="543"/>
      <c r="BQ8" s="543"/>
      <c r="BR8" s="543"/>
      <c r="BS8" s="543"/>
      <c r="BT8" s="543"/>
      <c r="BU8" s="543"/>
      <c r="BV8" s="543"/>
      <c r="BW8" s="543"/>
      <c r="BX8" s="543"/>
      <c r="BY8" s="543"/>
      <c r="BZ8" s="543"/>
      <c r="CA8" s="543"/>
      <c r="CB8" s="543"/>
      <c r="CC8" s="543"/>
      <c r="CD8" s="544"/>
      <c r="CE8" s="542" t="s">
        <v>378</v>
      </c>
      <c r="CF8" s="543"/>
      <c r="CG8" s="543"/>
      <c r="CH8" s="543"/>
      <c r="CI8" s="543"/>
      <c r="CJ8" s="543"/>
      <c r="CK8" s="543"/>
      <c r="CL8" s="543"/>
      <c r="CM8" s="543"/>
      <c r="CN8" s="543"/>
      <c r="CO8" s="543"/>
      <c r="CP8" s="543"/>
      <c r="CQ8" s="543"/>
      <c r="CR8" s="543"/>
      <c r="CS8" s="543"/>
      <c r="CT8" s="544"/>
      <c r="CU8" s="542" t="s">
        <v>390</v>
      </c>
      <c r="CV8" s="543"/>
      <c r="CW8" s="543"/>
      <c r="CX8" s="543"/>
      <c r="CY8" s="543"/>
      <c r="CZ8" s="543"/>
      <c r="DA8" s="543"/>
      <c r="DB8" s="543"/>
      <c r="DC8" s="543"/>
      <c r="DD8" s="543"/>
      <c r="DE8" s="543"/>
      <c r="DF8" s="543"/>
      <c r="DG8" s="543"/>
      <c r="DH8" s="543"/>
      <c r="DI8" s="543"/>
      <c r="DJ8" s="544"/>
      <c r="DK8" s="542" t="s">
        <v>398</v>
      </c>
      <c r="DL8" s="543"/>
      <c r="DM8" s="543"/>
      <c r="DN8" s="543"/>
      <c r="DO8" s="543"/>
      <c r="DP8" s="543"/>
      <c r="DQ8" s="543"/>
      <c r="DR8" s="543"/>
      <c r="DS8" s="543"/>
      <c r="DT8" s="543"/>
      <c r="DU8" s="543"/>
      <c r="DV8" s="543"/>
      <c r="DW8" s="543"/>
      <c r="DX8" s="543"/>
      <c r="DY8" s="543"/>
      <c r="DZ8" s="544"/>
      <c r="EA8" s="542" t="s">
        <v>399</v>
      </c>
      <c r="EB8" s="543"/>
      <c r="EC8" s="543"/>
      <c r="ED8" s="543"/>
      <c r="EE8" s="543"/>
      <c r="EF8" s="543"/>
      <c r="EG8" s="543"/>
      <c r="EH8" s="543"/>
      <c r="EI8" s="543"/>
      <c r="EJ8" s="543"/>
      <c r="EK8" s="543"/>
      <c r="EL8" s="543"/>
      <c r="EM8" s="543"/>
      <c r="EN8" s="543"/>
      <c r="EO8" s="543"/>
      <c r="EP8" s="544"/>
      <c r="EQ8" s="557" t="s">
        <v>488</v>
      </c>
      <c r="ER8" s="576"/>
      <c r="ES8" s="576"/>
      <c r="ET8" s="576"/>
      <c r="EU8" s="576"/>
      <c r="EV8" s="576"/>
      <c r="EW8" s="576"/>
      <c r="EX8" s="576"/>
      <c r="EY8" s="576"/>
      <c r="EZ8" s="576"/>
      <c r="FA8" s="576"/>
      <c r="FB8" s="576"/>
      <c r="FC8" s="576"/>
      <c r="FD8" s="576"/>
      <c r="FE8" s="576"/>
      <c r="FF8" s="577"/>
      <c r="FG8" s="557" t="s">
        <v>491</v>
      </c>
      <c r="FH8" s="576"/>
      <c r="FI8" s="576"/>
      <c r="FJ8" s="576"/>
      <c r="FK8" s="576"/>
      <c r="FL8" s="576"/>
      <c r="FM8" s="576"/>
      <c r="FN8" s="576"/>
      <c r="FO8" s="576"/>
      <c r="FP8" s="576"/>
      <c r="FQ8" s="576"/>
      <c r="FR8" s="576"/>
      <c r="FS8" s="576"/>
      <c r="FT8" s="576"/>
      <c r="FU8" s="576"/>
      <c r="FV8" s="577"/>
      <c r="FW8" s="557" t="s">
        <v>507</v>
      </c>
      <c r="FX8" s="576"/>
      <c r="FY8" s="576"/>
      <c r="FZ8" s="576"/>
      <c r="GA8" s="576"/>
      <c r="GB8" s="576"/>
      <c r="GC8" s="576"/>
      <c r="GD8" s="576"/>
      <c r="GE8" s="576"/>
      <c r="GF8" s="576"/>
      <c r="GG8" s="576"/>
      <c r="GH8" s="576"/>
      <c r="GI8" s="576"/>
      <c r="GJ8" s="576"/>
      <c r="GK8" s="576"/>
      <c r="GL8" s="577"/>
      <c r="GM8" s="557" t="s">
        <v>510</v>
      </c>
      <c r="GN8" s="576"/>
      <c r="GO8" s="576"/>
      <c r="GP8" s="576"/>
      <c r="GQ8" s="576"/>
      <c r="GR8" s="576"/>
      <c r="GS8" s="576"/>
      <c r="GT8" s="576"/>
      <c r="GU8" s="576"/>
      <c r="GV8" s="576"/>
      <c r="GW8" s="576"/>
      <c r="GX8" s="576"/>
      <c r="GY8" s="576"/>
      <c r="GZ8" s="576"/>
      <c r="HA8" s="576"/>
      <c r="HB8" s="577"/>
      <c r="HC8" s="557" t="s">
        <v>511</v>
      </c>
      <c r="HD8" s="576"/>
      <c r="HE8" s="576"/>
      <c r="HF8" s="576"/>
      <c r="HG8" s="576"/>
      <c r="HH8" s="576"/>
      <c r="HI8" s="576"/>
      <c r="HJ8" s="576"/>
      <c r="HK8" s="576"/>
      <c r="HL8" s="576"/>
      <c r="HM8" s="576"/>
      <c r="HN8" s="576"/>
      <c r="HO8" s="576"/>
      <c r="HP8" s="576"/>
      <c r="HQ8" s="576"/>
      <c r="HR8" s="577"/>
      <c r="HS8" s="557" t="s">
        <v>615</v>
      </c>
      <c r="HT8" s="558"/>
      <c r="HU8" s="558"/>
      <c r="HV8" s="558"/>
      <c r="HW8" s="558"/>
      <c r="HX8" s="558"/>
      <c r="HY8" s="558"/>
      <c r="HZ8" s="558"/>
      <c r="IA8" s="558"/>
      <c r="IB8" s="558"/>
      <c r="IC8" s="558"/>
      <c r="ID8" s="558"/>
      <c r="IE8" s="558"/>
      <c r="IF8" s="558"/>
      <c r="IG8" s="558"/>
      <c r="IH8" s="559"/>
      <c r="II8" s="557" t="s">
        <v>616</v>
      </c>
      <c r="IJ8" s="558"/>
      <c r="IK8" s="558"/>
      <c r="IL8" s="558"/>
      <c r="IM8" s="558"/>
      <c r="IN8" s="558"/>
      <c r="IO8" s="558"/>
      <c r="IP8" s="558"/>
      <c r="IQ8" s="558"/>
      <c r="IR8" s="558"/>
      <c r="IS8" s="558"/>
      <c r="IT8" s="558"/>
      <c r="IU8" s="558"/>
      <c r="IV8" s="558"/>
      <c r="IW8" s="558"/>
      <c r="IX8" s="559"/>
      <c r="IY8" s="557" t="s">
        <v>629</v>
      </c>
      <c r="IZ8" s="558"/>
      <c r="JA8" s="558"/>
      <c r="JB8" s="558"/>
      <c r="JC8" s="558"/>
      <c r="JD8" s="558"/>
      <c r="JE8" s="558"/>
      <c r="JF8" s="558"/>
      <c r="JG8" s="558"/>
      <c r="JH8" s="558"/>
      <c r="JI8" s="558"/>
      <c r="JJ8" s="558"/>
      <c r="JK8" s="558"/>
      <c r="JL8" s="558"/>
      <c r="JM8" s="558"/>
      <c r="JN8" s="559"/>
      <c r="JO8" s="557" t="s">
        <v>637</v>
      </c>
      <c r="JP8" s="558"/>
      <c r="JQ8" s="558"/>
      <c r="JR8" s="558"/>
      <c r="JS8" s="558"/>
      <c r="JT8" s="558"/>
      <c r="JU8" s="558"/>
      <c r="JV8" s="558"/>
      <c r="JW8" s="558"/>
      <c r="JX8" s="558"/>
      <c r="JY8" s="558"/>
      <c r="JZ8" s="558"/>
      <c r="KA8" s="558"/>
      <c r="KB8" s="558"/>
      <c r="KC8" s="558"/>
      <c r="KD8" s="559"/>
      <c r="KE8" s="557" t="s">
        <v>640</v>
      </c>
      <c r="KF8" s="558"/>
      <c r="KG8" s="558"/>
      <c r="KH8" s="558"/>
      <c r="KI8" s="558"/>
      <c r="KJ8" s="558"/>
      <c r="KK8" s="558"/>
      <c r="KL8" s="558"/>
      <c r="KM8" s="558"/>
      <c r="KN8" s="558"/>
      <c r="KO8" s="558"/>
      <c r="KP8" s="558"/>
      <c r="KQ8" s="558"/>
      <c r="KR8" s="558"/>
      <c r="KS8" s="558"/>
      <c r="KT8" s="559"/>
      <c r="KU8" s="557" t="s">
        <v>842</v>
      </c>
      <c r="KV8" s="558"/>
      <c r="KW8" s="558"/>
      <c r="KX8" s="558"/>
      <c r="KY8" s="558"/>
      <c r="KZ8" s="558"/>
      <c r="LA8" s="558"/>
      <c r="LB8" s="558"/>
      <c r="LC8" s="558"/>
      <c r="LD8" s="558"/>
      <c r="LE8" s="558"/>
      <c r="LF8" s="558"/>
      <c r="LG8" s="558"/>
      <c r="LH8" s="558"/>
      <c r="LI8" s="558"/>
      <c r="LJ8" s="559"/>
    </row>
    <row r="9" spans="2:326" ht="18" customHeight="1">
      <c r="B9" s="40" t="s">
        <v>30</v>
      </c>
      <c r="C9" s="40">
        <v>1</v>
      </c>
      <c r="D9" s="41">
        <v>2</v>
      </c>
      <c r="E9" s="40">
        <v>3</v>
      </c>
      <c r="F9" s="40">
        <v>4</v>
      </c>
      <c r="G9" s="40">
        <v>5</v>
      </c>
      <c r="H9" s="40">
        <v>6</v>
      </c>
      <c r="I9" s="40">
        <v>7</v>
      </c>
      <c r="J9" s="40">
        <v>8</v>
      </c>
      <c r="K9" s="40">
        <v>9</v>
      </c>
      <c r="L9" s="42">
        <v>10</v>
      </c>
      <c r="M9" s="42">
        <v>11</v>
      </c>
      <c r="N9" s="42">
        <v>12</v>
      </c>
      <c r="O9" s="42">
        <v>13</v>
      </c>
      <c r="P9" s="42">
        <v>14</v>
      </c>
      <c r="Q9" s="42">
        <v>15</v>
      </c>
      <c r="R9" s="42">
        <v>16</v>
      </c>
      <c r="S9" s="42">
        <v>1</v>
      </c>
      <c r="T9" s="42">
        <v>2</v>
      </c>
      <c r="U9" s="42">
        <v>3</v>
      </c>
      <c r="V9" s="42">
        <v>4</v>
      </c>
      <c r="W9" s="42">
        <v>5</v>
      </c>
      <c r="X9" s="42">
        <v>6</v>
      </c>
      <c r="Y9" s="42">
        <v>7</v>
      </c>
      <c r="Z9" s="42">
        <v>8</v>
      </c>
      <c r="AA9" s="42">
        <v>9</v>
      </c>
      <c r="AB9" s="42">
        <v>10</v>
      </c>
      <c r="AC9" s="42">
        <v>11</v>
      </c>
      <c r="AD9" s="42">
        <v>12</v>
      </c>
      <c r="AE9" s="42">
        <v>13</v>
      </c>
      <c r="AF9" s="42">
        <v>14</v>
      </c>
      <c r="AG9" s="42">
        <v>15</v>
      </c>
      <c r="AH9" s="42">
        <v>16</v>
      </c>
      <c r="AI9" s="42">
        <v>1</v>
      </c>
      <c r="AJ9" s="42">
        <v>2</v>
      </c>
      <c r="AK9" s="42">
        <v>3</v>
      </c>
      <c r="AL9" s="42">
        <v>4</v>
      </c>
      <c r="AM9" s="42">
        <v>5</v>
      </c>
      <c r="AN9" s="42">
        <v>6</v>
      </c>
      <c r="AO9" s="42">
        <v>7</v>
      </c>
      <c r="AP9" s="42">
        <v>8</v>
      </c>
      <c r="AQ9" s="42">
        <v>9</v>
      </c>
      <c r="AR9" s="42">
        <v>10</v>
      </c>
      <c r="AS9" s="42">
        <v>11</v>
      </c>
      <c r="AT9" s="42">
        <v>12</v>
      </c>
      <c r="AU9" s="42">
        <v>13</v>
      </c>
      <c r="AV9" s="42">
        <v>14</v>
      </c>
      <c r="AW9" s="42">
        <v>15</v>
      </c>
      <c r="AX9" s="42">
        <v>16</v>
      </c>
      <c r="AY9" s="42">
        <v>1</v>
      </c>
      <c r="AZ9" s="42">
        <v>2</v>
      </c>
      <c r="BA9" s="42">
        <v>3</v>
      </c>
      <c r="BB9" s="42">
        <v>4</v>
      </c>
      <c r="BC9" s="42">
        <v>5</v>
      </c>
      <c r="BD9" s="42">
        <v>6</v>
      </c>
      <c r="BE9" s="42">
        <v>7</v>
      </c>
      <c r="BF9" s="42">
        <v>8</v>
      </c>
      <c r="BG9" s="42">
        <v>9</v>
      </c>
      <c r="BH9" s="42">
        <v>10</v>
      </c>
      <c r="BI9" s="42">
        <v>11</v>
      </c>
      <c r="BJ9" s="42">
        <v>12</v>
      </c>
      <c r="BK9" s="42">
        <v>13</v>
      </c>
      <c r="BL9" s="42">
        <v>14</v>
      </c>
      <c r="BM9" s="42">
        <v>15</v>
      </c>
      <c r="BN9" s="42">
        <v>16</v>
      </c>
      <c r="BO9" s="42">
        <v>1</v>
      </c>
      <c r="BP9" s="42">
        <v>2</v>
      </c>
      <c r="BQ9" s="42">
        <v>3</v>
      </c>
      <c r="BR9" s="42">
        <v>4</v>
      </c>
      <c r="BS9" s="42">
        <v>5</v>
      </c>
      <c r="BT9" s="42">
        <v>6</v>
      </c>
      <c r="BU9" s="42">
        <v>7</v>
      </c>
      <c r="BV9" s="42">
        <v>8</v>
      </c>
      <c r="BW9" s="42">
        <v>9</v>
      </c>
      <c r="BX9" s="42">
        <v>10</v>
      </c>
      <c r="BY9" s="42">
        <v>11</v>
      </c>
      <c r="BZ9" s="42">
        <v>12</v>
      </c>
      <c r="CA9" s="42">
        <v>13</v>
      </c>
      <c r="CB9" s="42">
        <v>14</v>
      </c>
      <c r="CC9" s="42">
        <v>15</v>
      </c>
      <c r="CD9" s="42">
        <v>16</v>
      </c>
      <c r="CE9" s="42">
        <v>1</v>
      </c>
      <c r="CF9" s="42">
        <v>2</v>
      </c>
      <c r="CG9" s="42">
        <v>3</v>
      </c>
      <c r="CH9" s="42">
        <v>4</v>
      </c>
      <c r="CI9" s="42">
        <v>5</v>
      </c>
      <c r="CJ9" s="42">
        <v>6</v>
      </c>
      <c r="CK9" s="42">
        <v>7</v>
      </c>
      <c r="CL9" s="42">
        <v>8</v>
      </c>
      <c r="CM9" s="42">
        <v>9</v>
      </c>
      <c r="CN9" s="42">
        <v>10</v>
      </c>
      <c r="CO9" s="42">
        <v>11</v>
      </c>
      <c r="CP9" s="42">
        <v>12</v>
      </c>
      <c r="CQ9" s="42">
        <v>13</v>
      </c>
      <c r="CR9" s="42">
        <v>14</v>
      </c>
      <c r="CS9" s="42">
        <v>15</v>
      </c>
      <c r="CT9" s="42">
        <v>16</v>
      </c>
      <c r="CU9" s="42">
        <v>1</v>
      </c>
      <c r="CV9" s="42">
        <v>2</v>
      </c>
      <c r="CW9" s="42">
        <v>3</v>
      </c>
      <c r="CX9" s="42">
        <v>4</v>
      </c>
      <c r="CY9" s="42">
        <v>5</v>
      </c>
      <c r="CZ9" s="42">
        <v>6</v>
      </c>
      <c r="DA9" s="42">
        <v>7</v>
      </c>
      <c r="DB9" s="42">
        <v>8</v>
      </c>
      <c r="DC9" s="42">
        <v>9</v>
      </c>
      <c r="DD9" s="42">
        <v>10</v>
      </c>
      <c r="DE9" s="42">
        <v>11</v>
      </c>
      <c r="DF9" s="42">
        <v>12</v>
      </c>
      <c r="DG9" s="42">
        <v>13</v>
      </c>
      <c r="DH9" s="42">
        <v>14</v>
      </c>
      <c r="DI9" s="42">
        <v>15</v>
      </c>
      <c r="DJ9" s="42">
        <v>16</v>
      </c>
      <c r="DK9" s="42">
        <v>1</v>
      </c>
      <c r="DL9" s="42">
        <v>2</v>
      </c>
      <c r="DM9" s="42">
        <v>3</v>
      </c>
      <c r="DN9" s="42">
        <v>4</v>
      </c>
      <c r="DO9" s="42">
        <v>5</v>
      </c>
      <c r="DP9" s="42">
        <v>6</v>
      </c>
      <c r="DQ9" s="42">
        <v>7</v>
      </c>
      <c r="DR9" s="42">
        <v>8</v>
      </c>
      <c r="DS9" s="42">
        <v>9</v>
      </c>
      <c r="DT9" s="42">
        <v>10</v>
      </c>
      <c r="DU9" s="42">
        <v>11</v>
      </c>
      <c r="DV9" s="42">
        <v>12</v>
      </c>
      <c r="DW9" s="42">
        <v>13</v>
      </c>
      <c r="DX9" s="42">
        <v>14</v>
      </c>
      <c r="DY9" s="42">
        <v>15</v>
      </c>
      <c r="DZ9" s="42">
        <v>16</v>
      </c>
      <c r="EA9" s="42">
        <v>1</v>
      </c>
      <c r="EB9" s="42">
        <v>2</v>
      </c>
      <c r="EC9" s="42">
        <v>3</v>
      </c>
      <c r="ED9" s="42">
        <v>4</v>
      </c>
      <c r="EE9" s="42">
        <v>5</v>
      </c>
      <c r="EF9" s="42">
        <v>6</v>
      </c>
      <c r="EG9" s="42">
        <v>7</v>
      </c>
      <c r="EH9" s="42">
        <v>8</v>
      </c>
      <c r="EI9" s="42">
        <v>9</v>
      </c>
      <c r="EJ9" s="42">
        <v>10</v>
      </c>
      <c r="EK9" s="42">
        <v>11</v>
      </c>
      <c r="EL9" s="42">
        <v>12</v>
      </c>
      <c r="EM9" s="42">
        <v>13</v>
      </c>
      <c r="EN9" s="42">
        <v>14</v>
      </c>
      <c r="EO9" s="42">
        <v>15</v>
      </c>
      <c r="EP9" s="42">
        <v>16</v>
      </c>
      <c r="EQ9" s="42">
        <v>1</v>
      </c>
      <c r="ER9" s="42">
        <v>2</v>
      </c>
      <c r="ES9" s="42">
        <v>3</v>
      </c>
      <c r="ET9" s="42">
        <v>4</v>
      </c>
      <c r="EU9" s="42">
        <v>5</v>
      </c>
      <c r="EV9" s="42">
        <v>6</v>
      </c>
      <c r="EW9" s="42">
        <v>7</v>
      </c>
      <c r="EX9" s="42">
        <v>8</v>
      </c>
      <c r="EY9" s="42">
        <v>9</v>
      </c>
      <c r="EZ9" s="42">
        <v>10</v>
      </c>
      <c r="FA9" s="42">
        <v>11</v>
      </c>
      <c r="FB9" s="42">
        <v>12</v>
      </c>
      <c r="FC9" s="42">
        <v>13</v>
      </c>
      <c r="FD9" s="42">
        <v>14</v>
      </c>
      <c r="FE9" s="42">
        <v>15</v>
      </c>
      <c r="FF9" s="42">
        <v>16</v>
      </c>
      <c r="FG9" s="42">
        <v>1</v>
      </c>
      <c r="FH9" s="42">
        <v>2</v>
      </c>
      <c r="FI9" s="42">
        <v>3</v>
      </c>
      <c r="FJ9" s="42">
        <v>4</v>
      </c>
      <c r="FK9" s="42">
        <v>5</v>
      </c>
      <c r="FL9" s="42">
        <v>6</v>
      </c>
      <c r="FM9" s="42">
        <v>7</v>
      </c>
      <c r="FN9" s="42">
        <v>8</v>
      </c>
      <c r="FO9" s="42">
        <v>9</v>
      </c>
      <c r="FP9" s="42">
        <v>10</v>
      </c>
      <c r="FQ9" s="42">
        <v>11</v>
      </c>
      <c r="FR9" s="42">
        <v>12</v>
      </c>
      <c r="FS9" s="42">
        <v>13</v>
      </c>
      <c r="FT9" s="42">
        <v>14</v>
      </c>
      <c r="FU9" s="42">
        <v>15</v>
      </c>
      <c r="FV9" s="42">
        <v>16</v>
      </c>
      <c r="FW9" s="42">
        <v>1</v>
      </c>
      <c r="FX9" s="42">
        <v>2</v>
      </c>
      <c r="FY9" s="42">
        <v>3</v>
      </c>
      <c r="FZ9" s="42">
        <v>4</v>
      </c>
      <c r="GA9" s="42">
        <v>5</v>
      </c>
      <c r="GB9" s="42">
        <v>6</v>
      </c>
      <c r="GC9" s="42">
        <v>7</v>
      </c>
      <c r="GD9" s="42">
        <v>8</v>
      </c>
      <c r="GE9" s="42">
        <v>9</v>
      </c>
      <c r="GF9" s="42">
        <v>10</v>
      </c>
      <c r="GG9" s="42">
        <v>11</v>
      </c>
      <c r="GH9" s="42">
        <v>12</v>
      </c>
      <c r="GI9" s="42">
        <v>13</v>
      </c>
      <c r="GJ9" s="42">
        <v>14</v>
      </c>
      <c r="GK9" s="42">
        <v>15</v>
      </c>
      <c r="GL9" s="42">
        <v>16</v>
      </c>
      <c r="GM9" s="42">
        <v>1</v>
      </c>
      <c r="GN9" s="42">
        <v>2</v>
      </c>
      <c r="GO9" s="42">
        <v>3</v>
      </c>
      <c r="GP9" s="42">
        <v>4</v>
      </c>
      <c r="GQ9" s="42">
        <v>5</v>
      </c>
      <c r="GR9" s="42">
        <v>6</v>
      </c>
      <c r="GS9" s="42">
        <v>7</v>
      </c>
      <c r="GT9" s="42">
        <v>8</v>
      </c>
      <c r="GU9" s="42">
        <v>9</v>
      </c>
      <c r="GV9" s="42">
        <v>10</v>
      </c>
      <c r="GW9" s="42">
        <v>11</v>
      </c>
      <c r="GX9" s="42">
        <v>12</v>
      </c>
      <c r="GY9" s="42">
        <v>13</v>
      </c>
      <c r="GZ9" s="42">
        <v>14</v>
      </c>
      <c r="HA9" s="42">
        <v>15</v>
      </c>
      <c r="HB9" s="42">
        <v>16</v>
      </c>
      <c r="HC9" s="42">
        <v>1</v>
      </c>
      <c r="HD9" s="42">
        <v>2</v>
      </c>
      <c r="HE9" s="42">
        <v>3</v>
      </c>
      <c r="HF9" s="42">
        <v>4</v>
      </c>
      <c r="HG9" s="42">
        <v>5</v>
      </c>
      <c r="HH9" s="42">
        <v>6</v>
      </c>
      <c r="HI9" s="42">
        <v>7</v>
      </c>
      <c r="HJ9" s="42">
        <v>8</v>
      </c>
      <c r="HK9" s="42">
        <v>9</v>
      </c>
      <c r="HL9" s="42">
        <v>10</v>
      </c>
      <c r="HM9" s="42">
        <v>11</v>
      </c>
      <c r="HN9" s="42">
        <v>12</v>
      </c>
      <c r="HO9" s="42">
        <v>13</v>
      </c>
      <c r="HP9" s="42">
        <v>14</v>
      </c>
      <c r="HQ9" s="42">
        <v>15</v>
      </c>
      <c r="HR9" s="42">
        <v>16</v>
      </c>
      <c r="HS9" s="42">
        <v>1</v>
      </c>
      <c r="HT9" s="42">
        <v>2</v>
      </c>
      <c r="HU9" s="42">
        <v>3</v>
      </c>
      <c r="HV9" s="42">
        <v>4</v>
      </c>
      <c r="HW9" s="42">
        <v>5</v>
      </c>
      <c r="HX9" s="42">
        <v>6</v>
      </c>
      <c r="HY9" s="42">
        <v>7</v>
      </c>
      <c r="HZ9" s="42">
        <v>8</v>
      </c>
      <c r="IA9" s="42">
        <v>9</v>
      </c>
      <c r="IB9" s="42">
        <v>10</v>
      </c>
      <c r="IC9" s="42">
        <v>11</v>
      </c>
      <c r="ID9" s="42">
        <v>12</v>
      </c>
      <c r="IE9" s="42">
        <v>13</v>
      </c>
      <c r="IF9" s="42">
        <v>14</v>
      </c>
      <c r="IG9" s="42">
        <v>15</v>
      </c>
      <c r="IH9" s="42">
        <v>16</v>
      </c>
      <c r="II9" s="42">
        <v>1</v>
      </c>
      <c r="IJ9" s="42">
        <v>2</v>
      </c>
      <c r="IK9" s="42">
        <v>3</v>
      </c>
      <c r="IL9" s="42">
        <v>4</v>
      </c>
      <c r="IM9" s="42">
        <v>5</v>
      </c>
      <c r="IN9" s="42">
        <v>6</v>
      </c>
      <c r="IO9" s="42">
        <v>7</v>
      </c>
      <c r="IP9" s="42">
        <v>8</v>
      </c>
      <c r="IQ9" s="42">
        <v>9</v>
      </c>
      <c r="IR9" s="42">
        <v>10</v>
      </c>
      <c r="IS9" s="42">
        <v>11</v>
      </c>
      <c r="IT9" s="42">
        <v>12</v>
      </c>
      <c r="IU9" s="42">
        <v>13</v>
      </c>
      <c r="IV9" s="42">
        <v>14</v>
      </c>
      <c r="IW9" s="42">
        <v>15</v>
      </c>
      <c r="IX9" s="42">
        <v>16</v>
      </c>
      <c r="IY9" s="42">
        <v>1</v>
      </c>
      <c r="IZ9" s="42">
        <v>2</v>
      </c>
      <c r="JA9" s="42">
        <v>3</v>
      </c>
      <c r="JB9" s="42">
        <v>4</v>
      </c>
      <c r="JC9" s="42">
        <v>5</v>
      </c>
      <c r="JD9" s="42">
        <v>6</v>
      </c>
      <c r="JE9" s="42">
        <v>7</v>
      </c>
      <c r="JF9" s="42">
        <v>8</v>
      </c>
      <c r="JG9" s="42">
        <v>9</v>
      </c>
      <c r="JH9" s="42">
        <v>10</v>
      </c>
      <c r="JI9" s="42">
        <v>11</v>
      </c>
      <c r="JJ9" s="42">
        <v>12</v>
      </c>
      <c r="JK9" s="42">
        <v>13</v>
      </c>
      <c r="JL9" s="42">
        <v>14</v>
      </c>
      <c r="JM9" s="42">
        <v>15</v>
      </c>
      <c r="JN9" s="42">
        <v>16</v>
      </c>
      <c r="JO9" s="42">
        <v>1</v>
      </c>
      <c r="JP9" s="42">
        <v>2</v>
      </c>
      <c r="JQ9" s="42">
        <v>3</v>
      </c>
      <c r="JR9" s="42">
        <v>4</v>
      </c>
      <c r="JS9" s="42">
        <v>5</v>
      </c>
      <c r="JT9" s="42">
        <v>6</v>
      </c>
      <c r="JU9" s="42">
        <v>7</v>
      </c>
      <c r="JV9" s="42">
        <v>8</v>
      </c>
      <c r="JW9" s="42">
        <v>9</v>
      </c>
      <c r="JX9" s="42">
        <v>10</v>
      </c>
      <c r="JY9" s="42">
        <v>11</v>
      </c>
      <c r="JZ9" s="42">
        <v>12</v>
      </c>
      <c r="KA9" s="42">
        <v>13</v>
      </c>
      <c r="KB9" s="42">
        <v>14</v>
      </c>
      <c r="KC9" s="42">
        <v>15</v>
      </c>
      <c r="KD9" s="42">
        <v>16</v>
      </c>
      <c r="KE9" s="42">
        <v>1</v>
      </c>
      <c r="KF9" s="42">
        <v>2</v>
      </c>
      <c r="KG9" s="42">
        <v>3</v>
      </c>
      <c r="KH9" s="42">
        <v>4</v>
      </c>
      <c r="KI9" s="42">
        <v>5</v>
      </c>
      <c r="KJ9" s="42">
        <v>6</v>
      </c>
      <c r="KK9" s="42">
        <v>7</v>
      </c>
      <c r="KL9" s="42">
        <v>8</v>
      </c>
      <c r="KM9" s="42">
        <v>9</v>
      </c>
      <c r="KN9" s="42">
        <v>10</v>
      </c>
      <c r="KO9" s="42">
        <v>11</v>
      </c>
      <c r="KP9" s="42">
        <v>12</v>
      </c>
      <c r="KQ9" s="42">
        <v>13</v>
      </c>
      <c r="KR9" s="42">
        <v>14</v>
      </c>
      <c r="KS9" s="42">
        <v>15</v>
      </c>
      <c r="KT9" s="42">
        <v>16</v>
      </c>
      <c r="KU9" s="42">
        <v>1</v>
      </c>
      <c r="KV9" s="42">
        <v>2</v>
      </c>
      <c r="KW9" s="42">
        <v>3</v>
      </c>
      <c r="KX9" s="42">
        <v>4</v>
      </c>
      <c r="KY9" s="42">
        <v>5</v>
      </c>
      <c r="KZ9" s="42">
        <v>6</v>
      </c>
      <c r="LA9" s="42">
        <v>7</v>
      </c>
      <c r="LB9" s="42">
        <v>8</v>
      </c>
      <c r="LC9" s="42">
        <v>9</v>
      </c>
      <c r="LD9" s="42">
        <v>10</v>
      </c>
      <c r="LE9" s="42">
        <v>11</v>
      </c>
      <c r="LF9" s="42">
        <v>12</v>
      </c>
      <c r="LG9" s="42">
        <v>13</v>
      </c>
      <c r="LH9" s="42">
        <v>14</v>
      </c>
      <c r="LI9" s="42">
        <v>15</v>
      </c>
      <c r="LJ9" s="42">
        <v>16</v>
      </c>
    </row>
    <row r="10" spans="2:326">
      <c r="B10" s="22" t="s">
        <v>18</v>
      </c>
      <c r="C10" s="83">
        <v>8.9600000000000009</v>
      </c>
      <c r="D10" s="83">
        <v>9.08</v>
      </c>
      <c r="E10" s="83">
        <v>8.9600000000000009</v>
      </c>
      <c r="F10" s="83">
        <v>9.0399999999999991</v>
      </c>
      <c r="G10" s="83">
        <v>8.9499999999999993</v>
      </c>
      <c r="H10" s="83">
        <v>9.08</v>
      </c>
      <c r="I10" s="83">
        <v>8.9499999999999993</v>
      </c>
      <c r="J10" s="83">
        <v>9.0500000000000007</v>
      </c>
      <c r="K10" s="83">
        <v>8.9499999999999993</v>
      </c>
      <c r="L10" s="83">
        <v>9.02</v>
      </c>
      <c r="M10" s="83">
        <v>8.94</v>
      </c>
      <c r="N10" s="83">
        <v>9.06</v>
      </c>
      <c r="O10" s="83">
        <v>8.9499999999999993</v>
      </c>
      <c r="P10" s="83">
        <v>9.0500000000000007</v>
      </c>
      <c r="Q10" s="83">
        <v>8.98</v>
      </c>
      <c r="R10" s="83">
        <v>9.0399999999999991</v>
      </c>
      <c r="S10" s="83">
        <v>9.1300000000000008</v>
      </c>
      <c r="T10" s="83">
        <v>8.99</v>
      </c>
      <c r="U10" s="83">
        <v>9.14</v>
      </c>
      <c r="V10" s="83">
        <v>9.01</v>
      </c>
      <c r="W10" s="83">
        <v>9.15</v>
      </c>
      <c r="X10" s="83">
        <v>8.99</v>
      </c>
      <c r="Y10" s="83">
        <v>9.18</v>
      </c>
      <c r="Z10" s="83">
        <v>9.0299999999999994</v>
      </c>
      <c r="AA10" s="83">
        <v>9.18</v>
      </c>
      <c r="AB10" s="83">
        <v>9.01</v>
      </c>
      <c r="AC10" s="83">
        <v>9.16</v>
      </c>
      <c r="AD10" s="83">
        <v>9.0399999999999991</v>
      </c>
      <c r="AE10" s="83">
        <v>9.1999999999999993</v>
      </c>
      <c r="AF10" s="83">
        <v>9.0500000000000007</v>
      </c>
      <c r="AG10" s="83">
        <v>9.2100000000000009</v>
      </c>
      <c r="AH10" s="83">
        <v>9.0299999999999994</v>
      </c>
      <c r="AI10" s="83">
        <v>8.43</v>
      </c>
      <c r="AJ10" s="83">
        <v>8.42</v>
      </c>
      <c r="AK10" s="83">
        <v>8.39</v>
      </c>
      <c r="AL10" s="83">
        <v>8.44</v>
      </c>
      <c r="AM10" s="83">
        <v>8.42</v>
      </c>
      <c r="AN10" s="83">
        <v>8.39</v>
      </c>
      <c r="AO10" s="83">
        <v>8.41</v>
      </c>
      <c r="AP10" s="83">
        <v>8.41</v>
      </c>
      <c r="AQ10" s="83">
        <v>8.41</v>
      </c>
      <c r="AR10" s="83">
        <v>8.43</v>
      </c>
      <c r="AS10" s="83">
        <v>8.4</v>
      </c>
      <c r="AT10" s="83">
        <v>8.43</v>
      </c>
      <c r="AU10" s="83">
        <v>8.4</v>
      </c>
      <c r="AV10" s="83">
        <v>8.39</v>
      </c>
      <c r="AW10" s="83">
        <v>8.36</v>
      </c>
      <c r="AX10" s="83">
        <v>8.41</v>
      </c>
      <c r="AY10" s="83">
        <v>8.43</v>
      </c>
      <c r="AZ10" s="83">
        <v>8.42</v>
      </c>
      <c r="BA10" s="83">
        <v>8.39</v>
      </c>
      <c r="BB10" s="83">
        <v>8.44</v>
      </c>
      <c r="BC10" s="83">
        <v>8.42</v>
      </c>
      <c r="BD10" s="83">
        <v>8.39</v>
      </c>
      <c r="BE10" s="83">
        <v>8.41</v>
      </c>
      <c r="BF10" s="83">
        <v>8.41</v>
      </c>
      <c r="BG10" s="83">
        <v>8.41</v>
      </c>
      <c r="BH10" s="83">
        <v>8.43</v>
      </c>
      <c r="BI10" s="83">
        <v>8.4</v>
      </c>
      <c r="BJ10" s="83">
        <v>8.43</v>
      </c>
      <c r="BK10" s="83">
        <v>8.4</v>
      </c>
      <c r="BL10" s="83">
        <v>8.39</v>
      </c>
      <c r="BM10" s="83">
        <v>8.36</v>
      </c>
      <c r="BN10" s="83">
        <v>8.41</v>
      </c>
      <c r="BO10" s="83">
        <v>9.0500000000000007</v>
      </c>
      <c r="BP10" s="83">
        <v>9.0500000000000007</v>
      </c>
      <c r="BQ10" s="83">
        <v>9.01</v>
      </c>
      <c r="BR10" s="83">
        <v>9.0399999999999991</v>
      </c>
      <c r="BS10" s="83">
        <v>8.99</v>
      </c>
      <c r="BT10" s="83">
        <v>9.06</v>
      </c>
      <c r="BU10" s="83">
        <v>9.0299999999999994</v>
      </c>
      <c r="BV10" s="83">
        <v>9.0299999999999994</v>
      </c>
      <c r="BW10" s="83">
        <v>9.07</v>
      </c>
      <c r="BX10" s="83">
        <v>9.02</v>
      </c>
      <c r="BY10" s="83">
        <v>9</v>
      </c>
      <c r="BZ10" s="83">
        <v>9.0299999999999994</v>
      </c>
      <c r="CA10" s="83">
        <v>9.01</v>
      </c>
      <c r="CB10" s="83">
        <v>9</v>
      </c>
      <c r="CC10" s="83">
        <v>9.0299999999999994</v>
      </c>
      <c r="CD10" s="83">
        <v>9</v>
      </c>
      <c r="CE10" s="83">
        <v>8.93</v>
      </c>
      <c r="CF10" s="83">
        <v>8.85</v>
      </c>
      <c r="CG10" s="83">
        <v>8.9499999999999993</v>
      </c>
      <c r="CH10" s="83">
        <v>8.9</v>
      </c>
      <c r="CI10" s="83">
        <v>8.9499999999999993</v>
      </c>
      <c r="CJ10" s="83">
        <v>8.9</v>
      </c>
      <c r="CK10" s="83">
        <v>8.94</v>
      </c>
      <c r="CL10" s="83">
        <v>8.89</v>
      </c>
      <c r="CM10" s="83">
        <v>8.9499999999999993</v>
      </c>
      <c r="CN10" s="83">
        <v>8.9</v>
      </c>
      <c r="CO10" s="83">
        <v>8.9499999999999993</v>
      </c>
      <c r="CP10" s="83">
        <v>8.89</v>
      </c>
      <c r="CQ10" s="83">
        <v>8.9600000000000009</v>
      </c>
      <c r="CR10" s="83">
        <v>8.9</v>
      </c>
      <c r="CS10" s="83">
        <v>8.94</v>
      </c>
      <c r="CT10" s="83">
        <v>8.9</v>
      </c>
      <c r="CU10" s="83">
        <v>8.6</v>
      </c>
      <c r="CV10" s="83">
        <v>8.49</v>
      </c>
      <c r="CW10" s="83">
        <v>8.57</v>
      </c>
      <c r="CX10" s="83">
        <v>8.49</v>
      </c>
      <c r="CY10" s="83">
        <v>8.5299999999999994</v>
      </c>
      <c r="CZ10" s="83">
        <v>8.5399999999999991</v>
      </c>
      <c r="DA10" s="83">
        <v>8.56</v>
      </c>
      <c r="DB10" s="83">
        <v>8.49</v>
      </c>
      <c r="DC10" s="83">
        <v>8.5399999999999991</v>
      </c>
      <c r="DD10" s="83">
        <v>8.5399999999999991</v>
      </c>
      <c r="DE10" s="83">
        <v>8.58</v>
      </c>
      <c r="DF10" s="83">
        <v>8.4700000000000006</v>
      </c>
      <c r="DG10" s="83">
        <v>8.5299999999999994</v>
      </c>
      <c r="DH10" s="83">
        <v>8.5299999999999994</v>
      </c>
      <c r="DI10" s="83">
        <v>8.5399999999999991</v>
      </c>
      <c r="DJ10" s="83">
        <v>8.48</v>
      </c>
      <c r="DK10" s="83">
        <v>8.52</v>
      </c>
      <c r="DL10" s="83">
        <v>8.58</v>
      </c>
      <c r="DM10" s="83">
        <v>8.56</v>
      </c>
      <c r="DN10" s="83">
        <v>8.5299999999999994</v>
      </c>
      <c r="DO10" s="83">
        <v>8.56</v>
      </c>
      <c r="DP10" s="83">
        <v>8.5299999999999994</v>
      </c>
      <c r="DQ10" s="83">
        <v>8.5500000000000007</v>
      </c>
      <c r="DR10" s="83">
        <v>8.6300000000000008</v>
      </c>
      <c r="DS10" s="83">
        <v>8.5</v>
      </c>
      <c r="DT10" s="83">
        <v>8.58</v>
      </c>
      <c r="DU10" s="83">
        <v>8.51</v>
      </c>
      <c r="DV10" s="83">
        <v>8.48</v>
      </c>
      <c r="DW10" s="83">
        <v>8.52</v>
      </c>
      <c r="DX10" s="83">
        <v>8.5399999999999991</v>
      </c>
      <c r="DY10" s="83">
        <v>8.56</v>
      </c>
      <c r="DZ10" s="83">
        <v>8.6</v>
      </c>
      <c r="EA10" s="83">
        <v>8.85</v>
      </c>
      <c r="EB10" s="83">
        <v>8.77</v>
      </c>
      <c r="EC10" s="83">
        <v>8.84</v>
      </c>
      <c r="ED10" s="83">
        <v>8.74</v>
      </c>
      <c r="EE10" s="83">
        <v>8.83</v>
      </c>
      <c r="EF10" s="83">
        <v>8.76</v>
      </c>
      <c r="EG10" s="83">
        <v>8.83</v>
      </c>
      <c r="EH10" s="83">
        <v>8.7200000000000006</v>
      </c>
      <c r="EI10" s="83">
        <v>8.83</v>
      </c>
      <c r="EJ10" s="83">
        <v>8.7799999999999994</v>
      </c>
      <c r="EK10" s="83">
        <v>8.83</v>
      </c>
      <c r="EL10" s="83">
        <v>8.81</v>
      </c>
      <c r="EM10" s="83">
        <v>8.8000000000000007</v>
      </c>
      <c r="EN10" s="83">
        <v>8.81</v>
      </c>
      <c r="EO10" s="83">
        <v>8.86</v>
      </c>
      <c r="EP10" s="83">
        <v>8.82</v>
      </c>
      <c r="EQ10" s="233">
        <v>7.85</v>
      </c>
      <c r="ER10" s="233">
        <v>7.85</v>
      </c>
      <c r="ES10" s="233">
        <v>7.84</v>
      </c>
      <c r="ET10" s="233">
        <v>7.87</v>
      </c>
      <c r="EU10" s="233">
        <v>7.98</v>
      </c>
      <c r="EV10" s="233">
        <v>7.99</v>
      </c>
      <c r="EW10" s="233">
        <v>7.84</v>
      </c>
      <c r="EX10" s="233">
        <v>7.86</v>
      </c>
      <c r="EY10" s="233">
        <v>7.97</v>
      </c>
      <c r="EZ10" s="233">
        <v>7.84</v>
      </c>
      <c r="FA10" s="233">
        <v>7.82</v>
      </c>
      <c r="FB10" s="233">
        <v>7.95</v>
      </c>
      <c r="FC10" s="233">
        <v>7.86</v>
      </c>
      <c r="FD10" s="233">
        <v>7.81</v>
      </c>
      <c r="FE10" s="233">
        <v>7.83</v>
      </c>
      <c r="FF10" s="233">
        <v>7.95</v>
      </c>
      <c r="FG10" s="233">
        <v>7.9</v>
      </c>
      <c r="FH10" s="233">
        <v>7.85</v>
      </c>
      <c r="FI10" s="233">
        <v>7.84</v>
      </c>
      <c r="FJ10" s="233">
        <v>7.85</v>
      </c>
      <c r="FK10" s="233">
        <v>7.92</v>
      </c>
      <c r="FL10" s="233">
        <v>7.89</v>
      </c>
      <c r="FM10" s="233">
        <v>7.85</v>
      </c>
      <c r="FN10" s="233">
        <v>7.88</v>
      </c>
      <c r="FO10" s="233">
        <v>7.82</v>
      </c>
      <c r="FP10" s="233">
        <v>7.88</v>
      </c>
      <c r="FQ10" s="233">
        <v>7.89</v>
      </c>
      <c r="FR10" s="233">
        <v>7.87</v>
      </c>
      <c r="FS10" s="233">
        <v>7.92</v>
      </c>
      <c r="FT10" s="233">
        <v>7.83</v>
      </c>
      <c r="FU10" s="233">
        <v>7.84</v>
      </c>
      <c r="FV10" s="233">
        <v>7.81</v>
      </c>
      <c r="FW10" s="233">
        <v>7.81</v>
      </c>
      <c r="FX10" s="233">
        <v>7.8</v>
      </c>
      <c r="FY10" s="233">
        <v>7.86</v>
      </c>
      <c r="FZ10" s="233">
        <v>7.78</v>
      </c>
      <c r="GA10" s="233">
        <v>7.89</v>
      </c>
      <c r="GB10" s="233">
        <v>7.85</v>
      </c>
      <c r="GC10" s="233">
        <v>7.83</v>
      </c>
      <c r="GD10" s="233">
        <v>7.81</v>
      </c>
      <c r="GE10" s="233">
        <v>7.88</v>
      </c>
      <c r="GF10" s="233">
        <v>7.78</v>
      </c>
      <c r="GG10" s="233">
        <v>7.87</v>
      </c>
      <c r="GH10" s="233">
        <v>7.82</v>
      </c>
      <c r="GI10" s="233">
        <v>7.81</v>
      </c>
      <c r="GJ10" s="233">
        <v>7.84</v>
      </c>
      <c r="GK10" s="233">
        <v>7.78</v>
      </c>
      <c r="GL10" s="233">
        <v>7.79</v>
      </c>
      <c r="GM10" s="233">
        <v>7.89</v>
      </c>
      <c r="GN10" s="233">
        <v>7.82</v>
      </c>
      <c r="GO10" s="233">
        <v>7.89</v>
      </c>
      <c r="GP10" s="233">
        <v>7.89</v>
      </c>
      <c r="GQ10" s="233">
        <v>7.88</v>
      </c>
      <c r="GR10" s="233">
        <v>7.83</v>
      </c>
      <c r="GS10" s="233">
        <v>7.87</v>
      </c>
      <c r="GT10" s="233">
        <v>7.92</v>
      </c>
      <c r="GU10" s="233">
        <v>7.81</v>
      </c>
      <c r="GV10" s="233">
        <v>7.89</v>
      </c>
      <c r="GW10" s="233">
        <v>7.9</v>
      </c>
      <c r="GX10" s="233">
        <v>7.9</v>
      </c>
      <c r="GY10" s="233">
        <v>7.81</v>
      </c>
      <c r="GZ10" s="233">
        <v>7.85</v>
      </c>
      <c r="HA10" s="233">
        <v>7.81</v>
      </c>
      <c r="HB10" s="233">
        <v>7.81</v>
      </c>
      <c r="HC10" s="233">
        <v>7.91</v>
      </c>
      <c r="HD10" s="233">
        <v>7.82</v>
      </c>
      <c r="HE10" s="233">
        <v>7.93</v>
      </c>
      <c r="HF10" s="233">
        <v>7.93</v>
      </c>
      <c r="HG10" s="233">
        <v>7.82</v>
      </c>
      <c r="HH10" s="233">
        <v>7.87</v>
      </c>
      <c r="HI10" s="233">
        <v>7.97</v>
      </c>
      <c r="HJ10" s="233">
        <v>7.81</v>
      </c>
      <c r="HK10" s="233">
        <v>7.82</v>
      </c>
      <c r="HL10" s="233">
        <v>7.91</v>
      </c>
      <c r="HM10" s="233">
        <v>7.95</v>
      </c>
      <c r="HN10" s="233">
        <v>7.81</v>
      </c>
      <c r="HO10" s="233">
        <v>7.9</v>
      </c>
      <c r="HP10" s="233">
        <v>7.84</v>
      </c>
      <c r="HQ10" s="233">
        <v>7.82</v>
      </c>
      <c r="HR10" s="233">
        <v>7.94</v>
      </c>
      <c r="HS10" s="233">
        <v>7.99</v>
      </c>
      <c r="HT10" s="233">
        <v>8.0399999999999991</v>
      </c>
      <c r="HU10" s="233">
        <v>7.99</v>
      </c>
      <c r="HV10" s="233">
        <v>8.01</v>
      </c>
      <c r="HW10" s="233">
        <v>7.94</v>
      </c>
      <c r="HX10" s="233">
        <v>7.88</v>
      </c>
      <c r="HY10" s="233">
        <v>8.0299999999999994</v>
      </c>
      <c r="HZ10" s="233">
        <v>8.02</v>
      </c>
      <c r="IA10" s="233">
        <v>7.93</v>
      </c>
      <c r="IB10" s="233">
        <v>7.88</v>
      </c>
      <c r="IC10" s="233">
        <v>8.02</v>
      </c>
      <c r="ID10" s="233">
        <v>8.0299999999999994</v>
      </c>
      <c r="IE10" s="233">
        <v>7.97</v>
      </c>
      <c r="IF10" s="233">
        <v>7.93</v>
      </c>
      <c r="IG10" s="233">
        <v>8.07</v>
      </c>
      <c r="IH10" s="233">
        <v>8.02</v>
      </c>
      <c r="II10" s="233">
        <v>7.92</v>
      </c>
      <c r="IJ10" s="233">
        <v>7.89</v>
      </c>
      <c r="IK10" s="233">
        <v>7.89</v>
      </c>
      <c r="IL10" s="233">
        <v>7.84</v>
      </c>
      <c r="IM10" s="233">
        <v>7.89</v>
      </c>
      <c r="IN10" s="233">
        <v>7.88</v>
      </c>
      <c r="IO10" s="233">
        <v>7.85</v>
      </c>
      <c r="IP10" s="233">
        <v>7.84</v>
      </c>
      <c r="IQ10" s="233">
        <v>7.88</v>
      </c>
      <c r="IR10" s="233">
        <v>7.85</v>
      </c>
      <c r="IS10" s="233">
        <v>7.91</v>
      </c>
      <c r="IT10" s="233">
        <v>7.9</v>
      </c>
      <c r="IU10" s="233">
        <v>7.84</v>
      </c>
      <c r="IV10" s="233">
        <v>7.86</v>
      </c>
      <c r="IW10" s="233">
        <v>7.9</v>
      </c>
      <c r="IX10" s="233">
        <v>7.88</v>
      </c>
      <c r="IY10" s="233">
        <v>7.96</v>
      </c>
      <c r="IZ10" s="233">
        <v>8.0500000000000007</v>
      </c>
      <c r="JA10" s="233">
        <v>8.0500000000000007</v>
      </c>
      <c r="JB10" s="233">
        <v>8.11</v>
      </c>
      <c r="JC10" s="233">
        <v>8.08</v>
      </c>
      <c r="JD10" s="233">
        <v>7.98</v>
      </c>
      <c r="JE10" s="233">
        <v>7.97</v>
      </c>
      <c r="JF10" s="233">
        <v>8.17</v>
      </c>
      <c r="JG10" s="233">
        <v>8.09</v>
      </c>
      <c r="JH10" s="233">
        <v>8</v>
      </c>
      <c r="JI10" s="233">
        <v>7.98</v>
      </c>
      <c r="JJ10" s="233">
        <v>8</v>
      </c>
      <c r="JK10" s="233">
        <v>8.06</v>
      </c>
      <c r="JL10" s="233">
        <v>7.88</v>
      </c>
      <c r="JM10" s="233">
        <v>8.0399999999999991</v>
      </c>
      <c r="JN10" s="233">
        <v>7.92</v>
      </c>
      <c r="JO10" s="233">
        <v>7.82</v>
      </c>
      <c r="JP10" s="233">
        <v>7.84</v>
      </c>
      <c r="JQ10" s="233">
        <v>7.89</v>
      </c>
      <c r="JR10" s="233">
        <v>7.91</v>
      </c>
      <c r="JS10" s="233">
        <v>7.96</v>
      </c>
      <c r="JT10" s="233">
        <v>7.79</v>
      </c>
      <c r="JU10" s="233">
        <v>7.83</v>
      </c>
      <c r="JV10" s="233">
        <v>7.86</v>
      </c>
      <c r="JW10" s="233">
        <v>7.97</v>
      </c>
      <c r="JX10" s="233">
        <v>7.9</v>
      </c>
      <c r="JY10" s="233">
        <v>7.91</v>
      </c>
      <c r="JZ10" s="233">
        <v>7.88</v>
      </c>
      <c r="KA10" s="233">
        <v>7.9</v>
      </c>
      <c r="KB10" s="233">
        <v>7.89</v>
      </c>
      <c r="KC10" s="233">
        <v>7.85</v>
      </c>
      <c r="KD10" s="233">
        <v>7.89</v>
      </c>
      <c r="KE10" s="233">
        <v>7.91</v>
      </c>
      <c r="KF10" s="233">
        <v>7.89</v>
      </c>
      <c r="KG10" s="233">
        <v>7.83</v>
      </c>
      <c r="KH10" s="233">
        <v>7.8</v>
      </c>
      <c r="KI10" s="233">
        <v>7.89</v>
      </c>
      <c r="KJ10" s="233">
        <v>7.84</v>
      </c>
      <c r="KK10" s="233">
        <v>7.85</v>
      </c>
      <c r="KL10" s="233">
        <v>7.81</v>
      </c>
      <c r="KM10" s="233">
        <v>7.82</v>
      </c>
      <c r="KN10" s="233">
        <v>7.81</v>
      </c>
      <c r="KO10" s="233">
        <v>7.81</v>
      </c>
      <c r="KP10" s="233">
        <v>7.87</v>
      </c>
      <c r="KQ10" s="233">
        <v>7.82</v>
      </c>
      <c r="KR10" s="233">
        <v>7.88</v>
      </c>
      <c r="KS10" s="233">
        <v>7.8</v>
      </c>
      <c r="KT10" s="233">
        <v>7.88</v>
      </c>
      <c r="KU10" s="233">
        <v>7.92</v>
      </c>
      <c r="KV10" s="233">
        <v>7.94</v>
      </c>
      <c r="KW10" s="233">
        <v>7.86</v>
      </c>
      <c r="KX10" s="233">
        <v>7.91</v>
      </c>
      <c r="KY10" s="233">
        <v>7.89</v>
      </c>
      <c r="KZ10" s="233">
        <v>7.9</v>
      </c>
      <c r="LA10" s="233">
        <v>7.98</v>
      </c>
      <c r="LB10" s="233">
        <v>7.87</v>
      </c>
      <c r="LC10" s="233">
        <v>7.96</v>
      </c>
      <c r="LD10" s="233">
        <v>7.87</v>
      </c>
      <c r="LE10" s="233">
        <v>7.9</v>
      </c>
      <c r="LF10" s="233">
        <v>7.88</v>
      </c>
      <c r="LG10" s="233">
        <v>7.95</v>
      </c>
      <c r="LH10" s="233">
        <v>7.88</v>
      </c>
      <c r="LI10" s="233">
        <v>7.92</v>
      </c>
      <c r="LJ10" s="233">
        <v>7.88</v>
      </c>
    </row>
    <row r="11" spans="2:326">
      <c r="B11" s="22" t="s">
        <v>19</v>
      </c>
      <c r="C11" s="83">
        <v>12.3</v>
      </c>
      <c r="D11" s="83">
        <v>12.3</v>
      </c>
      <c r="E11" s="83">
        <v>12.3</v>
      </c>
      <c r="F11" s="83">
        <v>12.4</v>
      </c>
      <c r="G11" s="83">
        <v>12.4</v>
      </c>
      <c r="H11" s="83">
        <v>12.2</v>
      </c>
      <c r="I11" s="83">
        <v>12.6</v>
      </c>
      <c r="J11" s="83">
        <v>12.5</v>
      </c>
      <c r="K11" s="83">
        <v>12.3</v>
      </c>
      <c r="L11" s="83">
        <v>12.6</v>
      </c>
      <c r="M11" s="83">
        <v>12.4</v>
      </c>
      <c r="N11" s="83">
        <v>12.2</v>
      </c>
      <c r="O11" s="83">
        <v>12.4</v>
      </c>
      <c r="P11" s="83">
        <v>12.2</v>
      </c>
      <c r="Q11" s="83">
        <v>12.4</v>
      </c>
      <c r="R11" s="83">
        <v>12.4</v>
      </c>
      <c r="S11" s="83">
        <v>12</v>
      </c>
      <c r="T11" s="83">
        <v>12</v>
      </c>
      <c r="U11" s="83">
        <v>12</v>
      </c>
      <c r="V11" s="83">
        <v>11.9</v>
      </c>
      <c r="W11" s="83">
        <v>12.1</v>
      </c>
      <c r="X11" s="83">
        <v>12</v>
      </c>
      <c r="Y11" s="83">
        <v>11.8</v>
      </c>
      <c r="Z11" s="83">
        <v>11.9</v>
      </c>
      <c r="AA11" s="83">
        <v>11.9</v>
      </c>
      <c r="AB11" s="83">
        <v>12</v>
      </c>
      <c r="AC11" s="83">
        <v>11.9</v>
      </c>
      <c r="AD11" s="83">
        <v>11.8</v>
      </c>
      <c r="AE11" s="83">
        <v>11.9</v>
      </c>
      <c r="AF11" s="83">
        <v>11.8</v>
      </c>
      <c r="AG11" s="83">
        <v>11.7</v>
      </c>
      <c r="AH11" s="83">
        <v>12</v>
      </c>
      <c r="AI11" s="83">
        <v>12.2</v>
      </c>
      <c r="AJ11" s="83">
        <v>12.5</v>
      </c>
      <c r="AK11" s="83">
        <v>12.4</v>
      </c>
      <c r="AL11" s="83">
        <v>12.3</v>
      </c>
      <c r="AM11" s="83">
        <v>12.2</v>
      </c>
      <c r="AN11" s="83">
        <v>12.4</v>
      </c>
      <c r="AO11" s="83">
        <v>12.1</v>
      </c>
      <c r="AP11" s="83">
        <v>12.3</v>
      </c>
      <c r="AQ11" s="83">
        <v>12.1</v>
      </c>
      <c r="AR11" s="83">
        <v>12.3</v>
      </c>
      <c r="AS11" s="83">
        <v>12.4</v>
      </c>
      <c r="AT11" s="83">
        <v>12.1</v>
      </c>
      <c r="AU11" s="83">
        <v>12.2</v>
      </c>
      <c r="AV11" s="83">
        <v>12.3</v>
      </c>
      <c r="AW11" s="83">
        <v>12.1</v>
      </c>
      <c r="AX11" s="83">
        <v>12.1</v>
      </c>
      <c r="AY11" s="83">
        <v>7.7</v>
      </c>
      <c r="AZ11" s="83">
        <v>7.8</v>
      </c>
      <c r="BA11" s="83">
        <v>7.8</v>
      </c>
      <c r="BB11" s="83">
        <v>8.1</v>
      </c>
      <c r="BC11" s="83">
        <v>7.6</v>
      </c>
      <c r="BD11" s="83">
        <v>7.7</v>
      </c>
      <c r="BE11" s="83">
        <v>7.8</v>
      </c>
      <c r="BF11" s="83">
        <v>7.6</v>
      </c>
      <c r="BG11" s="83">
        <v>7.6</v>
      </c>
      <c r="BH11" s="83">
        <v>7.9</v>
      </c>
      <c r="BI11" s="83">
        <v>8</v>
      </c>
      <c r="BJ11" s="83">
        <v>7.7</v>
      </c>
      <c r="BK11" s="83">
        <v>7.7</v>
      </c>
      <c r="BL11" s="83">
        <v>8</v>
      </c>
      <c r="BM11" s="83">
        <v>7.9</v>
      </c>
      <c r="BN11" s="83">
        <v>7.8</v>
      </c>
      <c r="BO11" s="83">
        <v>5.8</v>
      </c>
      <c r="BP11" s="83">
        <v>5.8</v>
      </c>
      <c r="BQ11" s="83">
        <v>5.7</v>
      </c>
      <c r="BR11" s="83">
        <v>5.6</v>
      </c>
      <c r="BS11" s="83">
        <v>5.7</v>
      </c>
      <c r="BT11" s="83">
        <v>5.7</v>
      </c>
      <c r="BU11" s="83">
        <v>5.6</v>
      </c>
      <c r="BV11" s="83">
        <v>5.6</v>
      </c>
      <c r="BW11" s="83">
        <v>5.6</v>
      </c>
      <c r="BX11" s="83">
        <v>5.8</v>
      </c>
      <c r="BY11" s="83">
        <v>5.7</v>
      </c>
      <c r="BZ11" s="83">
        <v>5.7</v>
      </c>
      <c r="CA11" s="83">
        <v>5.5</v>
      </c>
      <c r="CB11" s="83">
        <v>5.6</v>
      </c>
      <c r="CC11" s="83">
        <v>5.8</v>
      </c>
      <c r="CD11" s="83">
        <v>5.7</v>
      </c>
      <c r="CE11" s="83">
        <v>10.7</v>
      </c>
      <c r="CF11" s="83">
        <v>10.9</v>
      </c>
      <c r="CG11" s="83">
        <v>10.8</v>
      </c>
      <c r="CH11" s="83">
        <v>10.9</v>
      </c>
      <c r="CI11" s="83">
        <v>10.9</v>
      </c>
      <c r="CJ11" s="83">
        <v>11</v>
      </c>
      <c r="CK11" s="83">
        <v>10.8</v>
      </c>
      <c r="CL11" s="83">
        <v>10.9</v>
      </c>
      <c r="CM11" s="83">
        <v>111</v>
      </c>
      <c r="CN11" s="83">
        <v>11.2</v>
      </c>
      <c r="CO11" s="83">
        <v>10.8</v>
      </c>
      <c r="CP11" s="83">
        <v>10.8</v>
      </c>
      <c r="CQ11" s="83">
        <v>10.9</v>
      </c>
      <c r="CR11" s="83">
        <v>11</v>
      </c>
      <c r="CS11" s="83">
        <v>10.7</v>
      </c>
      <c r="CT11" s="83">
        <v>11</v>
      </c>
      <c r="CU11" s="83">
        <v>10.5</v>
      </c>
      <c r="CV11" s="83">
        <v>10.4</v>
      </c>
      <c r="CW11" s="83">
        <v>10.3</v>
      </c>
      <c r="CX11" s="83">
        <v>10.5</v>
      </c>
      <c r="CY11" s="83">
        <v>10.4</v>
      </c>
      <c r="CZ11" s="83">
        <v>10.199999999999999</v>
      </c>
      <c r="DA11" s="83">
        <v>10.199999999999999</v>
      </c>
      <c r="DB11" s="83">
        <v>10.5</v>
      </c>
      <c r="DC11" s="83">
        <v>10.4</v>
      </c>
      <c r="DD11" s="83">
        <v>10.4</v>
      </c>
      <c r="DE11" s="83">
        <v>10.4</v>
      </c>
      <c r="DF11" s="83">
        <v>10.5</v>
      </c>
      <c r="DG11" s="83">
        <v>10.4</v>
      </c>
      <c r="DH11" s="83">
        <v>10.4</v>
      </c>
      <c r="DI11" s="83">
        <v>10.6</v>
      </c>
      <c r="DJ11" s="83">
        <v>10.4</v>
      </c>
      <c r="DK11" s="83">
        <v>9.9</v>
      </c>
      <c r="DL11" s="83">
        <v>9.9</v>
      </c>
      <c r="DM11" s="83">
        <v>10.3</v>
      </c>
      <c r="DN11" s="83">
        <v>10.199999999999999</v>
      </c>
      <c r="DO11" s="83">
        <v>9.9</v>
      </c>
      <c r="DP11" s="83">
        <v>10.199999999999999</v>
      </c>
      <c r="DQ11" s="83">
        <v>9.9</v>
      </c>
      <c r="DR11" s="83">
        <v>9.9</v>
      </c>
      <c r="DS11" s="83">
        <v>10</v>
      </c>
      <c r="DT11" s="83">
        <v>10.199999999999999</v>
      </c>
      <c r="DU11" s="83">
        <v>10.199999999999999</v>
      </c>
      <c r="DV11" s="83">
        <v>10.1</v>
      </c>
      <c r="DW11" s="83">
        <v>10.1</v>
      </c>
      <c r="DX11" s="83">
        <v>10.199999999999999</v>
      </c>
      <c r="DY11" s="83">
        <v>10.1</v>
      </c>
      <c r="DZ11" s="83">
        <v>9.9</v>
      </c>
      <c r="EA11" s="83">
        <v>10.7</v>
      </c>
      <c r="EB11" s="83">
        <v>10.7</v>
      </c>
      <c r="EC11" s="83">
        <v>11.1</v>
      </c>
      <c r="ED11" s="83">
        <v>10.7</v>
      </c>
      <c r="EE11" s="83">
        <v>10.9</v>
      </c>
      <c r="EF11" s="83">
        <v>11.1</v>
      </c>
      <c r="EG11" s="83">
        <v>10.8</v>
      </c>
      <c r="EH11" s="83">
        <v>10.9</v>
      </c>
      <c r="EI11" s="83">
        <v>11</v>
      </c>
      <c r="EJ11" s="83">
        <v>11</v>
      </c>
      <c r="EK11" s="83">
        <v>11.3</v>
      </c>
      <c r="EL11" s="83">
        <v>11.2</v>
      </c>
      <c r="EM11" s="83">
        <v>11</v>
      </c>
      <c r="EN11" s="83">
        <v>11.4</v>
      </c>
      <c r="EO11" s="83">
        <v>10.7</v>
      </c>
      <c r="EP11" s="83">
        <v>10.6</v>
      </c>
      <c r="EQ11" s="233">
        <v>9.6</v>
      </c>
      <c r="ER11" s="233">
        <v>9.5</v>
      </c>
      <c r="ES11" s="233">
        <v>9.3000000000000007</v>
      </c>
      <c r="ET11" s="233">
        <v>9.6</v>
      </c>
      <c r="EU11" s="233">
        <v>9.6999999999999993</v>
      </c>
      <c r="EV11" s="233">
        <v>9.6</v>
      </c>
      <c r="EW11" s="233">
        <v>9.6999999999999993</v>
      </c>
      <c r="EX11" s="233">
        <v>9.4</v>
      </c>
      <c r="EY11" s="233">
        <v>9.4</v>
      </c>
      <c r="EZ11" s="233">
        <v>9.5</v>
      </c>
      <c r="FA11" s="233">
        <v>9.6</v>
      </c>
      <c r="FB11" s="233">
        <v>9.4</v>
      </c>
      <c r="FC11" s="233">
        <v>9.6999999999999993</v>
      </c>
      <c r="FD11" s="233">
        <v>9.6999999999999993</v>
      </c>
      <c r="FE11" s="233">
        <v>9.3000000000000007</v>
      </c>
      <c r="FF11" s="233">
        <v>9.6</v>
      </c>
      <c r="FG11" s="233">
        <v>9.5</v>
      </c>
      <c r="FH11" s="233">
        <v>9.4</v>
      </c>
      <c r="FI11" s="233">
        <v>9.6</v>
      </c>
      <c r="FJ11" s="233">
        <v>9.4</v>
      </c>
      <c r="FK11" s="233">
        <v>9.5</v>
      </c>
      <c r="FL11" s="233">
        <v>9.6</v>
      </c>
      <c r="FM11" s="233">
        <v>9.5</v>
      </c>
      <c r="FN11" s="233">
        <v>9.3000000000000007</v>
      </c>
      <c r="FO11" s="233">
        <v>9.5</v>
      </c>
      <c r="FP11" s="233">
        <v>9.5</v>
      </c>
      <c r="FQ11" s="233">
        <v>9.4</v>
      </c>
      <c r="FR11" s="233">
        <v>9.5</v>
      </c>
      <c r="FS11" s="233">
        <v>9.5</v>
      </c>
      <c r="FT11" s="233">
        <v>9.4</v>
      </c>
      <c r="FU11" s="233">
        <v>9.4</v>
      </c>
      <c r="FV11" s="233">
        <v>9.6</v>
      </c>
      <c r="FW11" s="233">
        <v>8</v>
      </c>
      <c r="FX11" s="233">
        <v>8.1999999999999993</v>
      </c>
      <c r="FY11" s="233">
        <v>8.1</v>
      </c>
      <c r="FZ11" s="233">
        <v>7.9</v>
      </c>
      <c r="GA11" s="233">
        <v>8</v>
      </c>
      <c r="GB11" s="233">
        <v>8.1</v>
      </c>
      <c r="GC11" s="233">
        <v>7.8</v>
      </c>
      <c r="GD11" s="233">
        <v>7.8</v>
      </c>
      <c r="GE11" s="233">
        <v>8</v>
      </c>
      <c r="GF11" s="233">
        <v>8.1999999999999993</v>
      </c>
      <c r="GG11" s="233">
        <v>7.9</v>
      </c>
      <c r="GH11" s="233">
        <v>7.9</v>
      </c>
      <c r="GI11" s="233">
        <v>8</v>
      </c>
      <c r="GJ11" s="233">
        <v>8</v>
      </c>
      <c r="GK11" s="233">
        <v>8</v>
      </c>
      <c r="GL11" s="233">
        <v>8</v>
      </c>
      <c r="GM11" s="233">
        <v>8</v>
      </c>
      <c r="GN11" s="233">
        <v>8.1</v>
      </c>
      <c r="GO11" s="233">
        <v>8</v>
      </c>
      <c r="GP11" s="233">
        <v>8.1</v>
      </c>
      <c r="GQ11" s="233">
        <v>8.1</v>
      </c>
      <c r="GR11" s="233">
        <v>7.8</v>
      </c>
      <c r="GS11" s="233">
        <v>8.1</v>
      </c>
      <c r="GT11" s="233">
        <v>8</v>
      </c>
      <c r="GU11" s="233">
        <v>7.8</v>
      </c>
      <c r="GV11" s="233">
        <v>7.9</v>
      </c>
      <c r="GW11" s="233">
        <v>8.1</v>
      </c>
      <c r="GX11" s="233">
        <v>8</v>
      </c>
      <c r="GY11" s="233">
        <v>8</v>
      </c>
      <c r="GZ11" s="233">
        <v>8</v>
      </c>
      <c r="HA11" s="233">
        <v>8.1</v>
      </c>
      <c r="HB11" s="233">
        <v>7.9</v>
      </c>
      <c r="HC11" s="233">
        <v>7.8</v>
      </c>
      <c r="HD11" s="233">
        <v>7.9</v>
      </c>
      <c r="HE11" s="233">
        <v>8</v>
      </c>
      <c r="HF11" s="233">
        <v>7.9</v>
      </c>
      <c r="HG11" s="233">
        <v>8</v>
      </c>
      <c r="HH11" s="233">
        <v>8.3000000000000007</v>
      </c>
      <c r="HI11" s="233">
        <v>7.9</v>
      </c>
      <c r="HJ11" s="233">
        <v>8</v>
      </c>
      <c r="HK11" s="233">
        <v>8.1</v>
      </c>
      <c r="HL11" s="233">
        <v>7.9</v>
      </c>
      <c r="HM11" s="233">
        <v>7.8</v>
      </c>
      <c r="HN11" s="233">
        <v>8</v>
      </c>
      <c r="HO11" s="233">
        <v>8</v>
      </c>
      <c r="HP11" s="233">
        <v>8</v>
      </c>
      <c r="HQ11" s="233">
        <v>8</v>
      </c>
      <c r="HR11" s="233">
        <v>7.9</v>
      </c>
      <c r="HS11" s="233">
        <v>8.1</v>
      </c>
      <c r="HT11" s="233">
        <v>8</v>
      </c>
      <c r="HU11" s="233">
        <v>8.1</v>
      </c>
      <c r="HV11" s="233">
        <v>8.1999999999999993</v>
      </c>
      <c r="HW11" s="233">
        <v>8.1</v>
      </c>
      <c r="HX11" s="233">
        <v>7.9</v>
      </c>
      <c r="HY11" s="233">
        <v>8.1</v>
      </c>
      <c r="HZ11" s="233">
        <v>7.9</v>
      </c>
      <c r="IA11" s="233">
        <v>8.1</v>
      </c>
      <c r="IB11" s="233">
        <v>7.9</v>
      </c>
      <c r="IC11" s="233">
        <v>8.1</v>
      </c>
      <c r="ID11" s="233">
        <v>8</v>
      </c>
      <c r="IE11" s="233">
        <v>7.9</v>
      </c>
      <c r="IF11" s="233">
        <v>8.1</v>
      </c>
      <c r="IG11" s="233">
        <v>7.8</v>
      </c>
      <c r="IH11" s="233">
        <v>7.7</v>
      </c>
      <c r="II11" s="233">
        <v>8</v>
      </c>
      <c r="IJ11" s="233">
        <v>7.9</v>
      </c>
      <c r="IK11" s="233">
        <v>7.8</v>
      </c>
      <c r="IL11" s="233">
        <v>7.8</v>
      </c>
      <c r="IM11" s="233">
        <v>7.8</v>
      </c>
      <c r="IN11" s="233">
        <v>8.1</v>
      </c>
      <c r="IO11" s="233">
        <v>7.9</v>
      </c>
      <c r="IP11" s="233">
        <v>7.7</v>
      </c>
      <c r="IQ11" s="233">
        <v>7.9</v>
      </c>
      <c r="IR11" s="233">
        <v>7.8</v>
      </c>
      <c r="IS11" s="233">
        <v>7.9</v>
      </c>
      <c r="IT11" s="233">
        <v>7.8</v>
      </c>
      <c r="IU11" s="233">
        <v>7.8</v>
      </c>
      <c r="IV11" s="233">
        <v>7.8</v>
      </c>
      <c r="IW11" s="233">
        <v>8</v>
      </c>
      <c r="IX11" s="233">
        <v>7.9</v>
      </c>
      <c r="IY11" s="233">
        <v>8.8000000000000007</v>
      </c>
      <c r="IZ11" s="233">
        <v>8.6999999999999993</v>
      </c>
      <c r="JA11" s="233">
        <v>8.6999999999999993</v>
      </c>
      <c r="JB11" s="233">
        <v>8.6999999999999993</v>
      </c>
      <c r="JC11" s="233">
        <v>9.1</v>
      </c>
      <c r="JD11" s="233">
        <v>8.8000000000000007</v>
      </c>
      <c r="JE11" s="233">
        <v>8.6999999999999993</v>
      </c>
      <c r="JF11" s="233">
        <v>8.6999999999999993</v>
      </c>
      <c r="JG11" s="233">
        <v>9</v>
      </c>
      <c r="JH11" s="233">
        <v>8.8000000000000007</v>
      </c>
      <c r="JI11" s="233">
        <v>8.9</v>
      </c>
      <c r="JJ11" s="233">
        <v>8.6</v>
      </c>
      <c r="JK11" s="233">
        <v>8.8000000000000007</v>
      </c>
      <c r="JL11" s="233">
        <v>9</v>
      </c>
      <c r="JM11" s="233">
        <v>8.8000000000000007</v>
      </c>
      <c r="JN11" s="233">
        <v>8.9</v>
      </c>
      <c r="JO11" s="233">
        <v>4.5999999999999996</v>
      </c>
      <c r="JP11" s="233">
        <v>4.4000000000000004</v>
      </c>
      <c r="JQ11" s="233">
        <v>4.7</v>
      </c>
      <c r="JR11" s="233">
        <v>4.8</v>
      </c>
      <c r="JS11" s="233">
        <v>4.9000000000000004</v>
      </c>
      <c r="JT11" s="233">
        <v>4.9000000000000004</v>
      </c>
      <c r="JU11" s="233">
        <v>4.7</v>
      </c>
      <c r="JV11" s="233">
        <v>4.8</v>
      </c>
      <c r="JW11" s="233">
        <v>4.7</v>
      </c>
      <c r="JX11" s="233">
        <v>4.8</v>
      </c>
      <c r="JY11" s="233">
        <v>4.5999999999999996</v>
      </c>
      <c r="JZ11" s="233">
        <v>4.9000000000000004</v>
      </c>
      <c r="KA11" s="233">
        <v>4.8</v>
      </c>
      <c r="KB11" s="233">
        <v>4.8</v>
      </c>
      <c r="KC11" s="233">
        <v>4.8</v>
      </c>
      <c r="KD11" s="233">
        <v>4.9000000000000004</v>
      </c>
      <c r="KE11" s="326">
        <v>8</v>
      </c>
      <c r="KF11" s="326">
        <v>7.8</v>
      </c>
      <c r="KG11" s="326">
        <v>8</v>
      </c>
      <c r="KH11" s="326">
        <v>7.9</v>
      </c>
      <c r="KI11" s="326">
        <v>8.1999999999999993</v>
      </c>
      <c r="KJ11" s="326">
        <v>7.9</v>
      </c>
      <c r="KK11" s="326">
        <v>7.8</v>
      </c>
      <c r="KL11" s="326">
        <v>7.8</v>
      </c>
      <c r="KM11" s="326">
        <v>7.9</v>
      </c>
      <c r="KN11" s="326">
        <v>8.1</v>
      </c>
      <c r="KO11" s="326">
        <v>8</v>
      </c>
      <c r="KP11" s="326">
        <v>7.9</v>
      </c>
      <c r="KQ11" s="326">
        <v>7.8</v>
      </c>
      <c r="KR11" s="326">
        <v>8</v>
      </c>
      <c r="KS11" s="326">
        <v>8</v>
      </c>
      <c r="KT11" s="326">
        <v>7.8</v>
      </c>
      <c r="KU11" s="233">
        <v>8.1999999999999993</v>
      </c>
      <c r="KV11" s="233">
        <v>8.3000000000000007</v>
      </c>
      <c r="KW11" s="233">
        <v>8.1999999999999993</v>
      </c>
      <c r="KX11" s="233">
        <v>8.1</v>
      </c>
      <c r="KY11" s="233">
        <v>8.4</v>
      </c>
      <c r="KZ11" s="233">
        <v>8.1999999999999993</v>
      </c>
      <c r="LA11" s="233">
        <v>8.3000000000000007</v>
      </c>
      <c r="LB11" s="233">
        <v>8.1999999999999993</v>
      </c>
      <c r="LC11" s="233">
        <v>8.1999999999999993</v>
      </c>
      <c r="LD11" s="233">
        <v>8.1999999999999993</v>
      </c>
      <c r="LE11" s="233">
        <v>8.3000000000000007</v>
      </c>
      <c r="LF11" s="233">
        <v>8.1999999999999993</v>
      </c>
      <c r="LG11" s="233">
        <v>8.1999999999999993</v>
      </c>
      <c r="LH11" s="233">
        <v>8.1999999999999993</v>
      </c>
      <c r="LI11" s="233">
        <v>8.3000000000000007</v>
      </c>
      <c r="LJ11" s="233">
        <v>8.3000000000000007</v>
      </c>
    </row>
    <row r="12" spans="2:326">
      <c r="B12" s="21" t="s">
        <v>20</v>
      </c>
      <c r="C12" s="83">
        <v>4.47</v>
      </c>
      <c r="D12" s="83">
        <v>4.3499999999999996</v>
      </c>
      <c r="E12" s="83">
        <v>4.3600000000000003</v>
      </c>
      <c r="F12" s="83">
        <v>4.3600000000000003</v>
      </c>
      <c r="G12" s="83">
        <v>4.37</v>
      </c>
      <c r="H12" s="83">
        <v>4.4000000000000004</v>
      </c>
      <c r="I12" s="83">
        <v>4.33</v>
      </c>
      <c r="J12" s="83">
        <v>4.3499999999999996</v>
      </c>
      <c r="K12" s="83">
        <v>4.3600000000000003</v>
      </c>
      <c r="L12" s="83">
        <v>4.34</v>
      </c>
      <c r="M12" s="83">
        <v>4.4000000000000004</v>
      </c>
      <c r="N12" s="83">
        <v>4.3600000000000003</v>
      </c>
      <c r="O12" s="83">
        <v>4.38</v>
      </c>
      <c r="P12" s="83">
        <v>4.3899999999999997</v>
      </c>
      <c r="Q12" s="83">
        <v>4.3899999999999997</v>
      </c>
      <c r="R12" s="83">
        <v>4.4000000000000004</v>
      </c>
      <c r="S12" s="83">
        <v>4.3899999999999997</v>
      </c>
      <c r="T12" s="83">
        <v>4.38</v>
      </c>
      <c r="U12" s="83">
        <v>4.38</v>
      </c>
      <c r="V12" s="83">
        <v>4.4000000000000004</v>
      </c>
      <c r="W12" s="83">
        <v>4.42</v>
      </c>
      <c r="X12" s="83">
        <v>4.41</v>
      </c>
      <c r="Y12" s="83">
        <v>4.3600000000000003</v>
      </c>
      <c r="Z12" s="83">
        <v>4.3899999999999997</v>
      </c>
      <c r="AA12" s="83">
        <v>4.38</v>
      </c>
      <c r="AB12" s="83">
        <v>4.3899999999999997</v>
      </c>
      <c r="AC12" s="83">
        <v>4.3899999999999997</v>
      </c>
      <c r="AD12" s="83">
        <v>4.3899999999999997</v>
      </c>
      <c r="AE12" s="83">
        <v>4.37</v>
      </c>
      <c r="AF12" s="83">
        <v>4.37</v>
      </c>
      <c r="AG12" s="83">
        <v>4.38</v>
      </c>
      <c r="AH12" s="83">
        <v>4.45</v>
      </c>
      <c r="AI12" s="83">
        <v>4.3899999999999997</v>
      </c>
      <c r="AJ12" s="83">
        <v>4.34</v>
      </c>
      <c r="AK12" s="83">
        <v>4.37</v>
      </c>
      <c r="AL12" s="83">
        <v>4.33</v>
      </c>
      <c r="AM12" s="83">
        <v>4.37</v>
      </c>
      <c r="AN12" s="83">
        <v>4.38</v>
      </c>
      <c r="AO12" s="83">
        <v>4.42</v>
      </c>
      <c r="AP12" s="83">
        <v>4.37</v>
      </c>
      <c r="AQ12" s="83">
        <v>4.3899999999999997</v>
      </c>
      <c r="AR12" s="83">
        <v>4.3600000000000003</v>
      </c>
      <c r="AS12" s="83">
        <v>4.37</v>
      </c>
      <c r="AT12" s="83">
        <v>4.38</v>
      </c>
      <c r="AU12" s="83">
        <v>4.42</v>
      </c>
      <c r="AV12" s="83">
        <v>4.3899999999999997</v>
      </c>
      <c r="AW12" s="83">
        <v>4.3499999999999996</v>
      </c>
      <c r="AX12" s="83">
        <v>4.3600000000000003</v>
      </c>
      <c r="AY12" s="83">
        <v>4.3600000000000003</v>
      </c>
      <c r="AZ12" s="83">
        <v>4.26</v>
      </c>
      <c r="BA12" s="83">
        <v>4.32</v>
      </c>
      <c r="BB12" s="83">
        <v>4.28</v>
      </c>
      <c r="BC12" s="83">
        <v>4.3</v>
      </c>
      <c r="BD12" s="83">
        <v>4.3099999999999996</v>
      </c>
      <c r="BE12" s="83">
        <v>4.2699999999999996</v>
      </c>
      <c r="BF12" s="83">
        <v>4.29</v>
      </c>
      <c r="BG12" s="83">
        <v>4.34</v>
      </c>
      <c r="BH12" s="83">
        <v>4.3</v>
      </c>
      <c r="BI12" s="83">
        <v>4.32</v>
      </c>
      <c r="BJ12" s="83">
        <v>4.3099999999999996</v>
      </c>
      <c r="BK12" s="83">
        <v>4.3</v>
      </c>
      <c r="BL12" s="83">
        <v>4.3099999999999996</v>
      </c>
      <c r="BM12" s="83">
        <v>4.3099999999999996</v>
      </c>
      <c r="BN12" s="83">
        <v>4.3499999999999996</v>
      </c>
      <c r="BO12" s="83">
        <v>4.26</v>
      </c>
      <c r="BP12" s="83">
        <v>4.21</v>
      </c>
      <c r="BQ12" s="83">
        <v>4.24</v>
      </c>
      <c r="BR12" s="83">
        <v>4.2699999999999996</v>
      </c>
      <c r="BS12" s="83">
        <v>4.2</v>
      </c>
      <c r="BT12" s="83">
        <v>4.22</v>
      </c>
      <c r="BU12" s="83">
        <v>4.3099999999999996</v>
      </c>
      <c r="BV12" s="83">
        <v>4.21</v>
      </c>
      <c r="BW12" s="83">
        <v>4.25</v>
      </c>
      <c r="BX12" s="83">
        <v>4.24</v>
      </c>
      <c r="BY12" s="83">
        <v>4.25</v>
      </c>
      <c r="BZ12" s="83">
        <v>4.24</v>
      </c>
      <c r="CA12" s="83">
        <v>4.3099999999999996</v>
      </c>
      <c r="CB12" s="83">
        <v>4.28</v>
      </c>
      <c r="CC12" s="83">
        <v>4.2300000000000004</v>
      </c>
      <c r="CD12" s="83">
        <v>4.25</v>
      </c>
      <c r="CE12" s="83">
        <v>4.41</v>
      </c>
      <c r="CF12" s="83">
        <v>4.4400000000000004</v>
      </c>
      <c r="CG12" s="83">
        <v>4.43</v>
      </c>
      <c r="CH12" s="83">
        <v>4.4800000000000004</v>
      </c>
      <c r="CI12" s="83">
        <v>4.43</v>
      </c>
      <c r="CJ12" s="83">
        <v>4.45</v>
      </c>
      <c r="CK12" s="83">
        <v>4.4800000000000004</v>
      </c>
      <c r="CL12" s="83">
        <v>4.47</v>
      </c>
      <c r="CM12" s="83">
        <v>4.46</v>
      </c>
      <c r="CN12" s="83">
        <v>4.45</v>
      </c>
      <c r="CO12" s="83">
        <v>4.42</v>
      </c>
      <c r="CP12" s="83">
        <v>4.46</v>
      </c>
      <c r="CQ12" s="83">
        <v>4.4400000000000004</v>
      </c>
      <c r="CR12" s="83">
        <v>4.4000000000000004</v>
      </c>
      <c r="CS12" s="83">
        <v>4.46</v>
      </c>
      <c r="CT12" s="83">
        <v>4.43</v>
      </c>
      <c r="CU12" s="83">
        <v>4.4800000000000004</v>
      </c>
      <c r="CV12" s="83">
        <v>4.5</v>
      </c>
      <c r="CW12" s="83">
        <v>4.41</v>
      </c>
      <c r="CX12" s="83">
        <v>4.49</v>
      </c>
      <c r="CY12" s="83">
        <v>4.5199999999999996</v>
      </c>
      <c r="CZ12" s="83">
        <v>4.5199999999999996</v>
      </c>
      <c r="DA12" s="83">
        <v>4.42</v>
      </c>
      <c r="DB12" s="83">
        <v>4.4800000000000004</v>
      </c>
      <c r="DC12" s="83">
        <v>4.49</v>
      </c>
      <c r="DD12" s="83">
        <v>4.46</v>
      </c>
      <c r="DE12" s="83">
        <v>4.5</v>
      </c>
      <c r="DF12" s="83">
        <v>4.4800000000000004</v>
      </c>
      <c r="DG12" s="83">
        <v>4.51</v>
      </c>
      <c r="DH12" s="83">
        <v>4.47</v>
      </c>
      <c r="DI12" s="83">
        <v>4.45</v>
      </c>
      <c r="DJ12" s="83">
        <v>4.4800000000000004</v>
      </c>
      <c r="DK12" s="83">
        <v>4.47</v>
      </c>
      <c r="DL12" s="83">
        <v>4.4400000000000004</v>
      </c>
      <c r="DM12" s="83">
        <v>4.47</v>
      </c>
      <c r="DN12" s="83">
        <v>4.51</v>
      </c>
      <c r="DO12" s="83">
        <v>4.46</v>
      </c>
      <c r="DP12" s="83">
        <v>4.47</v>
      </c>
      <c r="DQ12" s="83">
        <v>4.5</v>
      </c>
      <c r="DR12" s="83">
        <v>4.41</v>
      </c>
      <c r="DS12" s="83">
        <v>4.47</v>
      </c>
      <c r="DT12" s="83">
        <v>4.42</v>
      </c>
      <c r="DU12" s="83">
        <v>4.51</v>
      </c>
      <c r="DV12" s="83">
        <v>4.4400000000000004</v>
      </c>
      <c r="DW12" s="83">
        <v>4.5</v>
      </c>
      <c r="DX12" s="83">
        <v>4.47</v>
      </c>
      <c r="DY12" s="83">
        <v>4.49</v>
      </c>
      <c r="DZ12" s="83">
        <v>4.4800000000000004</v>
      </c>
      <c r="EA12" s="83">
        <v>4.4800000000000004</v>
      </c>
      <c r="EB12" s="83">
        <v>4.6399999999999997</v>
      </c>
      <c r="EC12" s="83">
        <v>4.6399999999999997</v>
      </c>
      <c r="ED12" s="83">
        <v>4.66</v>
      </c>
      <c r="EE12" s="83">
        <v>4.63</v>
      </c>
      <c r="EF12" s="83">
        <v>4.62</v>
      </c>
      <c r="EG12" s="83">
        <v>4.58</v>
      </c>
      <c r="EH12" s="83">
        <v>4.5999999999999996</v>
      </c>
      <c r="EI12" s="83">
        <v>4.5999999999999996</v>
      </c>
      <c r="EJ12" s="83">
        <v>4.55</v>
      </c>
      <c r="EK12" s="83">
        <v>4.57</v>
      </c>
      <c r="EL12" s="83">
        <v>4.57</v>
      </c>
      <c r="EM12" s="83">
        <v>4.54</v>
      </c>
      <c r="EN12" s="83">
        <v>4.54</v>
      </c>
      <c r="EO12" s="83">
        <v>4.57</v>
      </c>
      <c r="EP12" s="83">
        <v>4.54</v>
      </c>
      <c r="EQ12" s="233">
        <v>4.0999999999999996</v>
      </c>
      <c r="ER12" s="233">
        <v>4.0999999999999996</v>
      </c>
      <c r="ES12" s="233">
        <v>4.1399999999999997</v>
      </c>
      <c r="ET12" s="233">
        <v>4.1100000000000003</v>
      </c>
      <c r="EU12" s="233">
        <v>4.0999999999999996</v>
      </c>
      <c r="EV12" s="233">
        <v>4.17</v>
      </c>
      <c r="EW12" s="233">
        <v>4.1399999999999997</v>
      </c>
      <c r="EX12" s="233">
        <v>4.18</v>
      </c>
      <c r="EY12" s="233">
        <v>4.1399999999999997</v>
      </c>
      <c r="EZ12" s="233">
        <v>4.1100000000000003</v>
      </c>
      <c r="FA12" s="233">
        <v>4.1399999999999997</v>
      </c>
      <c r="FB12" s="233">
        <v>4.16</v>
      </c>
      <c r="FC12" s="233">
        <v>4.1500000000000004</v>
      </c>
      <c r="FD12" s="233">
        <v>4.16</v>
      </c>
      <c r="FE12" s="233">
        <v>4.16</v>
      </c>
      <c r="FF12" s="233">
        <v>4.12</v>
      </c>
      <c r="FG12" s="233">
        <v>4.1100000000000003</v>
      </c>
      <c r="FH12" s="233">
        <v>4.08</v>
      </c>
      <c r="FI12" s="233">
        <v>4.09</v>
      </c>
      <c r="FJ12" s="233">
        <v>4.13</v>
      </c>
      <c r="FK12" s="233">
        <v>4.1100000000000003</v>
      </c>
      <c r="FL12" s="233">
        <v>4.0999999999999996</v>
      </c>
      <c r="FM12" s="233">
        <v>4.1399999999999997</v>
      </c>
      <c r="FN12" s="233">
        <v>4.0999999999999996</v>
      </c>
      <c r="FO12" s="233">
        <v>4.1100000000000003</v>
      </c>
      <c r="FP12" s="233">
        <v>4.0999999999999996</v>
      </c>
      <c r="FQ12" s="233">
        <v>4.13</v>
      </c>
      <c r="FR12" s="233">
        <v>4.1100000000000003</v>
      </c>
      <c r="FS12" s="233">
        <v>4.0999999999999996</v>
      </c>
      <c r="FT12" s="233">
        <v>4.12</v>
      </c>
      <c r="FU12" s="233">
        <v>4.13</v>
      </c>
      <c r="FV12" s="233">
        <v>4.08</v>
      </c>
      <c r="FW12" s="233">
        <v>3.97</v>
      </c>
      <c r="FX12" s="233">
        <v>3.97</v>
      </c>
      <c r="FY12" s="233">
        <v>4</v>
      </c>
      <c r="FZ12" s="233">
        <v>4.03</v>
      </c>
      <c r="GA12" s="233">
        <v>4.04</v>
      </c>
      <c r="GB12" s="233">
        <v>4.0199999999999996</v>
      </c>
      <c r="GC12" s="233">
        <v>4.01</v>
      </c>
      <c r="GD12" s="233">
        <v>3.99</v>
      </c>
      <c r="GE12" s="233">
        <v>3.99</v>
      </c>
      <c r="GF12" s="233">
        <v>3.98</v>
      </c>
      <c r="GG12" s="233">
        <v>4</v>
      </c>
      <c r="GH12" s="233">
        <v>4.03</v>
      </c>
      <c r="GI12" s="233">
        <v>3.97</v>
      </c>
      <c r="GJ12" s="233">
        <v>4.01</v>
      </c>
      <c r="GK12" s="233">
        <v>4.03</v>
      </c>
      <c r="GL12" s="233">
        <v>3.98</v>
      </c>
      <c r="GM12" s="233">
        <v>4.26</v>
      </c>
      <c r="GN12" s="233">
        <v>4.24</v>
      </c>
      <c r="GO12" s="233">
        <v>4.25</v>
      </c>
      <c r="GP12" s="233">
        <v>4.33</v>
      </c>
      <c r="GQ12" s="233">
        <v>4.26</v>
      </c>
      <c r="GR12" s="233">
        <v>4.28</v>
      </c>
      <c r="GS12" s="233">
        <v>4.29</v>
      </c>
      <c r="GT12" s="233">
        <v>4.29</v>
      </c>
      <c r="GU12" s="233">
        <v>4.29</v>
      </c>
      <c r="GV12" s="233">
        <v>4.3</v>
      </c>
      <c r="GW12" s="233">
        <v>4.2</v>
      </c>
      <c r="GX12" s="233">
        <v>4.2699999999999996</v>
      </c>
      <c r="GY12" s="233">
        <v>4.3</v>
      </c>
      <c r="GZ12" s="233">
        <v>4.25</v>
      </c>
      <c r="HA12" s="233">
        <v>4.26</v>
      </c>
      <c r="HB12" s="233">
        <v>4.29</v>
      </c>
      <c r="HC12" s="233">
        <v>4.2699999999999996</v>
      </c>
      <c r="HD12" s="233">
        <v>4.22</v>
      </c>
      <c r="HE12" s="233">
        <v>4.28</v>
      </c>
      <c r="HF12" s="233">
        <v>4.33</v>
      </c>
      <c r="HG12" s="233">
        <v>4.29</v>
      </c>
      <c r="HH12" s="233">
        <v>4.2</v>
      </c>
      <c r="HI12" s="233">
        <v>4.28</v>
      </c>
      <c r="HJ12" s="233">
        <v>4.26</v>
      </c>
      <c r="HK12" s="233">
        <v>4.16</v>
      </c>
      <c r="HL12" s="233">
        <v>4.25</v>
      </c>
      <c r="HM12" s="233">
        <v>4.24</v>
      </c>
      <c r="HN12" s="233">
        <v>4.21</v>
      </c>
      <c r="HO12" s="233">
        <v>4.3</v>
      </c>
      <c r="HP12" s="233">
        <v>4.33</v>
      </c>
      <c r="HQ12" s="233">
        <v>4.2699999999999996</v>
      </c>
      <c r="HR12" s="233">
        <v>4.26</v>
      </c>
      <c r="HS12" s="233">
        <v>4.22</v>
      </c>
      <c r="HT12" s="233">
        <v>4.21</v>
      </c>
      <c r="HU12" s="233">
        <v>4.1900000000000004</v>
      </c>
      <c r="HV12" s="233">
        <v>4.18</v>
      </c>
      <c r="HW12" s="233">
        <v>4.2300000000000004</v>
      </c>
      <c r="HX12" s="233">
        <v>4.28</v>
      </c>
      <c r="HY12" s="233">
        <v>4.22</v>
      </c>
      <c r="HZ12" s="233">
        <v>4.24</v>
      </c>
      <c r="IA12" s="233">
        <v>4.25</v>
      </c>
      <c r="IB12" s="233">
        <v>4.2</v>
      </c>
      <c r="IC12" s="233">
        <v>4.2</v>
      </c>
      <c r="ID12" s="233">
        <v>4.22</v>
      </c>
      <c r="IE12" s="233">
        <v>4.17</v>
      </c>
      <c r="IF12" s="233">
        <v>4.2</v>
      </c>
      <c r="IG12" s="233">
        <v>4.22</v>
      </c>
      <c r="IH12" s="233">
        <v>4.24</v>
      </c>
      <c r="II12" s="233">
        <v>4.07</v>
      </c>
      <c r="IJ12" s="233">
        <v>4.08</v>
      </c>
      <c r="IK12" s="233">
        <v>4.12</v>
      </c>
      <c r="IL12" s="233">
        <v>4.08</v>
      </c>
      <c r="IM12" s="233">
        <v>4.08</v>
      </c>
      <c r="IN12" s="233">
        <v>4.09</v>
      </c>
      <c r="IO12" s="233">
        <v>4.1100000000000003</v>
      </c>
      <c r="IP12" s="233">
        <v>4.08</v>
      </c>
      <c r="IQ12" s="233">
        <v>4.08</v>
      </c>
      <c r="IR12" s="233">
        <v>4.0999999999999996</v>
      </c>
      <c r="IS12" s="233">
        <v>4.1500000000000004</v>
      </c>
      <c r="IT12" s="233">
        <v>4.16</v>
      </c>
      <c r="IU12" s="233">
        <v>4.0999999999999996</v>
      </c>
      <c r="IV12" s="233">
        <v>4.0999999999999996</v>
      </c>
      <c r="IW12" s="233">
        <v>4.08</v>
      </c>
      <c r="IX12" s="233">
        <v>4.12</v>
      </c>
      <c r="IY12" s="325">
        <v>3.81</v>
      </c>
      <c r="IZ12" s="325">
        <v>3.86</v>
      </c>
      <c r="JA12" s="325">
        <v>3.82</v>
      </c>
      <c r="JB12" s="325">
        <v>3.82</v>
      </c>
      <c r="JC12" s="325">
        <v>3.83</v>
      </c>
      <c r="JD12" s="325">
        <v>3.85</v>
      </c>
      <c r="JE12" s="325">
        <v>3.85</v>
      </c>
      <c r="JF12" s="325">
        <v>3.83</v>
      </c>
      <c r="JG12" s="325">
        <v>3.86</v>
      </c>
      <c r="JH12" s="325">
        <v>3.85</v>
      </c>
      <c r="JI12" s="325">
        <v>3.84</v>
      </c>
      <c r="JJ12" s="325">
        <v>3.82</v>
      </c>
      <c r="JK12" s="325">
        <v>3.84</v>
      </c>
      <c r="JL12" s="325">
        <v>3.81</v>
      </c>
      <c r="JM12" s="325">
        <v>3.86</v>
      </c>
      <c r="JN12" s="325">
        <v>3.85</v>
      </c>
      <c r="JO12" s="325">
        <v>3.87</v>
      </c>
      <c r="JP12" s="325">
        <v>3.9</v>
      </c>
      <c r="JQ12" s="325">
        <v>3.86</v>
      </c>
      <c r="JR12" s="325">
        <v>3.86</v>
      </c>
      <c r="JS12" s="325">
        <v>3.82</v>
      </c>
      <c r="JT12" s="325">
        <v>3.89</v>
      </c>
      <c r="JU12" s="325">
        <v>3.9</v>
      </c>
      <c r="JV12" s="325">
        <v>3.92</v>
      </c>
      <c r="JW12" s="325">
        <v>3.85</v>
      </c>
      <c r="JX12" s="325">
        <v>3.86</v>
      </c>
      <c r="JY12" s="325">
        <v>3.83</v>
      </c>
      <c r="JZ12" s="325">
        <v>3.83</v>
      </c>
      <c r="KA12" s="325">
        <v>3.81</v>
      </c>
      <c r="KB12" s="325">
        <v>3.82</v>
      </c>
      <c r="KC12" s="325">
        <v>3.86</v>
      </c>
      <c r="KD12" s="325">
        <v>3.87</v>
      </c>
      <c r="KE12" s="233">
        <v>3.82</v>
      </c>
      <c r="KF12" s="233">
        <v>3.81</v>
      </c>
      <c r="KG12" s="233">
        <v>3.79</v>
      </c>
      <c r="KH12" s="233">
        <v>3.8</v>
      </c>
      <c r="KI12" s="233">
        <v>3.8</v>
      </c>
      <c r="KJ12" s="233">
        <v>3.78</v>
      </c>
      <c r="KK12" s="233">
        <v>3.85</v>
      </c>
      <c r="KL12" s="233">
        <v>3.79</v>
      </c>
      <c r="KM12" s="233">
        <v>3.81</v>
      </c>
      <c r="KN12" s="233">
        <v>3.79</v>
      </c>
      <c r="KO12" s="233">
        <v>3.77</v>
      </c>
      <c r="KP12" s="233">
        <v>3.81</v>
      </c>
      <c r="KQ12" s="233">
        <v>3.8</v>
      </c>
      <c r="KR12" s="233">
        <v>3.79</v>
      </c>
      <c r="KS12" s="233">
        <v>3.8</v>
      </c>
      <c r="KT12" s="233">
        <v>3.77</v>
      </c>
      <c r="KU12" s="233">
        <v>3.78</v>
      </c>
      <c r="KV12" s="233">
        <v>3.78</v>
      </c>
      <c r="KW12" s="233">
        <v>3.77</v>
      </c>
      <c r="KX12" s="233">
        <v>3.77</v>
      </c>
      <c r="KY12" s="233">
        <v>3.78</v>
      </c>
      <c r="KZ12" s="233">
        <v>3.74</v>
      </c>
      <c r="LA12" s="233">
        <v>3.73</v>
      </c>
      <c r="LB12" s="233">
        <v>3.77</v>
      </c>
      <c r="LC12" s="233">
        <v>3.77</v>
      </c>
      <c r="LD12" s="233">
        <v>3.73</v>
      </c>
      <c r="LE12" s="233">
        <v>3.73</v>
      </c>
      <c r="LF12" s="233">
        <v>3.76</v>
      </c>
      <c r="LG12" s="233">
        <v>3.77</v>
      </c>
      <c r="LH12" s="233">
        <v>3.74</v>
      </c>
      <c r="LI12" s="233">
        <v>3.72</v>
      </c>
      <c r="LJ12" s="233">
        <v>3.8</v>
      </c>
    </row>
    <row r="13" spans="2:326">
      <c r="B13" s="21" t="s">
        <v>25</v>
      </c>
      <c r="C13" s="83">
        <v>0.8</v>
      </c>
      <c r="D13" s="83">
        <v>0.8</v>
      </c>
      <c r="E13" s="83">
        <v>0.8</v>
      </c>
      <c r="F13" s="83">
        <v>0.8</v>
      </c>
      <c r="G13" s="83">
        <v>0.8</v>
      </c>
      <c r="H13" s="83">
        <v>0.8</v>
      </c>
      <c r="I13" s="83">
        <v>0.8</v>
      </c>
      <c r="J13" s="83">
        <v>0.8</v>
      </c>
      <c r="K13" s="83">
        <v>0.8</v>
      </c>
      <c r="L13" s="83">
        <v>0.8</v>
      </c>
      <c r="M13" s="83">
        <v>0.8</v>
      </c>
      <c r="N13" s="83">
        <v>0.8</v>
      </c>
      <c r="O13" s="83">
        <v>0.8</v>
      </c>
      <c r="P13" s="83">
        <v>0.8</v>
      </c>
      <c r="Q13" s="83">
        <v>0.8</v>
      </c>
      <c r="R13" s="83">
        <v>0.8</v>
      </c>
      <c r="S13" s="83">
        <v>0.8</v>
      </c>
      <c r="T13" s="83">
        <v>0.8</v>
      </c>
      <c r="U13" s="83">
        <v>0.8</v>
      </c>
      <c r="V13" s="83">
        <v>0.8</v>
      </c>
      <c r="W13" s="83">
        <v>0.8</v>
      </c>
      <c r="X13" s="83">
        <v>0.8</v>
      </c>
      <c r="Y13" s="83">
        <v>0.8</v>
      </c>
      <c r="Z13" s="83">
        <v>0.8</v>
      </c>
      <c r="AA13" s="83">
        <v>0.8</v>
      </c>
      <c r="AB13" s="83">
        <v>0.8</v>
      </c>
      <c r="AC13" s="83">
        <v>0.8</v>
      </c>
      <c r="AD13" s="83">
        <v>0.8</v>
      </c>
      <c r="AE13" s="83">
        <v>0.8</v>
      </c>
      <c r="AF13" s="83">
        <v>0.8</v>
      </c>
      <c r="AG13" s="83">
        <v>0.8</v>
      </c>
      <c r="AH13" s="83">
        <v>0.8</v>
      </c>
      <c r="AI13" s="83">
        <v>0.8</v>
      </c>
      <c r="AJ13" s="83">
        <v>0.8</v>
      </c>
      <c r="AK13" s="83">
        <v>0.8</v>
      </c>
      <c r="AL13" s="83">
        <v>0.8</v>
      </c>
      <c r="AM13" s="83">
        <v>0.8</v>
      </c>
      <c r="AN13" s="83">
        <v>0.8</v>
      </c>
      <c r="AO13" s="83">
        <v>0.8</v>
      </c>
      <c r="AP13" s="83">
        <v>0.8</v>
      </c>
      <c r="AQ13" s="83">
        <v>0.8</v>
      </c>
      <c r="AR13" s="83">
        <v>0.8</v>
      </c>
      <c r="AS13" s="83">
        <v>0.8</v>
      </c>
      <c r="AT13" s="83">
        <v>0.8</v>
      </c>
      <c r="AU13" s="83">
        <v>0.8</v>
      </c>
      <c r="AV13" s="83">
        <v>0.8</v>
      </c>
      <c r="AW13" s="83">
        <v>0.8</v>
      </c>
      <c r="AX13" s="83">
        <v>0.8</v>
      </c>
      <c r="AY13" s="83">
        <v>0.8</v>
      </c>
      <c r="AZ13" s="83">
        <v>0.8</v>
      </c>
      <c r="BA13" s="83">
        <v>0.8</v>
      </c>
      <c r="BB13" s="83">
        <v>0.8</v>
      </c>
      <c r="BC13" s="83">
        <v>0.8</v>
      </c>
      <c r="BD13" s="83">
        <v>0.8</v>
      </c>
      <c r="BE13" s="83">
        <v>0.8</v>
      </c>
      <c r="BF13" s="83">
        <v>0.8</v>
      </c>
      <c r="BG13" s="83">
        <v>0.8</v>
      </c>
      <c r="BH13" s="83">
        <v>0.8</v>
      </c>
      <c r="BI13" s="83">
        <v>0.8</v>
      </c>
      <c r="BJ13" s="83">
        <v>0.8</v>
      </c>
      <c r="BK13" s="83">
        <v>0.8</v>
      </c>
      <c r="BL13" s="83">
        <v>0.8</v>
      </c>
      <c r="BM13" s="83">
        <v>0.8</v>
      </c>
      <c r="BN13" s="83">
        <v>0.8</v>
      </c>
      <c r="BO13" s="83">
        <v>0.8</v>
      </c>
      <c r="BP13" s="83">
        <v>0.8</v>
      </c>
      <c r="BQ13" s="83">
        <v>0.8</v>
      </c>
      <c r="BR13" s="83">
        <v>0.8</v>
      </c>
      <c r="BS13" s="83">
        <v>0.8</v>
      </c>
      <c r="BT13" s="83">
        <v>0.8</v>
      </c>
      <c r="BU13" s="83">
        <v>0.8</v>
      </c>
      <c r="BV13" s="83">
        <v>0.8</v>
      </c>
      <c r="BW13" s="83">
        <v>0.8</v>
      </c>
      <c r="BX13" s="83">
        <v>0.8</v>
      </c>
      <c r="BY13" s="83">
        <v>0.8</v>
      </c>
      <c r="BZ13" s="83">
        <v>0.8</v>
      </c>
      <c r="CA13" s="83">
        <v>0.8</v>
      </c>
      <c r="CB13" s="83">
        <v>0.8</v>
      </c>
      <c r="CC13" s="83">
        <v>0.8</v>
      </c>
      <c r="CD13" s="83">
        <v>0.8</v>
      </c>
      <c r="CE13" s="83">
        <v>0.8</v>
      </c>
      <c r="CF13" s="83">
        <v>0.8</v>
      </c>
      <c r="CG13" s="83">
        <v>0.8</v>
      </c>
      <c r="CH13" s="83">
        <v>0.8</v>
      </c>
      <c r="CI13" s="83">
        <v>0.8</v>
      </c>
      <c r="CJ13" s="83">
        <v>0.8</v>
      </c>
      <c r="CK13" s="83">
        <v>0.8</v>
      </c>
      <c r="CL13" s="83">
        <v>0.8</v>
      </c>
      <c r="CM13" s="83">
        <v>0.8</v>
      </c>
      <c r="CN13" s="83">
        <v>0.8</v>
      </c>
      <c r="CO13" s="83">
        <v>0.8</v>
      </c>
      <c r="CP13" s="83">
        <v>0.8</v>
      </c>
      <c r="CQ13" s="83">
        <v>0.8</v>
      </c>
      <c r="CR13" s="83">
        <v>0.8</v>
      </c>
      <c r="CS13" s="83">
        <v>0.8</v>
      </c>
      <c r="CT13" s="83">
        <v>0.8</v>
      </c>
      <c r="CU13" s="83">
        <v>0.8</v>
      </c>
      <c r="CV13" s="83">
        <v>0.8</v>
      </c>
      <c r="CW13" s="83">
        <v>0.8</v>
      </c>
      <c r="CX13" s="83">
        <v>0.8</v>
      </c>
      <c r="CY13" s="83">
        <v>0.8</v>
      </c>
      <c r="CZ13" s="83">
        <v>0.8</v>
      </c>
      <c r="DA13" s="83">
        <v>0.8</v>
      </c>
      <c r="DB13" s="83">
        <v>0.8</v>
      </c>
      <c r="DC13" s="83">
        <v>0.8</v>
      </c>
      <c r="DD13" s="83">
        <v>0.8</v>
      </c>
      <c r="DE13" s="83">
        <v>0.8</v>
      </c>
      <c r="DF13" s="83">
        <v>0.8</v>
      </c>
      <c r="DG13" s="83">
        <v>0.8</v>
      </c>
      <c r="DH13" s="83">
        <v>0.8</v>
      </c>
      <c r="DI13" s="83">
        <v>0.8</v>
      </c>
      <c r="DJ13" s="83">
        <v>0.8</v>
      </c>
      <c r="DK13" s="83">
        <v>0.8</v>
      </c>
      <c r="DL13" s="83">
        <v>0.8</v>
      </c>
      <c r="DM13" s="83">
        <v>0.8</v>
      </c>
      <c r="DN13" s="83">
        <v>0.8</v>
      </c>
      <c r="DO13" s="83">
        <v>0.8</v>
      </c>
      <c r="DP13" s="83">
        <v>0.8</v>
      </c>
      <c r="DQ13" s="83">
        <v>0.8</v>
      </c>
      <c r="DR13" s="83">
        <v>0.8</v>
      </c>
      <c r="DS13" s="83">
        <v>0.8</v>
      </c>
      <c r="DT13" s="83">
        <v>0.8</v>
      </c>
      <c r="DU13" s="83">
        <v>0.8</v>
      </c>
      <c r="DV13" s="83">
        <v>0.8</v>
      </c>
      <c r="DW13" s="83">
        <v>0.8</v>
      </c>
      <c r="DX13" s="83">
        <v>0.8</v>
      </c>
      <c r="DY13" s="83">
        <v>0.8</v>
      </c>
      <c r="DZ13" s="83">
        <v>0.8</v>
      </c>
      <c r="EA13" s="83">
        <v>0.8</v>
      </c>
      <c r="EB13" s="83">
        <v>0.8</v>
      </c>
      <c r="EC13" s="83">
        <v>0.8</v>
      </c>
      <c r="ED13" s="83">
        <v>0.8</v>
      </c>
      <c r="EE13" s="83">
        <v>0.8</v>
      </c>
      <c r="EF13" s="83">
        <v>0.8</v>
      </c>
      <c r="EG13" s="83">
        <v>0.8</v>
      </c>
      <c r="EH13" s="83">
        <v>0.8</v>
      </c>
      <c r="EI13" s="83">
        <v>0.8</v>
      </c>
      <c r="EJ13" s="83">
        <v>0.8</v>
      </c>
      <c r="EK13" s="83">
        <v>0.8</v>
      </c>
      <c r="EL13" s="83">
        <v>0.8</v>
      </c>
      <c r="EM13" s="83">
        <v>0.8</v>
      </c>
      <c r="EN13" s="83">
        <v>0.8</v>
      </c>
      <c r="EO13" s="83">
        <v>0.8</v>
      </c>
      <c r="EP13" s="83">
        <v>0.8</v>
      </c>
      <c r="EQ13" s="233">
        <v>0.8</v>
      </c>
      <c r="ER13" s="233">
        <v>0.8</v>
      </c>
      <c r="ES13" s="233">
        <v>0.8</v>
      </c>
      <c r="ET13" s="233">
        <v>0.8</v>
      </c>
      <c r="EU13" s="233">
        <v>0.8</v>
      </c>
      <c r="EV13" s="233">
        <v>0.8</v>
      </c>
      <c r="EW13" s="233">
        <v>0.8</v>
      </c>
      <c r="EX13" s="233">
        <v>0.8</v>
      </c>
      <c r="EY13" s="233">
        <v>0.8</v>
      </c>
      <c r="EZ13" s="233">
        <v>0.8</v>
      </c>
      <c r="FA13" s="233">
        <v>0.8</v>
      </c>
      <c r="FB13" s="233">
        <v>0.8</v>
      </c>
      <c r="FC13" s="233">
        <v>0.8</v>
      </c>
      <c r="FD13" s="233">
        <v>0.8</v>
      </c>
      <c r="FE13" s="233">
        <v>0.8</v>
      </c>
      <c r="FF13" s="233">
        <v>0.8</v>
      </c>
      <c r="FG13" s="233">
        <v>0.8</v>
      </c>
      <c r="FH13" s="233">
        <v>0.8</v>
      </c>
      <c r="FI13" s="233">
        <v>0.8</v>
      </c>
      <c r="FJ13" s="233">
        <v>0.8</v>
      </c>
      <c r="FK13" s="233">
        <v>0.8</v>
      </c>
      <c r="FL13" s="233">
        <v>0.8</v>
      </c>
      <c r="FM13" s="233">
        <v>0.8</v>
      </c>
      <c r="FN13" s="233">
        <v>0.8</v>
      </c>
      <c r="FO13" s="233">
        <v>0.8</v>
      </c>
      <c r="FP13" s="233">
        <v>0.8</v>
      </c>
      <c r="FQ13" s="233">
        <v>0.8</v>
      </c>
      <c r="FR13" s="233">
        <v>0.8</v>
      </c>
      <c r="FS13" s="233">
        <v>0.8</v>
      </c>
      <c r="FT13" s="233">
        <v>0.8</v>
      </c>
      <c r="FU13" s="233">
        <v>0.8</v>
      </c>
      <c r="FV13" s="233">
        <v>0.8</v>
      </c>
      <c r="FW13" s="233">
        <v>0.8</v>
      </c>
      <c r="FX13" s="233">
        <v>0.8</v>
      </c>
      <c r="FY13" s="233">
        <v>0.8</v>
      </c>
      <c r="FZ13" s="233">
        <v>0.8</v>
      </c>
      <c r="GA13" s="233">
        <v>0.8</v>
      </c>
      <c r="GB13" s="233">
        <v>0.8</v>
      </c>
      <c r="GC13" s="233">
        <v>0.8</v>
      </c>
      <c r="GD13" s="233">
        <v>0.8</v>
      </c>
      <c r="GE13" s="233">
        <v>0.8</v>
      </c>
      <c r="GF13" s="233">
        <v>0.8</v>
      </c>
      <c r="GG13" s="233">
        <v>0.8</v>
      </c>
      <c r="GH13" s="233">
        <v>0.8</v>
      </c>
      <c r="GI13" s="233">
        <v>0.8</v>
      </c>
      <c r="GJ13" s="233">
        <v>0.8</v>
      </c>
      <c r="GK13" s="233">
        <v>0.8</v>
      </c>
      <c r="GL13" s="233">
        <v>0.8</v>
      </c>
      <c r="GM13" s="233">
        <v>0.8</v>
      </c>
      <c r="GN13" s="233">
        <v>0.8</v>
      </c>
      <c r="GO13" s="233">
        <v>0.8</v>
      </c>
      <c r="GP13" s="233">
        <v>0.8</v>
      </c>
      <c r="GQ13" s="233">
        <v>0.8</v>
      </c>
      <c r="GR13" s="233">
        <v>0.8</v>
      </c>
      <c r="GS13" s="233">
        <v>0.8</v>
      </c>
      <c r="GT13" s="233">
        <v>0.8</v>
      </c>
      <c r="GU13" s="233">
        <v>0.8</v>
      </c>
      <c r="GV13" s="233">
        <v>0.8</v>
      </c>
      <c r="GW13" s="233">
        <v>0.8</v>
      </c>
      <c r="GX13" s="233">
        <v>0.8</v>
      </c>
      <c r="GY13" s="233">
        <v>0.8</v>
      </c>
      <c r="GZ13" s="233">
        <v>0.8</v>
      </c>
      <c r="HA13" s="233">
        <v>0.8</v>
      </c>
      <c r="HB13" s="233">
        <v>0.8</v>
      </c>
      <c r="HC13" s="233">
        <v>0.8</v>
      </c>
      <c r="HD13" s="233">
        <v>0.8</v>
      </c>
      <c r="HE13" s="233">
        <v>0.8</v>
      </c>
      <c r="HF13" s="233">
        <v>0.8</v>
      </c>
      <c r="HG13" s="233">
        <v>0.8</v>
      </c>
      <c r="HH13" s="233">
        <v>0.8</v>
      </c>
      <c r="HI13" s="233">
        <v>0.8</v>
      </c>
      <c r="HJ13" s="233">
        <v>0.8</v>
      </c>
      <c r="HK13" s="233">
        <v>0.8</v>
      </c>
      <c r="HL13" s="233">
        <v>0.8</v>
      </c>
      <c r="HM13" s="233">
        <v>0.8</v>
      </c>
      <c r="HN13" s="233">
        <v>0.8</v>
      </c>
      <c r="HO13" s="233">
        <v>0.8</v>
      </c>
      <c r="HP13" s="233">
        <v>0.8</v>
      </c>
      <c r="HQ13" s="233">
        <v>0.8</v>
      </c>
      <c r="HR13" s="233">
        <v>0.8</v>
      </c>
      <c r="HS13" s="233">
        <v>0.8</v>
      </c>
      <c r="HT13" s="233">
        <v>0.8</v>
      </c>
      <c r="HU13" s="233">
        <v>0.8</v>
      </c>
      <c r="HV13" s="233">
        <v>0.8</v>
      </c>
      <c r="HW13" s="233">
        <v>0.8</v>
      </c>
      <c r="HX13" s="233">
        <v>0.8</v>
      </c>
      <c r="HY13" s="233">
        <v>0.8</v>
      </c>
      <c r="HZ13" s="233">
        <v>0.8</v>
      </c>
      <c r="IA13" s="233">
        <v>0.8</v>
      </c>
      <c r="IB13" s="233">
        <v>0.8</v>
      </c>
      <c r="IC13" s="233">
        <v>0.8</v>
      </c>
      <c r="ID13" s="233">
        <v>0.8</v>
      </c>
      <c r="IE13" s="233">
        <v>0.8</v>
      </c>
      <c r="IF13" s="233">
        <v>0.8</v>
      </c>
      <c r="IG13" s="233">
        <v>0.8</v>
      </c>
      <c r="IH13" s="233">
        <v>0.8</v>
      </c>
      <c r="II13" s="233">
        <v>0.8</v>
      </c>
      <c r="IJ13" s="233">
        <v>0.8</v>
      </c>
      <c r="IK13" s="233">
        <v>0.8</v>
      </c>
      <c r="IL13" s="233">
        <v>0.8</v>
      </c>
      <c r="IM13" s="233">
        <v>0.8</v>
      </c>
      <c r="IN13" s="233">
        <v>0.8</v>
      </c>
      <c r="IO13" s="233">
        <v>0.8</v>
      </c>
      <c r="IP13" s="233">
        <v>0.8</v>
      </c>
      <c r="IQ13" s="233">
        <v>0.8</v>
      </c>
      <c r="IR13" s="233">
        <v>0.8</v>
      </c>
      <c r="IS13" s="233">
        <v>0.8</v>
      </c>
      <c r="IT13" s="233">
        <v>0.8</v>
      </c>
      <c r="IU13" s="233">
        <v>0.8</v>
      </c>
      <c r="IV13" s="233">
        <v>0.8</v>
      </c>
      <c r="IW13" s="233">
        <v>0.8</v>
      </c>
      <c r="IX13" s="233">
        <v>0.8</v>
      </c>
      <c r="IY13" s="233">
        <v>0.8</v>
      </c>
      <c r="IZ13" s="233">
        <v>0.8</v>
      </c>
      <c r="JA13" s="233">
        <v>0.8</v>
      </c>
      <c r="JB13" s="233">
        <v>0.8</v>
      </c>
      <c r="JC13" s="233">
        <v>0.8</v>
      </c>
      <c r="JD13" s="233">
        <v>0.8</v>
      </c>
      <c r="JE13" s="233">
        <v>0.8</v>
      </c>
      <c r="JF13" s="233">
        <v>0.8</v>
      </c>
      <c r="JG13" s="233">
        <v>0.8</v>
      </c>
      <c r="JH13" s="233">
        <v>0.8</v>
      </c>
      <c r="JI13" s="233">
        <v>0.8</v>
      </c>
      <c r="JJ13" s="233">
        <v>0.8</v>
      </c>
      <c r="JK13" s="233">
        <v>0.8</v>
      </c>
      <c r="JL13" s="233">
        <v>0.8</v>
      </c>
      <c r="JM13" s="233">
        <v>0.8</v>
      </c>
      <c r="JN13" s="233">
        <v>0.8</v>
      </c>
      <c r="JO13" s="233">
        <v>0.8</v>
      </c>
      <c r="JP13" s="233">
        <v>0.8</v>
      </c>
      <c r="JQ13" s="233">
        <v>0.8</v>
      </c>
      <c r="JR13" s="233">
        <v>0.8</v>
      </c>
      <c r="JS13" s="233">
        <v>0.8</v>
      </c>
      <c r="JT13" s="233">
        <v>0.8</v>
      </c>
      <c r="JU13" s="233">
        <v>0.8</v>
      </c>
      <c r="JV13" s="233">
        <v>0.8</v>
      </c>
      <c r="JW13" s="233">
        <v>0.8</v>
      </c>
      <c r="JX13" s="233">
        <v>0.8</v>
      </c>
      <c r="JY13" s="233">
        <v>0.8</v>
      </c>
      <c r="JZ13" s="233">
        <v>0.8</v>
      </c>
      <c r="KA13" s="233">
        <v>0.8</v>
      </c>
      <c r="KB13" s="233">
        <v>0.8</v>
      </c>
      <c r="KC13" s="233">
        <v>0.8</v>
      </c>
      <c r="KD13" s="233">
        <v>0.8</v>
      </c>
      <c r="KE13" s="233">
        <v>0.8</v>
      </c>
      <c r="KF13" s="233">
        <v>0.8</v>
      </c>
      <c r="KG13" s="233">
        <v>0.8</v>
      </c>
      <c r="KH13" s="233">
        <v>0.8</v>
      </c>
      <c r="KI13" s="233">
        <v>0.8</v>
      </c>
      <c r="KJ13" s="233">
        <v>0.8</v>
      </c>
      <c r="KK13" s="233">
        <v>0.8</v>
      </c>
      <c r="KL13" s="233">
        <v>0.8</v>
      </c>
      <c r="KM13" s="233">
        <v>0.8</v>
      </c>
      <c r="KN13" s="233">
        <v>0.8</v>
      </c>
      <c r="KO13" s="233">
        <v>0.8</v>
      </c>
      <c r="KP13" s="233">
        <v>0.8</v>
      </c>
      <c r="KQ13" s="233">
        <v>0.8</v>
      </c>
      <c r="KR13" s="233">
        <v>0.8</v>
      </c>
      <c r="KS13" s="233">
        <v>0.8</v>
      </c>
      <c r="KT13" s="233">
        <v>0.8</v>
      </c>
      <c r="KU13" s="233">
        <v>0.8</v>
      </c>
      <c r="KV13" s="233">
        <v>0.8</v>
      </c>
      <c r="KW13" s="233">
        <v>0.8</v>
      </c>
      <c r="KX13" s="233">
        <v>0.8</v>
      </c>
      <c r="KY13" s="233">
        <v>0.8</v>
      </c>
      <c r="KZ13" s="233">
        <v>0.8</v>
      </c>
      <c r="LA13" s="233">
        <v>0.8</v>
      </c>
      <c r="LB13" s="233">
        <v>0.8</v>
      </c>
      <c r="LC13" s="233">
        <v>0.8</v>
      </c>
      <c r="LD13" s="233">
        <v>0.8</v>
      </c>
      <c r="LE13" s="233">
        <v>0.8</v>
      </c>
      <c r="LF13" s="233">
        <v>0.8</v>
      </c>
      <c r="LG13" s="233">
        <v>0.8</v>
      </c>
      <c r="LH13" s="233">
        <v>0.8</v>
      </c>
      <c r="LI13" s="233">
        <v>0.8</v>
      </c>
      <c r="LJ13" s="233">
        <v>0.8</v>
      </c>
    </row>
    <row r="14" spans="2:326">
      <c r="B14" s="21" t="s">
        <v>42</v>
      </c>
      <c r="C14" s="83"/>
      <c r="D14" s="83"/>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3"/>
      <c r="BI14" s="83"/>
      <c r="BJ14" s="83"/>
      <c r="BK14" s="83"/>
      <c r="BL14" s="83"/>
      <c r="BM14" s="83"/>
      <c r="BN14" s="83"/>
      <c r="BO14" s="83"/>
      <c r="BP14" s="83"/>
      <c r="BQ14" s="83"/>
      <c r="BR14" s="83"/>
      <c r="BS14" s="83"/>
      <c r="BT14" s="83"/>
      <c r="BU14" s="83"/>
      <c r="BV14" s="83"/>
      <c r="BW14" s="83"/>
      <c r="BX14" s="83"/>
      <c r="BY14" s="83"/>
      <c r="BZ14" s="83"/>
      <c r="CA14" s="83"/>
      <c r="CB14" s="83"/>
      <c r="CC14" s="83"/>
      <c r="CD14" s="83"/>
      <c r="CE14" s="83"/>
      <c r="CF14" s="83"/>
      <c r="CG14" s="83"/>
      <c r="CH14" s="83"/>
      <c r="CI14" s="83"/>
      <c r="CJ14" s="83"/>
      <c r="CK14" s="83"/>
      <c r="CL14" s="83"/>
      <c r="CM14" s="83"/>
      <c r="CN14" s="83"/>
      <c r="CO14" s="83"/>
      <c r="CP14" s="83"/>
      <c r="CQ14" s="83"/>
      <c r="CR14" s="83"/>
      <c r="CS14" s="83"/>
      <c r="CT14" s="83"/>
      <c r="CU14" s="83"/>
      <c r="CV14" s="83"/>
      <c r="CW14" s="83"/>
      <c r="CX14" s="83"/>
      <c r="CY14" s="83"/>
      <c r="CZ14" s="83"/>
      <c r="DA14" s="83"/>
      <c r="DB14" s="83"/>
      <c r="DC14" s="83"/>
      <c r="DD14" s="83"/>
      <c r="DE14" s="83"/>
      <c r="DF14" s="83"/>
      <c r="DG14" s="83"/>
      <c r="DH14" s="83"/>
      <c r="DI14" s="83"/>
      <c r="DJ14" s="83"/>
      <c r="DK14" s="83"/>
      <c r="DL14" s="83"/>
      <c r="DM14" s="83"/>
      <c r="DN14" s="83"/>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3"/>
      <c r="EM14" s="83"/>
      <c r="EN14" s="83"/>
      <c r="EO14" s="83"/>
      <c r="EP14" s="83"/>
      <c r="EQ14" s="233"/>
      <c r="ER14" s="233"/>
      <c r="ES14" s="233"/>
      <c r="ET14" s="233"/>
      <c r="EU14" s="233"/>
      <c r="EV14" s="233"/>
      <c r="EW14" s="233"/>
      <c r="EX14" s="233"/>
      <c r="EY14" s="233"/>
      <c r="EZ14" s="233"/>
      <c r="FA14" s="233"/>
      <c r="FB14" s="233"/>
      <c r="FC14" s="233"/>
      <c r="FD14" s="233"/>
      <c r="FE14" s="233"/>
      <c r="FF14" s="233"/>
      <c r="FG14" s="233"/>
      <c r="FH14" s="233"/>
      <c r="FI14" s="233"/>
      <c r="FJ14" s="233"/>
      <c r="FK14" s="233"/>
      <c r="FL14" s="233"/>
      <c r="FM14" s="233"/>
      <c r="FN14" s="233"/>
      <c r="FO14" s="233"/>
      <c r="FP14" s="233"/>
      <c r="FQ14" s="233"/>
      <c r="FR14" s="233"/>
      <c r="FS14" s="233"/>
      <c r="FT14" s="233"/>
      <c r="FU14" s="233"/>
      <c r="FV14" s="233"/>
      <c r="FW14" s="233"/>
      <c r="FX14" s="233"/>
      <c r="FY14" s="233"/>
      <c r="FZ14" s="233"/>
      <c r="GA14" s="233"/>
      <c r="GB14" s="233"/>
      <c r="GC14" s="233"/>
      <c r="GD14" s="233"/>
      <c r="GE14" s="233"/>
      <c r="GF14" s="233"/>
      <c r="GG14" s="233"/>
      <c r="GH14" s="233"/>
      <c r="GI14" s="233"/>
      <c r="GJ14" s="233"/>
      <c r="GK14" s="233"/>
      <c r="GL14" s="233"/>
      <c r="GM14" s="233"/>
      <c r="GN14" s="233"/>
      <c r="GO14" s="233"/>
      <c r="GP14" s="233"/>
      <c r="GQ14" s="233"/>
      <c r="GR14" s="233"/>
      <c r="GS14" s="233"/>
      <c r="GT14" s="233"/>
      <c r="GU14" s="233"/>
      <c r="GV14" s="233"/>
      <c r="GW14" s="233"/>
      <c r="GX14" s="233"/>
      <c r="GY14" s="233"/>
      <c r="GZ14" s="233"/>
      <c r="HA14" s="233"/>
      <c r="HB14" s="233"/>
      <c r="HC14" s="233"/>
      <c r="HD14" s="233"/>
      <c r="HE14" s="233"/>
      <c r="HF14" s="233"/>
      <c r="HG14" s="233"/>
      <c r="HH14" s="233"/>
      <c r="HI14" s="233"/>
      <c r="HJ14" s="233"/>
      <c r="HK14" s="233"/>
      <c r="HL14" s="233"/>
      <c r="HM14" s="233"/>
      <c r="HN14" s="233"/>
      <c r="HO14" s="233"/>
      <c r="HP14" s="233"/>
      <c r="HQ14" s="233"/>
      <c r="HR14" s="233"/>
      <c r="HS14" s="233"/>
      <c r="HT14" s="233"/>
      <c r="HU14" s="233"/>
      <c r="HV14" s="233"/>
      <c r="HW14" s="233"/>
      <c r="HX14" s="233"/>
      <c r="HY14" s="233"/>
      <c r="HZ14" s="233"/>
      <c r="IA14" s="233"/>
      <c r="IB14" s="233"/>
      <c r="IC14" s="233"/>
      <c r="ID14" s="233"/>
      <c r="IE14" s="233"/>
      <c r="IF14" s="233"/>
      <c r="IG14" s="233"/>
      <c r="IH14" s="233"/>
      <c r="II14" s="233"/>
      <c r="IJ14" s="233"/>
      <c r="IK14" s="233"/>
      <c r="IL14" s="233"/>
      <c r="IM14" s="233"/>
      <c r="IN14" s="233"/>
      <c r="IO14" s="233"/>
      <c r="IP14" s="233"/>
      <c r="IQ14" s="233"/>
      <c r="IR14" s="233"/>
      <c r="IS14" s="233"/>
      <c r="IT14" s="233"/>
      <c r="IU14" s="233"/>
      <c r="IV14" s="233"/>
      <c r="IW14" s="233"/>
      <c r="IX14" s="233"/>
      <c r="IY14" s="233"/>
      <c r="IZ14" s="233"/>
      <c r="JA14" s="233"/>
      <c r="JB14" s="233"/>
      <c r="JC14" s="233"/>
      <c r="JD14" s="233"/>
      <c r="JE14" s="233"/>
      <c r="JF14" s="233"/>
      <c r="JG14" s="233"/>
      <c r="JH14" s="233"/>
      <c r="JI14" s="233"/>
      <c r="JJ14" s="233"/>
      <c r="JK14" s="233"/>
      <c r="JL14" s="233"/>
      <c r="JM14" s="233"/>
      <c r="JN14" s="233"/>
      <c r="JO14" s="233"/>
      <c r="JP14" s="233"/>
      <c r="JQ14" s="233"/>
      <c r="JR14" s="233"/>
      <c r="JS14" s="233"/>
      <c r="JT14" s="233"/>
      <c r="JU14" s="233"/>
      <c r="JV14" s="233"/>
      <c r="JW14" s="233"/>
      <c r="JX14" s="233"/>
      <c r="JY14" s="233"/>
      <c r="JZ14" s="233"/>
      <c r="KA14" s="233"/>
      <c r="KB14" s="233"/>
      <c r="KC14" s="233"/>
      <c r="KD14" s="233"/>
      <c r="KE14" s="233"/>
      <c r="KF14" s="233"/>
      <c r="KG14" s="233"/>
      <c r="KH14" s="233"/>
      <c r="KI14" s="233"/>
      <c r="KJ14" s="233"/>
      <c r="KK14" s="233"/>
      <c r="KL14" s="233"/>
      <c r="KM14" s="233"/>
      <c r="KN14" s="233"/>
      <c r="KO14" s="233"/>
      <c r="KP14" s="233"/>
      <c r="KQ14" s="233"/>
      <c r="KR14" s="233"/>
      <c r="KS14" s="233"/>
      <c r="KT14" s="233"/>
      <c r="KU14" s="233"/>
      <c r="KV14" s="233"/>
      <c r="KW14" s="233"/>
      <c r="KX14" s="233"/>
      <c r="KY14" s="233"/>
      <c r="KZ14" s="233"/>
      <c r="LA14" s="233"/>
      <c r="LB14" s="233"/>
      <c r="LC14" s="233"/>
      <c r="LD14" s="233"/>
      <c r="LE14" s="233"/>
      <c r="LF14" s="233"/>
      <c r="LG14" s="233"/>
      <c r="LH14" s="233"/>
      <c r="LI14" s="233"/>
      <c r="LJ14" s="233"/>
    </row>
    <row r="15" spans="2:326">
      <c r="B15" s="21" t="s">
        <v>22</v>
      </c>
      <c r="C15" s="83">
        <v>44.3</v>
      </c>
      <c r="D15" s="83">
        <v>44.7</v>
      </c>
      <c r="E15" s="83">
        <v>44.2</v>
      </c>
      <c r="F15" s="83">
        <v>44.9</v>
      </c>
      <c r="G15" s="83">
        <v>44.5</v>
      </c>
      <c r="H15" s="83">
        <v>44.2</v>
      </c>
      <c r="I15" s="83">
        <v>44.5</v>
      </c>
      <c r="J15" s="83">
        <v>44.2</v>
      </c>
      <c r="K15" s="83">
        <v>44.5</v>
      </c>
      <c r="L15" s="83">
        <v>44.6</v>
      </c>
      <c r="M15" s="83">
        <v>44.6</v>
      </c>
      <c r="N15" s="83">
        <v>44.6</v>
      </c>
      <c r="O15" s="83">
        <v>44.8</v>
      </c>
      <c r="P15" s="83">
        <v>44.9</v>
      </c>
      <c r="Q15" s="83">
        <v>44.1</v>
      </c>
      <c r="R15" s="83">
        <v>44.6</v>
      </c>
      <c r="S15" s="83">
        <v>45</v>
      </c>
      <c r="T15" s="83">
        <v>44.4</v>
      </c>
      <c r="U15" s="83">
        <v>45</v>
      </c>
      <c r="V15" s="83">
        <v>44.1</v>
      </c>
      <c r="W15" s="83">
        <v>44.9</v>
      </c>
      <c r="X15" s="83">
        <v>44.3</v>
      </c>
      <c r="Y15" s="83">
        <v>44.7</v>
      </c>
      <c r="Z15" s="83">
        <v>44.1</v>
      </c>
      <c r="AA15" s="83">
        <v>45.1</v>
      </c>
      <c r="AB15" s="83">
        <v>44.2</v>
      </c>
      <c r="AC15" s="83">
        <v>44.8</v>
      </c>
      <c r="AD15" s="83">
        <v>44.7</v>
      </c>
      <c r="AE15" s="83">
        <v>45</v>
      </c>
      <c r="AF15" s="83">
        <v>45.4</v>
      </c>
      <c r="AG15" s="83">
        <v>44.8</v>
      </c>
      <c r="AH15" s="83">
        <v>44.2</v>
      </c>
      <c r="AI15" s="83">
        <v>44.2</v>
      </c>
      <c r="AJ15" s="83">
        <v>44.7</v>
      </c>
      <c r="AK15" s="83">
        <v>44.4</v>
      </c>
      <c r="AL15" s="83">
        <v>43.9</v>
      </c>
      <c r="AM15" s="83">
        <v>44.6</v>
      </c>
      <c r="AN15" s="83">
        <v>44.6</v>
      </c>
      <c r="AO15" s="83">
        <v>44.5</v>
      </c>
      <c r="AP15" s="83">
        <v>44.6</v>
      </c>
      <c r="AQ15" s="83">
        <v>44.7</v>
      </c>
      <c r="AR15" s="83">
        <v>44.3</v>
      </c>
      <c r="AS15" s="83">
        <v>45</v>
      </c>
      <c r="AT15" s="83">
        <v>44.1</v>
      </c>
      <c r="AU15" s="83">
        <v>44.4</v>
      </c>
      <c r="AV15" s="83">
        <v>44.6</v>
      </c>
      <c r="AW15" s="83">
        <v>44.5</v>
      </c>
      <c r="AX15" s="83">
        <v>44.9</v>
      </c>
      <c r="AY15" s="83">
        <v>70.5</v>
      </c>
      <c r="AZ15" s="83">
        <v>70.3</v>
      </c>
      <c r="BA15" s="83">
        <v>69.900000000000006</v>
      </c>
      <c r="BB15" s="83">
        <v>70.7</v>
      </c>
      <c r="BC15" s="83">
        <v>70.400000000000006</v>
      </c>
      <c r="BD15" s="83">
        <v>70.400000000000006</v>
      </c>
      <c r="BE15" s="83">
        <v>70.8</v>
      </c>
      <c r="BF15" s="83">
        <v>70.5</v>
      </c>
      <c r="BG15" s="83">
        <v>70.8</v>
      </c>
      <c r="BH15" s="83">
        <v>72.3</v>
      </c>
      <c r="BI15" s="83">
        <v>70.8</v>
      </c>
      <c r="BJ15" s="83">
        <v>71.3</v>
      </c>
      <c r="BK15" s="83">
        <v>70.7</v>
      </c>
      <c r="BL15" s="83">
        <v>71.8</v>
      </c>
      <c r="BM15" s="83">
        <v>71.2</v>
      </c>
      <c r="BN15" s="83">
        <v>71.8</v>
      </c>
      <c r="BO15" s="83">
        <v>71.900000000000006</v>
      </c>
      <c r="BP15" s="83">
        <v>71.3</v>
      </c>
      <c r="BQ15" s="83">
        <v>71.5</v>
      </c>
      <c r="BR15" s="83">
        <v>72</v>
      </c>
      <c r="BS15" s="83">
        <v>71.400000000000006</v>
      </c>
      <c r="BT15" s="83">
        <v>71.3</v>
      </c>
      <c r="BU15" s="83">
        <v>71.400000000000006</v>
      </c>
      <c r="BV15" s="83">
        <v>72</v>
      </c>
      <c r="BW15" s="83">
        <v>72.599999999999994</v>
      </c>
      <c r="BX15" s="83">
        <v>71.7</v>
      </c>
      <c r="BY15" s="83">
        <v>71.5</v>
      </c>
      <c r="BZ15" s="83">
        <v>71.7</v>
      </c>
      <c r="CA15" s="83">
        <v>71.7</v>
      </c>
      <c r="CB15" s="83">
        <v>72.2</v>
      </c>
      <c r="CC15" s="83">
        <v>71.900000000000006</v>
      </c>
      <c r="CD15" s="83">
        <v>71.599999999999994</v>
      </c>
      <c r="CE15" s="83">
        <v>51.7</v>
      </c>
      <c r="CF15" s="83">
        <v>50.9</v>
      </c>
      <c r="CG15" s="83">
        <v>51.9</v>
      </c>
      <c r="CH15" s="83">
        <v>51</v>
      </c>
      <c r="CI15" s="83">
        <v>51.5</v>
      </c>
      <c r="CJ15" s="83">
        <v>50.9</v>
      </c>
      <c r="CK15" s="83">
        <v>51.2</v>
      </c>
      <c r="CL15" s="83">
        <v>51.2</v>
      </c>
      <c r="CM15" s="83">
        <v>51.3</v>
      </c>
      <c r="CN15" s="83">
        <v>51.3</v>
      </c>
      <c r="CO15" s="83">
        <v>51.2</v>
      </c>
      <c r="CP15" s="83">
        <v>51.1</v>
      </c>
      <c r="CQ15" s="83">
        <v>51.4</v>
      </c>
      <c r="CR15" s="83">
        <v>51.3</v>
      </c>
      <c r="CS15" s="83">
        <v>51.2</v>
      </c>
      <c r="CT15" s="83">
        <v>51.1</v>
      </c>
      <c r="CU15" s="83">
        <v>51.8</v>
      </c>
      <c r="CV15" s="83">
        <v>51.3</v>
      </c>
      <c r="CW15" s="83">
        <v>51.7</v>
      </c>
      <c r="CX15" s="83">
        <v>51.3</v>
      </c>
      <c r="CY15" s="83">
        <v>52.8</v>
      </c>
      <c r="CZ15" s="83">
        <v>51.6</v>
      </c>
      <c r="DA15" s="83">
        <v>51.8</v>
      </c>
      <c r="DB15" s="83">
        <v>51.5</v>
      </c>
      <c r="DC15" s="83">
        <v>51.8</v>
      </c>
      <c r="DD15" s="83">
        <v>51.6</v>
      </c>
      <c r="DE15" s="83">
        <v>51.6</v>
      </c>
      <c r="DF15" s="83">
        <v>51.6</v>
      </c>
      <c r="DG15" s="83">
        <v>51.7</v>
      </c>
      <c r="DH15" s="83">
        <v>51.7</v>
      </c>
      <c r="DI15" s="83">
        <v>52</v>
      </c>
      <c r="DJ15" s="83">
        <v>51.5</v>
      </c>
      <c r="DK15" s="83">
        <v>52.1</v>
      </c>
      <c r="DL15" s="83">
        <v>53.2</v>
      </c>
      <c r="DM15" s="83">
        <v>52.3</v>
      </c>
      <c r="DN15" s="83">
        <v>52.5</v>
      </c>
      <c r="DO15" s="83">
        <v>52.3</v>
      </c>
      <c r="DP15" s="83">
        <v>52.7</v>
      </c>
      <c r="DQ15" s="83">
        <v>52.7</v>
      </c>
      <c r="DR15" s="83">
        <v>52.6</v>
      </c>
      <c r="DS15" s="83">
        <v>52.7</v>
      </c>
      <c r="DT15" s="83">
        <v>52.6</v>
      </c>
      <c r="DU15" s="83">
        <v>52.3</v>
      </c>
      <c r="DV15" s="83">
        <v>52.5</v>
      </c>
      <c r="DW15" s="83">
        <v>52.8</v>
      </c>
      <c r="DX15" s="83">
        <v>52.9</v>
      </c>
      <c r="DY15" s="83">
        <v>53</v>
      </c>
      <c r="DZ15" s="83">
        <v>52.7</v>
      </c>
      <c r="EA15" s="83">
        <v>53.5</v>
      </c>
      <c r="EB15" s="83">
        <v>53</v>
      </c>
      <c r="EC15" s="83">
        <v>52.9</v>
      </c>
      <c r="ED15" s="83">
        <v>53.1</v>
      </c>
      <c r="EE15" s="83">
        <v>53.2</v>
      </c>
      <c r="EF15" s="83">
        <v>53.2</v>
      </c>
      <c r="EG15" s="83">
        <v>54.1</v>
      </c>
      <c r="EH15" s="83">
        <v>53.1</v>
      </c>
      <c r="EI15" s="83">
        <v>52.9</v>
      </c>
      <c r="EJ15" s="83">
        <v>53.3</v>
      </c>
      <c r="EK15" s="83">
        <v>53.2</v>
      </c>
      <c r="EL15" s="83">
        <v>53.8</v>
      </c>
      <c r="EM15" s="83">
        <v>53.1</v>
      </c>
      <c r="EN15" s="83">
        <v>53.1</v>
      </c>
      <c r="EO15" s="83">
        <v>53.1</v>
      </c>
      <c r="EP15" s="83">
        <v>53.1</v>
      </c>
      <c r="EQ15" s="233">
        <v>53.3</v>
      </c>
      <c r="ER15" s="233">
        <v>533.1</v>
      </c>
      <c r="ES15" s="233">
        <v>53.5</v>
      </c>
      <c r="ET15" s="233">
        <v>53.2</v>
      </c>
      <c r="EU15" s="233">
        <v>53.2</v>
      </c>
      <c r="EV15" s="233">
        <v>53.5</v>
      </c>
      <c r="EW15" s="233">
        <v>53.2</v>
      </c>
      <c r="EX15" s="233">
        <v>53.4</v>
      </c>
      <c r="EY15" s="233">
        <v>53.2</v>
      </c>
      <c r="EZ15" s="233">
        <v>53.6</v>
      </c>
      <c r="FA15" s="233">
        <v>53.1</v>
      </c>
      <c r="FB15" s="233">
        <v>52.8</v>
      </c>
      <c r="FC15" s="233">
        <v>52.9</v>
      </c>
      <c r="FD15" s="233">
        <v>53</v>
      </c>
      <c r="FE15" s="233">
        <v>53.4</v>
      </c>
      <c r="FF15" s="233">
        <v>53.4</v>
      </c>
      <c r="FG15" s="233">
        <v>53.3</v>
      </c>
      <c r="FH15" s="233">
        <v>53.1</v>
      </c>
      <c r="FI15" s="233">
        <v>53.4</v>
      </c>
      <c r="FJ15" s="233">
        <v>53.2</v>
      </c>
      <c r="FK15" s="233">
        <v>53.5</v>
      </c>
      <c r="FL15" s="233">
        <v>53.3</v>
      </c>
      <c r="FM15" s="233">
        <v>53.6</v>
      </c>
      <c r="FN15" s="233">
        <v>53.2</v>
      </c>
      <c r="FO15" s="233">
        <v>53.8</v>
      </c>
      <c r="FP15" s="233">
        <v>53.5</v>
      </c>
      <c r="FQ15" s="233">
        <v>52.9</v>
      </c>
      <c r="FR15" s="233">
        <v>53.3</v>
      </c>
      <c r="FS15" s="233">
        <v>53.5</v>
      </c>
      <c r="FT15" s="233">
        <v>53.1</v>
      </c>
      <c r="FU15" s="233">
        <v>53.3</v>
      </c>
      <c r="FV15" s="233">
        <v>53.2</v>
      </c>
      <c r="FW15" s="233">
        <v>55.9</v>
      </c>
      <c r="FX15" s="233">
        <v>56.2</v>
      </c>
      <c r="FY15" s="233">
        <v>56.4</v>
      </c>
      <c r="FZ15" s="233">
        <v>56</v>
      </c>
      <c r="GA15" s="233">
        <v>55.9</v>
      </c>
      <c r="GB15" s="233">
        <v>56.1</v>
      </c>
      <c r="GC15" s="233">
        <v>56.1</v>
      </c>
      <c r="GD15" s="233">
        <v>55.9</v>
      </c>
      <c r="GE15" s="233">
        <v>56.2</v>
      </c>
      <c r="GF15" s="233">
        <v>56.5</v>
      </c>
      <c r="GG15" s="233">
        <v>55.8</v>
      </c>
      <c r="GH15" s="233">
        <v>55.9</v>
      </c>
      <c r="GI15" s="233">
        <v>56.1</v>
      </c>
      <c r="GJ15" s="233">
        <v>56.9</v>
      </c>
      <c r="GK15" s="233">
        <v>56.1</v>
      </c>
      <c r="GL15" s="233">
        <v>56.1</v>
      </c>
      <c r="GM15" s="233">
        <v>56</v>
      </c>
      <c r="GN15" s="233">
        <v>56</v>
      </c>
      <c r="GO15" s="233">
        <v>56.3</v>
      </c>
      <c r="GP15" s="233">
        <v>56.1</v>
      </c>
      <c r="GQ15" s="233">
        <v>56.1</v>
      </c>
      <c r="GR15" s="233">
        <v>55.6</v>
      </c>
      <c r="GS15" s="233">
        <v>56.1</v>
      </c>
      <c r="GT15" s="233">
        <v>55.9</v>
      </c>
      <c r="GU15" s="233">
        <v>55.9</v>
      </c>
      <c r="GV15" s="233">
        <v>55.6</v>
      </c>
      <c r="GW15" s="233">
        <v>56.8</v>
      </c>
      <c r="GX15" s="233">
        <v>56.1</v>
      </c>
      <c r="GY15" s="233">
        <v>55.8</v>
      </c>
      <c r="GZ15" s="233">
        <v>56.2</v>
      </c>
      <c r="HA15" s="233">
        <v>56.3</v>
      </c>
      <c r="HB15" s="233">
        <v>55.7</v>
      </c>
      <c r="HC15" s="233">
        <v>55.9</v>
      </c>
      <c r="HD15" s="233">
        <v>55.9</v>
      </c>
      <c r="HE15" s="233">
        <v>55.9</v>
      </c>
      <c r="HF15" s="233">
        <v>56</v>
      </c>
      <c r="HG15" s="233">
        <v>56.1</v>
      </c>
      <c r="HH15" s="233">
        <v>56.4</v>
      </c>
      <c r="HI15" s="233">
        <v>55.7</v>
      </c>
      <c r="HJ15" s="233">
        <v>56</v>
      </c>
      <c r="HK15" s="233">
        <v>56.2</v>
      </c>
      <c r="HL15" s="233">
        <v>56.5</v>
      </c>
      <c r="HM15" s="233">
        <v>56.2</v>
      </c>
      <c r="HN15" s="233">
        <v>56.3</v>
      </c>
      <c r="HO15" s="233">
        <v>56</v>
      </c>
      <c r="HP15" s="233">
        <v>56.4</v>
      </c>
      <c r="HQ15" s="233">
        <v>56.1</v>
      </c>
      <c r="HR15" s="233">
        <v>56.2</v>
      </c>
      <c r="HS15" s="233">
        <v>55.9</v>
      </c>
      <c r="HT15" s="233">
        <v>56.4</v>
      </c>
      <c r="HU15" s="233">
        <v>56.1</v>
      </c>
      <c r="HV15" s="233">
        <v>56.3</v>
      </c>
      <c r="HW15" s="233">
        <v>56</v>
      </c>
      <c r="HX15" s="233">
        <v>55.8</v>
      </c>
      <c r="HY15" s="233">
        <v>56.4</v>
      </c>
      <c r="HZ15" s="233">
        <v>55.7</v>
      </c>
      <c r="IA15" s="233">
        <v>55.9</v>
      </c>
      <c r="IB15" s="233">
        <v>55.9</v>
      </c>
      <c r="IC15" s="233">
        <v>55.9</v>
      </c>
      <c r="ID15" s="233">
        <v>56.1</v>
      </c>
      <c r="IE15" s="233">
        <v>56.3</v>
      </c>
      <c r="IF15" s="233">
        <v>55.8</v>
      </c>
      <c r="IG15" s="233">
        <v>55.5</v>
      </c>
      <c r="IH15" s="233">
        <v>55.7</v>
      </c>
      <c r="II15" s="233">
        <v>56.1</v>
      </c>
      <c r="IJ15" s="233">
        <v>56.6</v>
      </c>
      <c r="IK15" s="233">
        <v>55.3</v>
      </c>
      <c r="IL15" s="233">
        <v>55.6</v>
      </c>
      <c r="IM15" s="233">
        <v>56.4</v>
      </c>
      <c r="IN15" s="233">
        <v>55.9</v>
      </c>
      <c r="IO15" s="233">
        <v>56.1</v>
      </c>
      <c r="IP15" s="233">
        <v>55.5</v>
      </c>
      <c r="IQ15" s="233">
        <v>55.3</v>
      </c>
      <c r="IR15" s="233">
        <v>55.4</v>
      </c>
      <c r="IS15" s="233">
        <v>55.5</v>
      </c>
      <c r="IT15" s="233">
        <v>56</v>
      </c>
      <c r="IU15" s="233">
        <v>55.3</v>
      </c>
      <c r="IV15" s="233">
        <v>55.6</v>
      </c>
      <c r="IW15" s="233">
        <v>55.5</v>
      </c>
      <c r="IX15" s="233">
        <v>55.6</v>
      </c>
      <c r="IY15" s="233">
        <v>55.1</v>
      </c>
      <c r="IZ15" s="233">
        <v>55.4</v>
      </c>
      <c r="JA15" s="233">
        <v>55.5</v>
      </c>
      <c r="JB15" s="233">
        <v>54.8</v>
      </c>
      <c r="JC15" s="233">
        <v>55.9</v>
      </c>
      <c r="JD15" s="233">
        <v>55.2</v>
      </c>
      <c r="JE15" s="233">
        <v>54.8</v>
      </c>
      <c r="JF15" s="233">
        <v>54.8</v>
      </c>
      <c r="JG15" s="233">
        <v>55.2</v>
      </c>
      <c r="JH15" s="233">
        <v>55.1</v>
      </c>
      <c r="JI15" s="233">
        <v>54.6</v>
      </c>
      <c r="JJ15" s="233">
        <v>55.9</v>
      </c>
      <c r="JK15" s="233">
        <v>54.8</v>
      </c>
      <c r="JL15" s="233">
        <v>55</v>
      </c>
      <c r="JM15" s="233">
        <v>55.3</v>
      </c>
      <c r="JN15" s="233">
        <v>55</v>
      </c>
      <c r="JO15" s="330">
        <v>66.400000000000006</v>
      </c>
      <c r="JP15" s="330">
        <v>66</v>
      </c>
      <c r="JQ15" s="330">
        <v>66.099999999999994</v>
      </c>
      <c r="JR15" s="330">
        <v>66.400000000000006</v>
      </c>
      <c r="JS15" s="330">
        <v>66</v>
      </c>
      <c r="JT15" s="330">
        <v>65.7</v>
      </c>
      <c r="JU15" s="330">
        <v>66</v>
      </c>
      <c r="JV15" s="330">
        <v>66.099999999999994</v>
      </c>
      <c r="JW15" s="330">
        <v>65.599999999999994</v>
      </c>
      <c r="JX15" s="330">
        <v>65.599999999999994</v>
      </c>
      <c r="JY15" s="330">
        <v>66.099999999999994</v>
      </c>
      <c r="JZ15" s="330">
        <v>65.7</v>
      </c>
      <c r="KA15" s="330">
        <v>65.7</v>
      </c>
      <c r="KB15" s="330">
        <v>66.2</v>
      </c>
      <c r="KC15" s="330">
        <v>66.099999999999994</v>
      </c>
      <c r="KD15" s="330">
        <v>66.2</v>
      </c>
      <c r="KE15" s="233">
        <v>56.2</v>
      </c>
      <c r="KF15" s="233">
        <v>56.4</v>
      </c>
      <c r="KG15" s="233">
        <v>56.6</v>
      </c>
      <c r="KH15" s="233">
        <v>56.5</v>
      </c>
      <c r="KI15" s="233">
        <v>56.8</v>
      </c>
      <c r="KJ15" s="233">
        <v>56.2</v>
      </c>
      <c r="KK15" s="233">
        <v>56.3</v>
      </c>
      <c r="KL15" s="233">
        <v>56.8</v>
      </c>
      <c r="KM15" s="233">
        <v>57.1</v>
      </c>
      <c r="KN15" s="233">
        <v>57</v>
      </c>
      <c r="KO15" s="233">
        <v>57.3</v>
      </c>
      <c r="KP15" s="233">
        <v>56.5</v>
      </c>
      <c r="KQ15" s="233">
        <v>56.6</v>
      </c>
      <c r="KR15" s="233">
        <v>56.9</v>
      </c>
      <c r="KS15" s="233">
        <v>57.3</v>
      </c>
      <c r="KT15" s="233">
        <v>56.3</v>
      </c>
      <c r="KU15" s="233">
        <v>56.9</v>
      </c>
      <c r="KV15" s="233">
        <v>57.2</v>
      </c>
      <c r="KW15" s="233">
        <v>57.4</v>
      </c>
      <c r="KX15" s="233">
        <v>57.2</v>
      </c>
      <c r="KY15" s="233">
        <v>57.3</v>
      </c>
      <c r="KZ15" s="233">
        <v>57.3</v>
      </c>
      <c r="LA15" s="233">
        <v>57.4</v>
      </c>
      <c r="LB15" s="233">
        <v>57.2</v>
      </c>
      <c r="LC15" s="233">
        <v>56.8</v>
      </c>
      <c r="LD15" s="233">
        <v>57</v>
      </c>
      <c r="LE15" s="233">
        <v>56.8</v>
      </c>
      <c r="LF15" s="233">
        <v>56.7</v>
      </c>
      <c r="LG15" s="233">
        <v>57.1</v>
      </c>
      <c r="LH15" s="233">
        <v>57.6</v>
      </c>
      <c r="LI15" s="233">
        <v>57.2</v>
      </c>
      <c r="LJ15" s="233">
        <v>57</v>
      </c>
    </row>
    <row r="16" spans="2:326">
      <c r="B16" s="21" t="s">
        <v>27</v>
      </c>
      <c r="C16" s="83">
        <v>101.9</v>
      </c>
      <c r="D16" s="83">
        <v>101.9</v>
      </c>
      <c r="E16" s="83">
        <v>101.9</v>
      </c>
      <c r="F16" s="83">
        <v>102.4</v>
      </c>
      <c r="G16" s="83">
        <v>102.4</v>
      </c>
      <c r="H16" s="83">
        <v>104.1</v>
      </c>
      <c r="I16" s="83">
        <v>104.1</v>
      </c>
      <c r="J16" s="83">
        <v>102.4</v>
      </c>
      <c r="K16" s="83">
        <v>102.4</v>
      </c>
      <c r="L16" s="83">
        <v>102.4</v>
      </c>
      <c r="M16" s="83">
        <v>102.4</v>
      </c>
      <c r="N16" s="83">
        <v>102.4</v>
      </c>
      <c r="O16" s="83">
        <v>102.4</v>
      </c>
      <c r="P16" s="83">
        <v>104.1</v>
      </c>
      <c r="Q16" s="83">
        <v>104.1</v>
      </c>
      <c r="R16" s="83">
        <v>102.4</v>
      </c>
      <c r="S16" s="83">
        <v>101.2</v>
      </c>
      <c r="T16" s="83">
        <v>101.2</v>
      </c>
      <c r="U16" s="83">
        <v>101.6</v>
      </c>
      <c r="V16" s="83">
        <v>101.6</v>
      </c>
      <c r="W16" s="83">
        <v>105.3</v>
      </c>
      <c r="X16" s="83">
        <v>105.3</v>
      </c>
      <c r="Y16" s="83">
        <v>101.4</v>
      </c>
      <c r="Z16" s="83">
        <v>103.6</v>
      </c>
      <c r="AA16" s="83">
        <v>103.6</v>
      </c>
      <c r="AB16" s="83">
        <v>103.4</v>
      </c>
      <c r="AC16" s="83">
        <v>101.4</v>
      </c>
      <c r="AD16" s="83">
        <v>101.4</v>
      </c>
      <c r="AE16" s="83">
        <v>101.4</v>
      </c>
      <c r="AF16" s="83">
        <v>101.4</v>
      </c>
      <c r="AG16" s="83">
        <v>103.6</v>
      </c>
      <c r="AH16" s="83">
        <v>103.6</v>
      </c>
      <c r="AI16" s="83">
        <v>101.2</v>
      </c>
      <c r="AJ16" s="83">
        <v>101.2</v>
      </c>
      <c r="AK16" s="83">
        <v>101.2</v>
      </c>
      <c r="AL16" s="83">
        <v>101.2</v>
      </c>
      <c r="AM16" s="83">
        <v>101.2</v>
      </c>
      <c r="AN16" s="83">
        <v>101.2</v>
      </c>
      <c r="AO16" s="83">
        <v>100.9</v>
      </c>
      <c r="AP16" s="83">
        <v>100.7</v>
      </c>
      <c r="AQ16" s="83">
        <v>101.2</v>
      </c>
      <c r="AR16" s="83">
        <v>101.2</v>
      </c>
      <c r="AS16" s="83">
        <v>100.4</v>
      </c>
      <c r="AT16" s="83">
        <v>100.2</v>
      </c>
      <c r="AU16" s="83">
        <v>101.9</v>
      </c>
      <c r="AV16" s="83">
        <v>101.9</v>
      </c>
      <c r="AW16" s="83">
        <v>101.2</v>
      </c>
      <c r="AX16" s="83">
        <v>101.2</v>
      </c>
      <c r="AY16" s="83">
        <v>109.5</v>
      </c>
      <c r="AZ16" s="83">
        <v>110.4</v>
      </c>
      <c r="BA16" s="83">
        <v>110.4</v>
      </c>
      <c r="BB16" s="83">
        <v>110.7</v>
      </c>
      <c r="BC16" s="83">
        <v>109.7</v>
      </c>
      <c r="BD16" s="83">
        <v>109.5</v>
      </c>
      <c r="BE16" s="83">
        <v>109.5</v>
      </c>
      <c r="BF16" s="83">
        <v>110.4</v>
      </c>
      <c r="BG16" s="83">
        <v>110.4</v>
      </c>
      <c r="BH16" s="83">
        <v>110.4</v>
      </c>
      <c r="BI16" s="83">
        <v>109</v>
      </c>
      <c r="BJ16" s="83">
        <v>109.5</v>
      </c>
      <c r="BK16" s="83">
        <v>109.5</v>
      </c>
      <c r="BL16" s="83">
        <v>110</v>
      </c>
      <c r="BM16" s="83">
        <v>110</v>
      </c>
      <c r="BN16" s="83">
        <v>110.2</v>
      </c>
      <c r="BO16" s="83">
        <v>111.2</v>
      </c>
      <c r="BP16" s="83">
        <v>112.2</v>
      </c>
      <c r="BQ16" s="83">
        <v>112.2</v>
      </c>
      <c r="BR16" s="83">
        <v>110.7</v>
      </c>
      <c r="BS16" s="83">
        <v>110.7</v>
      </c>
      <c r="BT16" s="83">
        <v>110.9</v>
      </c>
      <c r="BU16" s="83">
        <v>112.4</v>
      </c>
      <c r="BV16" s="83">
        <v>112.4</v>
      </c>
      <c r="BW16" s="83">
        <v>112.4</v>
      </c>
      <c r="BX16" s="83">
        <v>110.9</v>
      </c>
      <c r="BY16" s="83">
        <v>110.9</v>
      </c>
      <c r="BZ16" s="83">
        <v>111.2</v>
      </c>
      <c r="CA16" s="83">
        <v>111.2</v>
      </c>
      <c r="CB16" s="83">
        <v>112.2</v>
      </c>
      <c r="CC16" s="83">
        <v>112.2</v>
      </c>
      <c r="CD16" s="83">
        <v>110.9</v>
      </c>
      <c r="CE16" s="83">
        <v>102.4</v>
      </c>
      <c r="CF16" s="83">
        <v>102.4</v>
      </c>
      <c r="CG16" s="83">
        <v>103.6</v>
      </c>
      <c r="CH16" s="83">
        <v>103.6</v>
      </c>
      <c r="CI16" s="83">
        <v>102.4</v>
      </c>
      <c r="CJ16" s="83">
        <v>102.4</v>
      </c>
      <c r="CK16" s="83">
        <v>102.4</v>
      </c>
      <c r="CL16" s="83">
        <v>102.4</v>
      </c>
      <c r="CM16" s="83">
        <v>102.4</v>
      </c>
      <c r="CN16" s="83">
        <v>102.4</v>
      </c>
      <c r="CO16" s="83">
        <v>101.9</v>
      </c>
      <c r="CP16" s="83">
        <v>101.9</v>
      </c>
      <c r="CQ16" s="83">
        <v>101.4</v>
      </c>
      <c r="CR16" s="83">
        <v>101.4</v>
      </c>
      <c r="CS16" s="83">
        <v>100.9</v>
      </c>
      <c r="CT16" s="83">
        <v>100.9</v>
      </c>
      <c r="CU16" s="83">
        <v>104.3</v>
      </c>
      <c r="CV16" s="83">
        <v>104.3</v>
      </c>
      <c r="CW16" s="83">
        <v>104.1</v>
      </c>
      <c r="CX16" s="83">
        <v>104.1</v>
      </c>
      <c r="CY16" s="83">
        <v>103.1</v>
      </c>
      <c r="CZ16" s="83">
        <v>103.1</v>
      </c>
      <c r="DA16" s="83">
        <v>104.1</v>
      </c>
      <c r="DB16" s="83">
        <v>104.1</v>
      </c>
      <c r="DC16" s="83">
        <v>101.6</v>
      </c>
      <c r="DD16" s="83">
        <v>101.6</v>
      </c>
      <c r="DE16" s="83">
        <v>104.1</v>
      </c>
      <c r="DF16" s="83">
        <v>104.1</v>
      </c>
      <c r="DG16" s="83">
        <v>102.9</v>
      </c>
      <c r="DH16" s="83">
        <v>102.9</v>
      </c>
      <c r="DI16" s="83">
        <v>103.1</v>
      </c>
      <c r="DJ16" s="83">
        <v>103.1</v>
      </c>
      <c r="DK16" s="83">
        <v>102.9</v>
      </c>
      <c r="DL16" s="83">
        <v>103.4</v>
      </c>
      <c r="DM16" s="83">
        <v>103.4</v>
      </c>
      <c r="DN16" s="83">
        <v>102.4</v>
      </c>
      <c r="DO16" s="83">
        <v>102.4</v>
      </c>
      <c r="DP16" s="83">
        <v>102.9</v>
      </c>
      <c r="DQ16" s="83">
        <v>102.9</v>
      </c>
      <c r="DR16" s="83">
        <v>103.4</v>
      </c>
      <c r="DS16" s="83">
        <v>103.4</v>
      </c>
      <c r="DT16" s="83">
        <v>102.9</v>
      </c>
      <c r="DU16" s="83">
        <v>102.9</v>
      </c>
      <c r="DV16" s="83">
        <v>102.4</v>
      </c>
      <c r="DW16" s="83">
        <v>102.4</v>
      </c>
      <c r="DX16" s="83">
        <v>103.1</v>
      </c>
      <c r="DY16" s="83">
        <v>102.4</v>
      </c>
      <c r="DZ16" s="83">
        <v>103.4</v>
      </c>
      <c r="EA16" s="83">
        <v>105.3</v>
      </c>
      <c r="EB16" s="83">
        <v>105.3</v>
      </c>
      <c r="EC16" s="83">
        <v>105.8</v>
      </c>
      <c r="ED16" s="83">
        <v>105.8</v>
      </c>
      <c r="EE16" s="83">
        <v>105.8</v>
      </c>
      <c r="EF16" s="83">
        <v>105.8</v>
      </c>
      <c r="EG16" s="83">
        <v>106.3</v>
      </c>
      <c r="EH16" s="83">
        <v>106.3</v>
      </c>
      <c r="EI16" s="83">
        <v>106.3</v>
      </c>
      <c r="EJ16" s="83">
        <v>106.3</v>
      </c>
      <c r="EK16" s="83">
        <v>104.8</v>
      </c>
      <c r="EL16" s="83">
        <v>102.9</v>
      </c>
      <c r="EM16" s="83">
        <v>104.1</v>
      </c>
      <c r="EN16" s="83">
        <v>103.6</v>
      </c>
      <c r="EO16" s="83">
        <v>103.4</v>
      </c>
      <c r="EP16" s="83">
        <v>103.4</v>
      </c>
      <c r="EQ16" s="233">
        <v>102.6</v>
      </c>
      <c r="ER16" s="233">
        <v>102.4</v>
      </c>
      <c r="ES16" s="233">
        <v>104.1</v>
      </c>
      <c r="ET16" s="233">
        <v>102.9</v>
      </c>
      <c r="EU16" s="233">
        <v>103.8</v>
      </c>
      <c r="EV16" s="233">
        <v>102.4</v>
      </c>
      <c r="EW16" s="233">
        <v>103.1</v>
      </c>
      <c r="EX16" s="233">
        <v>102.4</v>
      </c>
      <c r="EY16" s="233">
        <v>103.4</v>
      </c>
      <c r="EZ16" s="233">
        <v>101.9</v>
      </c>
      <c r="FA16" s="233">
        <v>102.9</v>
      </c>
      <c r="FB16" s="233">
        <v>102.6</v>
      </c>
      <c r="FC16" s="233">
        <v>103.1</v>
      </c>
      <c r="FD16" s="233">
        <v>103.1</v>
      </c>
      <c r="FE16" s="233">
        <v>102.4</v>
      </c>
      <c r="FF16" s="233">
        <v>102.4</v>
      </c>
      <c r="FG16" s="233">
        <v>103.1</v>
      </c>
      <c r="FH16" s="233">
        <v>102.1</v>
      </c>
      <c r="FI16" s="233">
        <v>104.3</v>
      </c>
      <c r="FJ16" s="233">
        <v>103.1</v>
      </c>
      <c r="FK16" s="233">
        <v>102.6</v>
      </c>
      <c r="FL16" s="233">
        <v>102.6</v>
      </c>
      <c r="FM16" s="233">
        <v>102.9</v>
      </c>
      <c r="FN16" s="233">
        <v>102.6</v>
      </c>
      <c r="FO16" s="233">
        <v>103.1</v>
      </c>
      <c r="FP16" s="233">
        <v>103.1</v>
      </c>
      <c r="FQ16" s="233">
        <v>104.1</v>
      </c>
      <c r="FR16" s="233">
        <v>104.1</v>
      </c>
      <c r="FS16" s="233">
        <v>102.6</v>
      </c>
      <c r="FT16" s="233">
        <v>101.9</v>
      </c>
      <c r="FU16" s="233">
        <v>103.1</v>
      </c>
      <c r="FV16" s="233">
        <v>103.1</v>
      </c>
      <c r="FW16" s="233">
        <v>103.4</v>
      </c>
      <c r="FX16" s="233">
        <v>103.4</v>
      </c>
      <c r="FY16" s="233">
        <v>103.6</v>
      </c>
      <c r="FZ16" s="233">
        <v>103.6</v>
      </c>
      <c r="GA16" s="233">
        <v>102.9</v>
      </c>
      <c r="GB16" s="233">
        <v>102.6</v>
      </c>
      <c r="GC16" s="233">
        <v>103.4</v>
      </c>
      <c r="GD16" s="233">
        <v>103.4</v>
      </c>
      <c r="GE16" s="233">
        <v>103.4</v>
      </c>
      <c r="GF16" s="233">
        <v>103.4</v>
      </c>
      <c r="GG16" s="233">
        <v>103.1</v>
      </c>
      <c r="GH16" s="233">
        <v>102.9</v>
      </c>
      <c r="GI16" s="233">
        <v>103.8</v>
      </c>
      <c r="GJ16" s="233">
        <v>103.8</v>
      </c>
      <c r="GK16" s="233">
        <v>103.6</v>
      </c>
      <c r="GL16" s="233">
        <v>103.1</v>
      </c>
      <c r="GM16" s="233">
        <v>103.1</v>
      </c>
      <c r="GN16" s="233">
        <v>103.4</v>
      </c>
      <c r="GO16" s="233">
        <v>103.4</v>
      </c>
      <c r="GP16" s="233">
        <v>103.8</v>
      </c>
      <c r="GQ16" s="233">
        <v>103.1</v>
      </c>
      <c r="GR16" s="233">
        <v>104.1</v>
      </c>
      <c r="GS16" s="233">
        <v>104.1</v>
      </c>
      <c r="GT16" s="233">
        <v>104.1</v>
      </c>
      <c r="GU16" s="233">
        <v>104.1</v>
      </c>
      <c r="GV16" s="233">
        <v>103.8</v>
      </c>
      <c r="GW16" s="233">
        <v>103.1</v>
      </c>
      <c r="GX16" s="233">
        <v>103.1</v>
      </c>
      <c r="GY16" s="233">
        <v>103.1</v>
      </c>
      <c r="GZ16" s="233">
        <v>103.4</v>
      </c>
      <c r="HA16" s="233">
        <v>103.4</v>
      </c>
      <c r="HB16" s="233">
        <v>104.1</v>
      </c>
      <c r="HC16" s="233">
        <v>103.6</v>
      </c>
      <c r="HD16" s="233">
        <v>103.6</v>
      </c>
      <c r="HE16" s="233">
        <v>103.8</v>
      </c>
      <c r="HF16" s="233">
        <v>103.4</v>
      </c>
      <c r="HG16" s="233">
        <v>104.1</v>
      </c>
      <c r="HH16" s="233">
        <v>103.8</v>
      </c>
      <c r="HI16" s="233">
        <v>103.6</v>
      </c>
      <c r="HJ16" s="233">
        <v>103.4</v>
      </c>
      <c r="HK16" s="233">
        <v>103.1</v>
      </c>
      <c r="HL16" s="233">
        <v>102.9</v>
      </c>
      <c r="HM16" s="233">
        <v>103.4</v>
      </c>
      <c r="HN16" s="233">
        <v>103.1</v>
      </c>
      <c r="HO16" s="233">
        <v>104.1</v>
      </c>
      <c r="HP16" s="233">
        <v>104.1</v>
      </c>
      <c r="HQ16" s="233">
        <v>103.6</v>
      </c>
      <c r="HR16" s="233">
        <v>102.9</v>
      </c>
      <c r="HS16" s="233">
        <v>103.1</v>
      </c>
      <c r="HT16" s="233">
        <v>104.6</v>
      </c>
      <c r="HU16" s="233">
        <v>103.8</v>
      </c>
      <c r="HV16" s="233">
        <v>103.6</v>
      </c>
      <c r="HW16" s="233">
        <v>103.4</v>
      </c>
      <c r="HX16" s="233">
        <v>103.8</v>
      </c>
      <c r="HY16" s="233">
        <v>106.8</v>
      </c>
      <c r="HZ16" s="233">
        <v>103.4</v>
      </c>
      <c r="IA16" s="233">
        <v>103.4</v>
      </c>
      <c r="IB16" s="233">
        <v>103.6</v>
      </c>
      <c r="IC16" s="233">
        <v>103.6</v>
      </c>
      <c r="ID16" s="233">
        <v>103.8</v>
      </c>
      <c r="IE16" s="233">
        <v>103.8</v>
      </c>
      <c r="IF16" s="233">
        <v>104.3</v>
      </c>
      <c r="IG16" s="233">
        <v>104.3</v>
      </c>
      <c r="IH16" s="233">
        <v>103.1</v>
      </c>
      <c r="II16" s="233">
        <v>103.6</v>
      </c>
      <c r="IJ16" s="233">
        <v>103.4</v>
      </c>
      <c r="IK16" s="233">
        <v>102.9</v>
      </c>
      <c r="IL16" s="233">
        <v>103.8</v>
      </c>
      <c r="IM16" s="233">
        <v>103.8</v>
      </c>
      <c r="IN16" s="233">
        <v>103.8</v>
      </c>
      <c r="IO16" s="233">
        <v>102.9</v>
      </c>
      <c r="IP16" s="233">
        <v>103.6</v>
      </c>
      <c r="IQ16" s="233">
        <v>103.1</v>
      </c>
      <c r="IR16" s="233">
        <v>104.1</v>
      </c>
      <c r="IS16" s="233">
        <v>102.9</v>
      </c>
      <c r="IT16" s="233">
        <v>103.4</v>
      </c>
      <c r="IU16" s="233">
        <v>103.4</v>
      </c>
      <c r="IV16" s="233">
        <v>104.1</v>
      </c>
      <c r="IW16" s="233">
        <v>103.8</v>
      </c>
      <c r="IX16" s="233">
        <v>104.6</v>
      </c>
      <c r="IY16" s="233">
        <v>102.9</v>
      </c>
      <c r="IZ16" s="233">
        <v>102.6</v>
      </c>
      <c r="JA16" s="233">
        <v>102.6</v>
      </c>
      <c r="JB16" s="233">
        <v>102.6</v>
      </c>
      <c r="JC16" s="233">
        <v>102.4</v>
      </c>
      <c r="JD16" s="233">
        <v>102.4</v>
      </c>
      <c r="JE16" s="233">
        <v>103.1</v>
      </c>
      <c r="JF16" s="233">
        <v>103.1</v>
      </c>
      <c r="JG16" s="233">
        <v>102.1</v>
      </c>
      <c r="JH16" s="233">
        <v>102.4</v>
      </c>
      <c r="JI16" s="233">
        <v>102.1</v>
      </c>
      <c r="JJ16" s="233">
        <v>103.6</v>
      </c>
      <c r="JK16" s="233">
        <v>103.6</v>
      </c>
      <c r="JL16" s="233">
        <v>102.4</v>
      </c>
      <c r="JM16" s="233">
        <v>102.1</v>
      </c>
      <c r="JN16" s="233">
        <v>102.4</v>
      </c>
      <c r="JO16" s="331">
        <v>106.3</v>
      </c>
      <c r="JP16" s="332">
        <v>105.6</v>
      </c>
      <c r="JQ16" s="332">
        <v>105.6</v>
      </c>
      <c r="JR16" s="332">
        <v>105.6</v>
      </c>
      <c r="JS16" s="332">
        <v>105.1</v>
      </c>
      <c r="JT16" s="332">
        <v>105.8</v>
      </c>
      <c r="JU16" s="332">
        <v>105.8</v>
      </c>
      <c r="JV16" s="332">
        <v>106</v>
      </c>
      <c r="JW16" s="332">
        <v>105.3</v>
      </c>
      <c r="JX16" s="332">
        <v>105.8</v>
      </c>
      <c r="JY16" s="332">
        <v>105.6</v>
      </c>
      <c r="JZ16" s="332">
        <v>105.6</v>
      </c>
      <c r="KA16" s="332">
        <v>105.3</v>
      </c>
      <c r="KB16" s="332">
        <v>105.1</v>
      </c>
      <c r="KC16" s="332">
        <v>105.1</v>
      </c>
      <c r="KD16" s="332">
        <v>105.8</v>
      </c>
      <c r="KE16" s="233">
        <v>104.8</v>
      </c>
      <c r="KF16" s="233">
        <v>104.1</v>
      </c>
      <c r="KG16" s="233">
        <v>104.6</v>
      </c>
      <c r="KH16" s="233">
        <v>104.6</v>
      </c>
      <c r="KI16" s="233">
        <v>104.8</v>
      </c>
      <c r="KJ16" s="233">
        <v>104.1</v>
      </c>
      <c r="KK16" s="233">
        <v>104.6</v>
      </c>
      <c r="KL16" s="233">
        <v>104.6</v>
      </c>
      <c r="KM16" s="233">
        <v>104.6</v>
      </c>
      <c r="KN16" s="233">
        <v>104.6</v>
      </c>
      <c r="KO16" s="233">
        <v>105.1</v>
      </c>
      <c r="KP16" s="233">
        <v>104.6</v>
      </c>
      <c r="KQ16" s="233">
        <v>105.3</v>
      </c>
      <c r="KR16" s="233">
        <v>103.8</v>
      </c>
      <c r="KS16" s="233">
        <v>104.3</v>
      </c>
      <c r="KT16" s="233">
        <v>104.3</v>
      </c>
      <c r="KU16" s="233">
        <v>105.1</v>
      </c>
      <c r="KV16" s="233">
        <v>105.1</v>
      </c>
      <c r="KW16" s="233">
        <v>105.3</v>
      </c>
      <c r="KX16" s="233">
        <v>105.3</v>
      </c>
      <c r="KY16" s="233">
        <v>105.8</v>
      </c>
      <c r="KZ16" s="233">
        <v>105.6</v>
      </c>
      <c r="LA16" s="233">
        <v>105.3</v>
      </c>
      <c r="LB16" s="233">
        <v>105.3</v>
      </c>
      <c r="LC16" s="233">
        <v>105.3</v>
      </c>
      <c r="LD16" s="233">
        <v>105.3</v>
      </c>
      <c r="LE16" s="233">
        <v>105.1</v>
      </c>
      <c r="LF16" s="233">
        <v>105.1</v>
      </c>
      <c r="LG16" s="233">
        <v>105.1</v>
      </c>
      <c r="LH16" s="233">
        <v>104.8</v>
      </c>
      <c r="LI16" s="233">
        <v>104.8</v>
      </c>
      <c r="LJ16" s="233">
        <v>104.6</v>
      </c>
    </row>
    <row r="17" spans="1:16384">
      <c r="B17" s="21" t="s">
        <v>23</v>
      </c>
      <c r="C17" s="124"/>
      <c r="D17" s="124"/>
      <c r="E17" s="124"/>
      <c r="F17" s="124"/>
      <c r="G17" s="124"/>
      <c r="H17" s="124"/>
      <c r="I17" s="124"/>
      <c r="J17" s="124"/>
      <c r="K17" s="124"/>
      <c r="L17" s="124"/>
      <c r="M17" s="124"/>
      <c r="N17" s="124"/>
      <c r="O17" s="124"/>
      <c r="P17" s="124"/>
      <c r="Q17" s="124"/>
      <c r="R17" s="124"/>
      <c r="S17" s="124"/>
      <c r="T17" s="124"/>
      <c r="U17" s="124"/>
      <c r="V17" s="124"/>
      <c r="W17" s="124"/>
      <c r="X17" s="124"/>
      <c r="Y17" s="124"/>
      <c r="Z17" s="124"/>
      <c r="AA17" s="124"/>
      <c r="AB17" s="124"/>
      <c r="AC17" s="124"/>
      <c r="AD17" s="124"/>
      <c r="AE17" s="124"/>
      <c r="AF17" s="124"/>
      <c r="AG17" s="124"/>
      <c r="AH17" s="124"/>
      <c r="AI17" s="124"/>
      <c r="AJ17" s="124"/>
      <c r="AK17" s="124"/>
      <c r="AL17" s="124"/>
      <c r="AM17" s="124"/>
      <c r="AN17" s="124"/>
      <c r="AO17" s="124"/>
      <c r="AP17" s="124"/>
      <c r="AQ17" s="124"/>
      <c r="AR17" s="124"/>
      <c r="AS17" s="124"/>
      <c r="AT17" s="124"/>
      <c r="AU17" s="124"/>
      <c r="AV17" s="124"/>
      <c r="AW17" s="124"/>
      <c r="AX17" s="124"/>
      <c r="AY17" s="124"/>
      <c r="AZ17" s="124"/>
      <c r="BA17" s="124"/>
      <c r="BB17" s="124"/>
      <c r="BC17" s="124"/>
      <c r="BD17" s="124"/>
      <c r="BE17" s="124"/>
      <c r="BF17" s="124"/>
      <c r="BG17" s="124"/>
      <c r="BH17" s="124"/>
      <c r="BI17" s="124"/>
      <c r="BJ17" s="124"/>
      <c r="BK17" s="124"/>
      <c r="BL17" s="124"/>
      <c r="BM17" s="124"/>
      <c r="BN17" s="124"/>
      <c r="BO17" s="83"/>
      <c r="BP17" s="83"/>
      <c r="BQ17" s="83"/>
      <c r="BR17" s="83"/>
      <c r="BS17" s="83"/>
      <c r="BT17" s="83"/>
      <c r="BU17" s="83"/>
      <c r="BV17" s="83"/>
      <c r="BW17" s="83"/>
      <c r="BX17" s="83"/>
      <c r="BY17" s="83"/>
      <c r="BZ17" s="83"/>
      <c r="CA17" s="83"/>
      <c r="CB17" s="83"/>
      <c r="CC17" s="83"/>
      <c r="CD17" s="83"/>
      <c r="CE17" s="83"/>
      <c r="CF17" s="83"/>
      <c r="CG17" s="83"/>
      <c r="CH17" s="83"/>
      <c r="CI17" s="83"/>
      <c r="CJ17" s="83"/>
      <c r="CK17" s="83"/>
      <c r="CL17" s="83"/>
      <c r="CM17" s="83"/>
      <c r="CN17" s="83"/>
      <c r="CO17" s="83"/>
      <c r="CP17" s="83"/>
      <c r="CQ17" s="83"/>
      <c r="CR17" s="83"/>
      <c r="CS17" s="83"/>
      <c r="CT17" s="83"/>
      <c r="CU17" s="83"/>
      <c r="CV17" s="83"/>
      <c r="CW17" s="83"/>
      <c r="CX17" s="83"/>
      <c r="CY17" s="83"/>
      <c r="CZ17" s="83"/>
      <c r="DA17" s="83"/>
      <c r="DB17" s="83"/>
      <c r="DC17" s="83"/>
      <c r="DD17" s="83"/>
      <c r="DE17" s="83"/>
      <c r="DF17" s="83"/>
      <c r="DG17" s="83"/>
      <c r="DH17" s="83"/>
      <c r="DI17" s="83"/>
      <c r="DJ17" s="83"/>
      <c r="DK17" s="83"/>
      <c r="DL17" s="83"/>
      <c r="DM17" s="83"/>
      <c r="DN17" s="83"/>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3"/>
      <c r="EM17" s="83"/>
      <c r="EN17" s="83"/>
      <c r="EO17" s="83"/>
      <c r="EP17" s="83"/>
      <c r="EQ17" s="233"/>
      <c r="ER17" s="233"/>
      <c r="ES17" s="233"/>
      <c r="ET17" s="233"/>
      <c r="EU17" s="233"/>
      <c r="EV17" s="233"/>
      <c r="EW17" s="233"/>
      <c r="EX17" s="233"/>
      <c r="EY17" s="233"/>
      <c r="EZ17" s="233"/>
      <c r="FA17" s="233"/>
      <c r="FB17" s="233"/>
      <c r="FC17" s="233"/>
      <c r="FD17" s="233"/>
      <c r="FE17" s="233"/>
      <c r="FF17" s="233"/>
      <c r="FG17" s="233"/>
      <c r="FH17" s="233"/>
      <c r="FI17" s="233"/>
      <c r="FJ17" s="233"/>
      <c r="FK17" s="233"/>
      <c r="FL17" s="233"/>
      <c r="FM17" s="233"/>
      <c r="FN17" s="233"/>
      <c r="FO17" s="233"/>
      <c r="FP17" s="233"/>
      <c r="FQ17" s="233"/>
      <c r="FR17" s="233"/>
      <c r="FS17" s="233"/>
      <c r="FT17" s="233"/>
      <c r="FU17" s="233"/>
      <c r="FV17" s="233"/>
      <c r="FW17" s="233"/>
      <c r="FX17" s="233"/>
      <c r="FY17" s="233"/>
      <c r="FZ17" s="233"/>
      <c r="GA17" s="233"/>
      <c r="GB17" s="233"/>
      <c r="GC17" s="233"/>
      <c r="GD17" s="233"/>
      <c r="GE17" s="233"/>
      <c r="GF17" s="233"/>
      <c r="GG17" s="233"/>
      <c r="GH17" s="233"/>
      <c r="GI17" s="233"/>
      <c r="GJ17" s="233"/>
      <c r="GK17" s="233"/>
      <c r="GL17" s="233"/>
      <c r="GM17" s="233"/>
      <c r="GN17" s="233"/>
      <c r="GO17" s="233"/>
      <c r="GP17" s="233"/>
      <c r="GQ17" s="233"/>
      <c r="GR17" s="233"/>
      <c r="GS17" s="233"/>
      <c r="GT17" s="233"/>
      <c r="GU17" s="233"/>
      <c r="GV17" s="233"/>
      <c r="GW17" s="233"/>
      <c r="GX17" s="233"/>
      <c r="GY17" s="233"/>
      <c r="GZ17" s="233"/>
      <c r="HA17" s="233"/>
      <c r="HB17" s="233"/>
      <c r="HC17" s="233"/>
      <c r="HD17" s="233"/>
      <c r="HE17" s="233"/>
      <c r="HF17" s="233"/>
      <c r="HG17" s="233"/>
      <c r="HH17" s="233"/>
      <c r="HI17" s="233"/>
      <c r="HJ17" s="233"/>
      <c r="HK17" s="233"/>
      <c r="HL17" s="233"/>
      <c r="HM17" s="233"/>
      <c r="HN17" s="233"/>
      <c r="HO17" s="233"/>
      <c r="HP17" s="233"/>
      <c r="HQ17" s="233"/>
      <c r="HR17" s="233"/>
      <c r="HS17" s="233"/>
      <c r="HT17" s="233"/>
      <c r="HU17" s="233"/>
      <c r="HV17" s="233"/>
      <c r="HW17" s="233"/>
      <c r="HX17" s="233"/>
      <c r="HY17" s="233"/>
      <c r="HZ17" s="233"/>
      <c r="IA17" s="233"/>
      <c r="IB17" s="233"/>
      <c r="IC17" s="233"/>
      <c r="ID17" s="233"/>
      <c r="IE17" s="233"/>
      <c r="IF17" s="233"/>
      <c r="IG17" s="233"/>
      <c r="IH17" s="233"/>
      <c r="II17" s="233"/>
      <c r="IJ17" s="233"/>
      <c r="IK17" s="233"/>
      <c r="IL17" s="233"/>
      <c r="IM17" s="233"/>
      <c r="IN17" s="233"/>
      <c r="IO17" s="233"/>
      <c r="IP17" s="233"/>
      <c r="IQ17" s="233"/>
      <c r="IR17" s="233"/>
      <c r="IS17" s="233"/>
      <c r="IT17" s="233"/>
      <c r="IU17" s="233"/>
      <c r="IV17" s="233"/>
      <c r="IW17" s="233"/>
      <c r="IX17" s="233"/>
      <c r="IY17" s="233"/>
      <c r="IZ17" s="233"/>
      <c r="JA17" s="233"/>
      <c r="JB17" s="233"/>
      <c r="JC17" s="233"/>
      <c r="JD17" s="233"/>
      <c r="JE17" s="233"/>
      <c r="JF17" s="233"/>
      <c r="JG17" s="233"/>
      <c r="JH17" s="233"/>
      <c r="JI17" s="233"/>
      <c r="JJ17" s="233"/>
      <c r="JK17" s="233"/>
      <c r="JL17" s="233"/>
      <c r="JM17" s="233"/>
      <c r="JN17" s="233"/>
      <c r="JO17" s="233"/>
      <c r="JP17" s="233"/>
      <c r="JQ17" s="233"/>
      <c r="JR17" s="233"/>
      <c r="JS17" s="233"/>
      <c r="JT17" s="233"/>
      <c r="JU17" s="233"/>
      <c r="JV17" s="233"/>
      <c r="JW17" s="233"/>
      <c r="JX17" s="233"/>
      <c r="JY17" s="233"/>
      <c r="JZ17" s="233"/>
      <c r="KA17" s="233"/>
      <c r="KB17" s="233"/>
      <c r="KC17" s="233"/>
      <c r="KD17" s="233"/>
      <c r="KE17" s="233"/>
      <c r="KF17" s="233"/>
      <c r="KG17" s="233"/>
      <c r="KH17" s="233"/>
      <c r="KI17" s="233"/>
      <c r="KJ17" s="233"/>
      <c r="KK17" s="233"/>
      <c r="KL17" s="233"/>
      <c r="KM17" s="233"/>
      <c r="KN17" s="233"/>
      <c r="KO17" s="233"/>
      <c r="KP17" s="233"/>
      <c r="KQ17" s="233"/>
      <c r="KR17" s="233"/>
      <c r="KS17" s="233"/>
      <c r="KT17" s="233"/>
      <c r="KU17" s="233"/>
      <c r="KV17" s="233"/>
      <c r="KW17" s="233"/>
      <c r="KX17" s="233"/>
      <c r="KY17" s="233"/>
      <c r="KZ17" s="233"/>
      <c r="LA17" s="233"/>
      <c r="LB17" s="233"/>
      <c r="LC17" s="233"/>
      <c r="LD17" s="233"/>
      <c r="LE17" s="233"/>
      <c r="LF17" s="233"/>
      <c r="LG17" s="233"/>
      <c r="LH17" s="233"/>
      <c r="LI17" s="233"/>
      <c r="LJ17" s="233"/>
      <c r="OC17" s="4"/>
      <c r="OD17" s="4"/>
      <c r="OE17" s="4"/>
      <c r="OF17" s="4"/>
      <c r="OG17" s="4"/>
      <c r="OH17" s="4"/>
      <c r="OI17" s="4"/>
      <c r="OJ17" s="4"/>
      <c r="OK17" s="4"/>
      <c r="OL17" s="4"/>
      <c r="OM17" s="4" t="s">
        <v>23</v>
      </c>
      <c r="ON17" s="4" t="s">
        <v>23</v>
      </c>
      <c r="OO17" s="4" t="s">
        <v>23</v>
      </c>
      <c r="OP17" s="4" t="s">
        <v>23</v>
      </c>
      <c r="OQ17" s="4" t="s">
        <v>23</v>
      </c>
      <c r="OR17" s="4" t="s">
        <v>23</v>
      </c>
      <c r="OS17" s="4" t="s">
        <v>23</v>
      </c>
      <c r="OT17" s="4" t="s">
        <v>23</v>
      </c>
      <c r="OU17" s="4" t="s">
        <v>23</v>
      </c>
      <c r="OV17" s="4" t="s">
        <v>23</v>
      </c>
      <c r="OW17" s="4" t="s">
        <v>23</v>
      </c>
      <c r="OX17" s="4" t="s">
        <v>23</v>
      </c>
      <c r="OY17" s="4" t="s">
        <v>23</v>
      </c>
      <c r="OZ17" s="4" t="s">
        <v>23</v>
      </c>
      <c r="PA17" s="4" t="s">
        <v>23</v>
      </c>
      <c r="PB17" s="4" t="s">
        <v>23</v>
      </c>
      <c r="PC17" s="4" t="s">
        <v>23</v>
      </c>
      <c r="PD17" s="4" t="s">
        <v>23</v>
      </c>
      <c r="PE17" s="4" t="s">
        <v>23</v>
      </c>
      <c r="PF17" s="4" t="s">
        <v>23</v>
      </c>
      <c r="PG17" s="4" t="s">
        <v>23</v>
      </c>
      <c r="PH17" s="4" t="s">
        <v>23</v>
      </c>
      <c r="PI17" s="4" t="s">
        <v>23</v>
      </c>
      <c r="PJ17" s="4" t="s">
        <v>23</v>
      </c>
      <c r="PK17" s="4" t="s">
        <v>23</v>
      </c>
      <c r="PL17" s="4" t="s">
        <v>23</v>
      </c>
      <c r="PM17" s="4" t="s">
        <v>23</v>
      </c>
      <c r="PN17" s="4" t="s">
        <v>23</v>
      </c>
      <c r="PO17" s="4" t="s">
        <v>23</v>
      </c>
      <c r="PP17" s="4" t="s">
        <v>23</v>
      </c>
      <c r="PQ17" s="4" t="s">
        <v>23</v>
      </c>
      <c r="PR17" s="4" t="s">
        <v>23</v>
      </c>
      <c r="PS17" s="4" t="s">
        <v>23</v>
      </c>
      <c r="PT17" s="4" t="s">
        <v>23</v>
      </c>
      <c r="PU17" s="4" t="s">
        <v>23</v>
      </c>
      <c r="PV17" s="4" t="s">
        <v>23</v>
      </c>
      <c r="PW17" s="4" t="s">
        <v>23</v>
      </c>
      <c r="PX17" s="4" t="s">
        <v>23</v>
      </c>
      <c r="PY17" s="4" t="s">
        <v>23</v>
      </c>
      <c r="PZ17" s="4" t="s">
        <v>23</v>
      </c>
      <c r="QA17" s="4" t="s">
        <v>23</v>
      </c>
      <c r="QB17" s="4" t="s">
        <v>23</v>
      </c>
      <c r="QC17" s="4" t="s">
        <v>23</v>
      </c>
      <c r="QD17" s="4" t="s">
        <v>23</v>
      </c>
      <c r="QE17" s="4" t="s">
        <v>23</v>
      </c>
      <c r="QF17" s="4" t="s">
        <v>23</v>
      </c>
      <c r="QG17" s="4" t="s">
        <v>23</v>
      </c>
      <c r="QH17" s="4" t="s">
        <v>23</v>
      </c>
      <c r="QI17" s="4" t="s">
        <v>23</v>
      </c>
      <c r="QJ17" s="4" t="s">
        <v>23</v>
      </c>
      <c r="QK17" s="4" t="s">
        <v>23</v>
      </c>
      <c r="QL17" s="4" t="s">
        <v>23</v>
      </c>
      <c r="QM17" s="4" t="s">
        <v>23</v>
      </c>
      <c r="QN17" s="4" t="s">
        <v>23</v>
      </c>
      <c r="QO17" s="4" t="s">
        <v>23</v>
      </c>
      <c r="QP17" s="4" t="s">
        <v>23</v>
      </c>
      <c r="QQ17" s="4" t="s">
        <v>23</v>
      </c>
      <c r="QR17" s="4" t="s">
        <v>23</v>
      </c>
      <c r="QS17" s="4" t="s">
        <v>23</v>
      </c>
      <c r="QT17" s="4" t="s">
        <v>23</v>
      </c>
      <c r="QU17" s="4" t="s">
        <v>23</v>
      </c>
      <c r="QV17" s="4" t="s">
        <v>23</v>
      </c>
      <c r="QW17" s="4" t="s">
        <v>23</v>
      </c>
      <c r="QX17" s="4" t="s">
        <v>23</v>
      </c>
      <c r="QY17" s="4" t="s">
        <v>23</v>
      </c>
      <c r="QZ17" s="4" t="s">
        <v>23</v>
      </c>
      <c r="RA17" s="4" t="s">
        <v>23</v>
      </c>
      <c r="RB17" s="4" t="s">
        <v>23</v>
      </c>
      <c r="RC17" s="4" t="s">
        <v>23</v>
      </c>
      <c r="RD17" s="4" t="s">
        <v>23</v>
      </c>
      <c r="RE17" s="4" t="s">
        <v>23</v>
      </c>
      <c r="RF17" s="4" t="s">
        <v>23</v>
      </c>
      <c r="RG17" s="4" t="s">
        <v>23</v>
      </c>
      <c r="RH17" s="4" t="s">
        <v>23</v>
      </c>
      <c r="RI17" s="4" t="s">
        <v>23</v>
      </c>
      <c r="RJ17" s="4" t="s">
        <v>23</v>
      </c>
      <c r="RK17" s="4" t="s">
        <v>23</v>
      </c>
      <c r="RL17" s="4" t="s">
        <v>23</v>
      </c>
      <c r="RM17" s="4" t="s">
        <v>23</v>
      </c>
      <c r="RN17" s="4" t="s">
        <v>23</v>
      </c>
      <c r="RO17" s="4" t="s">
        <v>23</v>
      </c>
      <c r="RP17" s="4" t="s">
        <v>23</v>
      </c>
      <c r="RQ17" s="4" t="s">
        <v>23</v>
      </c>
      <c r="RR17" s="4" t="s">
        <v>23</v>
      </c>
      <c r="RS17" s="4" t="s">
        <v>23</v>
      </c>
      <c r="RT17" s="4" t="s">
        <v>23</v>
      </c>
      <c r="RU17" s="4" t="s">
        <v>23</v>
      </c>
      <c r="RV17" s="4" t="s">
        <v>23</v>
      </c>
      <c r="RW17" s="4" t="s">
        <v>23</v>
      </c>
      <c r="RX17" s="4" t="s">
        <v>23</v>
      </c>
      <c r="RY17" s="4" t="s">
        <v>23</v>
      </c>
      <c r="RZ17" s="4" t="s">
        <v>23</v>
      </c>
      <c r="SA17" s="4" t="s">
        <v>23</v>
      </c>
      <c r="SB17" s="4" t="s">
        <v>23</v>
      </c>
      <c r="SC17" s="4" t="s">
        <v>23</v>
      </c>
      <c r="SD17" s="4" t="s">
        <v>23</v>
      </c>
      <c r="SE17" s="4" t="s">
        <v>23</v>
      </c>
      <c r="SF17" s="4" t="s">
        <v>23</v>
      </c>
      <c r="SG17" s="4" t="s">
        <v>23</v>
      </c>
      <c r="SH17" s="4" t="s">
        <v>23</v>
      </c>
      <c r="SI17" s="4" t="s">
        <v>23</v>
      </c>
      <c r="SJ17" s="4" t="s">
        <v>23</v>
      </c>
      <c r="SK17" s="4" t="s">
        <v>23</v>
      </c>
      <c r="SL17" s="4" t="s">
        <v>23</v>
      </c>
      <c r="SM17" s="4" t="s">
        <v>23</v>
      </c>
      <c r="SN17" s="4" t="s">
        <v>23</v>
      </c>
      <c r="SO17" s="4" t="s">
        <v>23</v>
      </c>
      <c r="SP17" s="4" t="s">
        <v>23</v>
      </c>
      <c r="SQ17" s="4" t="s">
        <v>23</v>
      </c>
      <c r="SR17" s="4" t="s">
        <v>23</v>
      </c>
      <c r="SS17" s="4" t="s">
        <v>23</v>
      </c>
      <c r="ST17" s="4" t="s">
        <v>23</v>
      </c>
      <c r="SU17" s="4" t="s">
        <v>23</v>
      </c>
      <c r="SV17" s="4" t="s">
        <v>23</v>
      </c>
      <c r="SW17" s="4" t="s">
        <v>23</v>
      </c>
      <c r="SX17" s="4" t="s">
        <v>23</v>
      </c>
      <c r="SY17" s="4" t="s">
        <v>23</v>
      </c>
      <c r="SZ17" s="4" t="s">
        <v>23</v>
      </c>
      <c r="TA17" s="4" t="s">
        <v>23</v>
      </c>
      <c r="TB17" s="4" t="s">
        <v>23</v>
      </c>
      <c r="TC17" s="4" t="s">
        <v>23</v>
      </c>
      <c r="TD17" s="4" t="s">
        <v>23</v>
      </c>
      <c r="TE17" s="4" t="s">
        <v>23</v>
      </c>
      <c r="TF17" s="4" t="s">
        <v>23</v>
      </c>
      <c r="TG17" s="4" t="s">
        <v>23</v>
      </c>
      <c r="TH17" s="4" t="s">
        <v>23</v>
      </c>
      <c r="TI17" s="4" t="s">
        <v>23</v>
      </c>
      <c r="TJ17" s="4" t="s">
        <v>23</v>
      </c>
      <c r="TK17" s="4" t="s">
        <v>23</v>
      </c>
      <c r="TL17" s="4" t="s">
        <v>23</v>
      </c>
      <c r="TM17" s="4" t="s">
        <v>23</v>
      </c>
      <c r="TN17" s="4" t="s">
        <v>23</v>
      </c>
      <c r="TO17" s="4" t="s">
        <v>23</v>
      </c>
      <c r="TP17" s="4" t="s">
        <v>23</v>
      </c>
      <c r="TQ17" s="4" t="s">
        <v>23</v>
      </c>
      <c r="TR17" s="4" t="s">
        <v>23</v>
      </c>
      <c r="TS17" s="4" t="s">
        <v>23</v>
      </c>
      <c r="TT17" s="4" t="s">
        <v>23</v>
      </c>
      <c r="TU17" s="4" t="s">
        <v>23</v>
      </c>
      <c r="TV17" s="4" t="s">
        <v>23</v>
      </c>
      <c r="TW17" s="4" t="s">
        <v>23</v>
      </c>
      <c r="TX17" s="4" t="s">
        <v>23</v>
      </c>
      <c r="TY17" s="4" t="s">
        <v>23</v>
      </c>
      <c r="TZ17" s="4" t="s">
        <v>23</v>
      </c>
      <c r="UA17" s="4" t="s">
        <v>23</v>
      </c>
      <c r="UB17" s="4" t="s">
        <v>23</v>
      </c>
      <c r="UC17" s="4" t="s">
        <v>23</v>
      </c>
      <c r="UD17" s="4" t="s">
        <v>23</v>
      </c>
      <c r="UE17" s="4" t="s">
        <v>23</v>
      </c>
      <c r="UF17" s="4" t="s">
        <v>23</v>
      </c>
      <c r="UG17" s="4" t="s">
        <v>23</v>
      </c>
      <c r="UH17" s="4" t="s">
        <v>23</v>
      </c>
      <c r="UI17" s="4" t="s">
        <v>23</v>
      </c>
      <c r="UJ17" s="4" t="s">
        <v>23</v>
      </c>
      <c r="UK17" s="4" t="s">
        <v>23</v>
      </c>
      <c r="UL17" s="4" t="s">
        <v>23</v>
      </c>
      <c r="UM17" s="4" t="s">
        <v>23</v>
      </c>
      <c r="UN17" s="4" t="s">
        <v>23</v>
      </c>
      <c r="UO17" s="4" t="s">
        <v>23</v>
      </c>
      <c r="UP17" s="4" t="s">
        <v>23</v>
      </c>
      <c r="UQ17" s="4" t="s">
        <v>23</v>
      </c>
      <c r="UR17" s="4" t="s">
        <v>23</v>
      </c>
      <c r="US17" s="4" t="s">
        <v>23</v>
      </c>
      <c r="UT17" s="4" t="s">
        <v>23</v>
      </c>
      <c r="UU17" s="4" t="s">
        <v>23</v>
      </c>
      <c r="UV17" s="4" t="s">
        <v>23</v>
      </c>
      <c r="UW17" s="4" t="s">
        <v>23</v>
      </c>
      <c r="UX17" s="4" t="s">
        <v>23</v>
      </c>
      <c r="UY17" s="4" t="s">
        <v>23</v>
      </c>
      <c r="UZ17" s="4" t="s">
        <v>23</v>
      </c>
      <c r="VA17" s="4" t="s">
        <v>23</v>
      </c>
      <c r="VB17" s="4" t="s">
        <v>23</v>
      </c>
      <c r="VC17" s="4" t="s">
        <v>23</v>
      </c>
      <c r="VD17" s="4" t="s">
        <v>23</v>
      </c>
      <c r="VE17" s="4" t="s">
        <v>23</v>
      </c>
      <c r="VF17" s="4" t="s">
        <v>23</v>
      </c>
      <c r="VG17" s="4" t="s">
        <v>23</v>
      </c>
      <c r="VH17" s="4" t="s">
        <v>23</v>
      </c>
      <c r="VI17" s="4" t="s">
        <v>23</v>
      </c>
      <c r="VJ17" s="4" t="s">
        <v>23</v>
      </c>
      <c r="VK17" s="4" t="s">
        <v>23</v>
      </c>
      <c r="VL17" s="4" t="s">
        <v>23</v>
      </c>
      <c r="VM17" s="4" t="s">
        <v>23</v>
      </c>
      <c r="VN17" s="4" t="s">
        <v>23</v>
      </c>
      <c r="VO17" s="4" t="s">
        <v>23</v>
      </c>
      <c r="VP17" s="4" t="s">
        <v>23</v>
      </c>
      <c r="VQ17" s="4" t="s">
        <v>23</v>
      </c>
      <c r="VR17" s="4" t="s">
        <v>23</v>
      </c>
      <c r="VS17" s="4" t="s">
        <v>23</v>
      </c>
      <c r="VT17" s="4" t="s">
        <v>23</v>
      </c>
      <c r="VU17" s="4" t="s">
        <v>23</v>
      </c>
      <c r="VV17" s="4" t="s">
        <v>23</v>
      </c>
      <c r="VW17" s="4" t="s">
        <v>23</v>
      </c>
      <c r="VX17" s="4" t="s">
        <v>23</v>
      </c>
      <c r="VY17" s="4" t="s">
        <v>23</v>
      </c>
      <c r="VZ17" s="4" t="s">
        <v>23</v>
      </c>
      <c r="WA17" s="4" t="s">
        <v>23</v>
      </c>
      <c r="WB17" s="4" t="s">
        <v>23</v>
      </c>
      <c r="WC17" s="4" t="s">
        <v>23</v>
      </c>
      <c r="WD17" s="4" t="s">
        <v>23</v>
      </c>
      <c r="WE17" s="4" t="s">
        <v>23</v>
      </c>
      <c r="WF17" s="4" t="s">
        <v>23</v>
      </c>
      <c r="WG17" s="4" t="s">
        <v>23</v>
      </c>
      <c r="WH17" s="4" t="s">
        <v>23</v>
      </c>
      <c r="WI17" s="4" t="s">
        <v>23</v>
      </c>
      <c r="WJ17" s="4" t="s">
        <v>23</v>
      </c>
      <c r="WK17" s="4" t="s">
        <v>23</v>
      </c>
      <c r="WL17" s="4" t="s">
        <v>23</v>
      </c>
      <c r="WM17" s="4" t="s">
        <v>23</v>
      </c>
      <c r="WN17" s="4" t="s">
        <v>23</v>
      </c>
      <c r="WO17" s="4" t="s">
        <v>23</v>
      </c>
      <c r="WP17" s="4" t="s">
        <v>23</v>
      </c>
      <c r="WQ17" s="4" t="s">
        <v>23</v>
      </c>
      <c r="WR17" s="4" t="s">
        <v>23</v>
      </c>
      <c r="WS17" s="4" t="s">
        <v>23</v>
      </c>
      <c r="WT17" s="4" t="s">
        <v>23</v>
      </c>
      <c r="WU17" s="4" t="s">
        <v>23</v>
      </c>
      <c r="WV17" s="4" t="s">
        <v>23</v>
      </c>
      <c r="WW17" s="4" t="s">
        <v>23</v>
      </c>
      <c r="WX17" s="4" t="s">
        <v>23</v>
      </c>
      <c r="WY17" s="4" t="s">
        <v>23</v>
      </c>
      <c r="WZ17" s="4" t="s">
        <v>23</v>
      </c>
      <c r="XA17" s="4" t="s">
        <v>23</v>
      </c>
      <c r="XB17" s="4" t="s">
        <v>23</v>
      </c>
      <c r="XC17" s="4" t="s">
        <v>23</v>
      </c>
      <c r="XD17" s="4" t="s">
        <v>23</v>
      </c>
      <c r="XE17" s="4" t="s">
        <v>23</v>
      </c>
      <c r="XF17" s="4" t="s">
        <v>23</v>
      </c>
      <c r="XG17" s="4" t="s">
        <v>23</v>
      </c>
      <c r="XH17" s="4" t="s">
        <v>23</v>
      </c>
      <c r="XI17" s="4" t="s">
        <v>23</v>
      </c>
      <c r="XJ17" s="4" t="s">
        <v>23</v>
      </c>
      <c r="XK17" s="4" t="s">
        <v>23</v>
      </c>
      <c r="XL17" s="4" t="s">
        <v>23</v>
      </c>
      <c r="XM17" s="4" t="s">
        <v>23</v>
      </c>
      <c r="XN17" s="4" t="s">
        <v>23</v>
      </c>
      <c r="XO17" s="4" t="s">
        <v>23</v>
      </c>
      <c r="XP17" s="4" t="s">
        <v>23</v>
      </c>
      <c r="XQ17" s="4" t="s">
        <v>23</v>
      </c>
      <c r="XR17" s="4" t="s">
        <v>23</v>
      </c>
      <c r="XS17" s="4" t="s">
        <v>23</v>
      </c>
      <c r="XT17" s="4" t="s">
        <v>23</v>
      </c>
      <c r="XU17" s="4" t="s">
        <v>23</v>
      </c>
      <c r="XV17" s="4" t="s">
        <v>23</v>
      </c>
      <c r="XW17" s="4" t="s">
        <v>23</v>
      </c>
      <c r="XX17" s="4" t="s">
        <v>23</v>
      </c>
      <c r="XY17" s="4" t="s">
        <v>23</v>
      </c>
      <c r="XZ17" s="4" t="s">
        <v>23</v>
      </c>
      <c r="YA17" s="4" t="s">
        <v>23</v>
      </c>
      <c r="YB17" s="4" t="s">
        <v>23</v>
      </c>
      <c r="YC17" s="4" t="s">
        <v>23</v>
      </c>
      <c r="YD17" s="4" t="s">
        <v>23</v>
      </c>
      <c r="YE17" s="4" t="s">
        <v>23</v>
      </c>
      <c r="YF17" s="4" t="s">
        <v>23</v>
      </c>
      <c r="YG17" s="4" t="s">
        <v>23</v>
      </c>
      <c r="YH17" s="4" t="s">
        <v>23</v>
      </c>
      <c r="YI17" s="4" t="s">
        <v>23</v>
      </c>
      <c r="YJ17" s="4" t="s">
        <v>23</v>
      </c>
      <c r="YK17" s="4" t="s">
        <v>23</v>
      </c>
      <c r="YL17" s="4" t="s">
        <v>23</v>
      </c>
      <c r="YM17" s="4" t="s">
        <v>23</v>
      </c>
      <c r="YN17" s="4" t="s">
        <v>23</v>
      </c>
      <c r="YO17" s="4" t="s">
        <v>23</v>
      </c>
      <c r="YP17" s="4" t="s">
        <v>23</v>
      </c>
      <c r="YQ17" s="4" t="s">
        <v>23</v>
      </c>
      <c r="YR17" s="4" t="s">
        <v>23</v>
      </c>
      <c r="YS17" s="4" t="s">
        <v>23</v>
      </c>
      <c r="YT17" s="4" t="s">
        <v>23</v>
      </c>
      <c r="YU17" s="4" t="s">
        <v>23</v>
      </c>
      <c r="YV17" s="4" t="s">
        <v>23</v>
      </c>
      <c r="YW17" s="4" t="s">
        <v>23</v>
      </c>
      <c r="YX17" s="4" t="s">
        <v>23</v>
      </c>
      <c r="YY17" s="4" t="s">
        <v>23</v>
      </c>
      <c r="YZ17" s="4" t="s">
        <v>23</v>
      </c>
      <c r="ZA17" s="4" t="s">
        <v>23</v>
      </c>
      <c r="ZB17" s="4" t="s">
        <v>23</v>
      </c>
      <c r="ZC17" s="4" t="s">
        <v>23</v>
      </c>
      <c r="ZD17" s="4" t="s">
        <v>23</v>
      </c>
      <c r="ZE17" s="4" t="s">
        <v>23</v>
      </c>
      <c r="ZF17" s="4" t="s">
        <v>23</v>
      </c>
      <c r="ZG17" s="4" t="s">
        <v>23</v>
      </c>
      <c r="ZH17" s="4" t="s">
        <v>23</v>
      </c>
      <c r="ZI17" s="4" t="s">
        <v>23</v>
      </c>
      <c r="ZJ17" s="4" t="s">
        <v>23</v>
      </c>
      <c r="ZK17" s="4" t="s">
        <v>23</v>
      </c>
      <c r="ZL17" s="4" t="s">
        <v>23</v>
      </c>
      <c r="ZM17" s="4" t="s">
        <v>23</v>
      </c>
      <c r="ZN17" s="4" t="s">
        <v>23</v>
      </c>
      <c r="ZO17" s="4" t="s">
        <v>23</v>
      </c>
      <c r="ZP17" s="4" t="s">
        <v>23</v>
      </c>
      <c r="ZQ17" s="4" t="s">
        <v>23</v>
      </c>
      <c r="ZR17" s="4" t="s">
        <v>23</v>
      </c>
      <c r="ZS17" s="4" t="s">
        <v>23</v>
      </c>
      <c r="ZT17" s="4" t="s">
        <v>23</v>
      </c>
      <c r="ZU17" s="4" t="s">
        <v>23</v>
      </c>
      <c r="ZV17" s="4" t="s">
        <v>23</v>
      </c>
      <c r="ZW17" s="4" t="s">
        <v>23</v>
      </c>
      <c r="ZX17" s="4" t="s">
        <v>23</v>
      </c>
      <c r="ZY17" s="4" t="s">
        <v>23</v>
      </c>
      <c r="ZZ17" s="4" t="s">
        <v>23</v>
      </c>
      <c r="AAA17" s="4" t="s">
        <v>23</v>
      </c>
      <c r="AAB17" s="4" t="s">
        <v>23</v>
      </c>
      <c r="AAC17" s="4" t="s">
        <v>23</v>
      </c>
      <c r="AAD17" s="4" t="s">
        <v>23</v>
      </c>
      <c r="AAE17" s="4" t="s">
        <v>23</v>
      </c>
      <c r="AAF17" s="4" t="s">
        <v>23</v>
      </c>
      <c r="AAG17" s="4" t="s">
        <v>23</v>
      </c>
      <c r="AAH17" s="4" t="s">
        <v>23</v>
      </c>
      <c r="AAI17" s="4" t="s">
        <v>23</v>
      </c>
      <c r="AAJ17" s="4" t="s">
        <v>23</v>
      </c>
      <c r="AAK17" s="4" t="s">
        <v>23</v>
      </c>
      <c r="AAL17" s="4" t="s">
        <v>23</v>
      </c>
      <c r="AAM17" s="4" t="s">
        <v>23</v>
      </c>
      <c r="AAN17" s="4" t="s">
        <v>23</v>
      </c>
      <c r="AAO17" s="4" t="s">
        <v>23</v>
      </c>
      <c r="AAP17" s="4" t="s">
        <v>23</v>
      </c>
      <c r="AAQ17" s="4" t="s">
        <v>23</v>
      </c>
      <c r="AAR17" s="4" t="s">
        <v>23</v>
      </c>
      <c r="AAS17" s="4" t="s">
        <v>23</v>
      </c>
      <c r="AAT17" s="4" t="s">
        <v>23</v>
      </c>
      <c r="AAU17" s="4" t="s">
        <v>23</v>
      </c>
      <c r="AAV17" s="4" t="s">
        <v>23</v>
      </c>
      <c r="AAW17" s="4" t="s">
        <v>23</v>
      </c>
      <c r="AAX17" s="4" t="s">
        <v>23</v>
      </c>
      <c r="AAY17" s="4" t="s">
        <v>23</v>
      </c>
      <c r="AAZ17" s="4" t="s">
        <v>23</v>
      </c>
      <c r="ABA17" s="4" t="s">
        <v>23</v>
      </c>
      <c r="ABB17" s="4" t="s">
        <v>23</v>
      </c>
      <c r="ABC17" s="4" t="s">
        <v>23</v>
      </c>
      <c r="ABD17" s="4" t="s">
        <v>23</v>
      </c>
      <c r="ABE17" s="4" t="s">
        <v>23</v>
      </c>
      <c r="ABF17" s="4" t="s">
        <v>23</v>
      </c>
      <c r="ABG17" s="4" t="s">
        <v>23</v>
      </c>
      <c r="ABH17" s="4" t="s">
        <v>23</v>
      </c>
      <c r="ABI17" s="4" t="s">
        <v>23</v>
      </c>
      <c r="ABJ17" s="4" t="s">
        <v>23</v>
      </c>
      <c r="ABK17" s="4" t="s">
        <v>23</v>
      </c>
      <c r="ABL17" s="4" t="s">
        <v>23</v>
      </c>
      <c r="ABM17" s="4" t="s">
        <v>23</v>
      </c>
      <c r="ABN17" s="4" t="s">
        <v>23</v>
      </c>
      <c r="ABO17" s="4" t="s">
        <v>23</v>
      </c>
      <c r="ABP17" s="4" t="s">
        <v>23</v>
      </c>
      <c r="ABQ17" s="4" t="s">
        <v>23</v>
      </c>
      <c r="ABR17" s="4" t="s">
        <v>23</v>
      </c>
      <c r="ABS17" s="4" t="s">
        <v>23</v>
      </c>
      <c r="ABT17" s="4" t="s">
        <v>23</v>
      </c>
      <c r="ABU17" s="4" t="s">
        <v>23</v>
      </c>
      <c r="ABV17" s="4" t="s">
        <v>23</v>
      </c>
      <c r="ABW17" s="4" t="s">
        <v>23</v>
      </c>
      <c r="ABX17" s="4" t="s">
        <v>23</v>
      </c>
      <c r="ABY17" s="4" t="s">
        <v>23</v>
      </c>
      <c r="ABZ17" s="4" t="s">
        <v>23</v>
      </c>
      <c r="ACA17" s="4" t="s">
        <v>23</v>
      </c>
      <c r="ACB17" s="4" t="s">
        <v>23</v>
      </c>
      <c r="ACC17" s="4" t="s">
        <v>23</v>
      </c>
      <c r="ACD17" s="4" t="s">
        <v>23</v>
      </c>
      <c r="ACE17" s="4" t="s">
        <v>23</v>
      </c>
      <c r="ACF17" s="4" t="s">
        <v>23</v>
      </c>
      <c r="ACG17" s="4" t="s">
        <v>23</v>
      </c>
      <c r="ACH17" s="4" t="s">
        <v>23</v>
      </c>
      <c r="ACI17" s="4" t="s">
        <v>23</v>
      </c>
      <c r="ACJ17" s="4" t="s">
        <v>23</v>
      </c>
      <c r="ACK17" s="4" t="s">
        <v>23</v>
      </c>
      <c r="ACL17" s="4" t="s">
        <v>23</v>
      </c>
      <c r="ACM17" s="4" t="s">
        <v>23</v>
      </c>
      <c r="ACN17" s="4" t="s">
        <v>23</v>
      </c>
      <c r="ACO17" s="4" t="s">
        <v>23</v>
      </c>
      <c r="ACP17" s="4" t="s">
        <v>23</v>
      </c>
      <c r="ACQ17" s="4" t="s">
        <v>23</v>
      </c>
      <c r="ACR17" s="4" t="s">
        <v>23</v>
      </c>
      <c r="ACS17" s="4" t="s">
        <v>23</v>
      </c>
      <c r="ACT17" s="4" t="s">
        <v>23</v>
      </c>
      <c r="ACU17" s="4" t="s">
        <v>23</v>
      </c>
      <c r="ACV17" s="4" t="s">
        <v>23</v>
      </c>
      <c r="ACW17" s="4" t="s">
        <v>23</v>
      </c>
      <c r="ACX17" s="4" t="s">
        <v>23</v>
      </c>
      <c r="ACY17" s="4" t="s">
        <v>23</v>
      </c>
      <c r="ACZ17" s="4" t="s">
        <v>23</v>
      </c>
      <c r="ADA17" s="4" t="s">
        <v>23</v>
      </c>
      <c r="ADB17" s="4" t="s">
        <v>23</v>
      </c>
      <c r="ADC17" s="4" t="s">
        <v>23</v>
      </c>
      <c r="ADD17" s="4" t="s">
        <v>23</v>
      </c>
      <c r="ADE17" s="4" t="s">
        <v>23</v>
      </c>
      <c r="ADF17" s="4" t="s">
        <v>23</v>
      </c>
      <c r="ADG17" s="4" t="s">
        <v>23</v>
      </c>
      <c r="ADH17" s="4" t="s">
        <v>23</v>
      </c>
      <c r="ADI17" s="4" t="s">
        <v>23</v>
      </c>
      <c r="ADJ17" s="4" t="s">
        <v>23</v>
      </c>
      <c r="ADK17" s="4" t="s">
        <v>23</v>
      </c>
      <c r="ADL17" s="4" t="s">
        <v>23</v>
      </c>
      <c r="ADM17" s="4" t="s">
        <v>23</v>
      </c>
      <c r="ADN17" s="4" t="s">
        <v>23</v>
      </c>
      <c r="ADO17" s="4" t="s">
        <v>23</v>
      </c>
      <c r="ADP17" s="4" t="s">
        <v>23</v>
      </c>
      <c r="ADQ17" s="4" t="s">
        <v>23</v>
      </c>
      <c r="ADR17" s="4" t="s">
        <v>23</v>
      </c>
      <c r="ADS17" s="4" t="s">
        <v>23</v>
      </c>
      <c r="ADT17" s="4" t="s">
        <v>23</v>
      </c>
      <c r="ADU17" s="4" t="s">
        <v>23</v>
      </c>
      <c r="ADV17" s="4" t="s">
        <v>23</v>
      </c>
      <c r="ADW17" s="4" t="s">
        <v>23</v>
      </c>
      <c r="ADX17" s="4" t="s">
        <v>23</v>
      </c>
      <c r="ADY17" s="4" t="s">
        <v>23</v>
      </c>
      <c r="ADZ17" s="4" t="s">
        <v>23</v>
      </c>
      <c r="AEA17" s="4" t="s">
        <v>23</v>
      </c>
      <c r="AEB17" s="4" t="s">
        <v>23</v>
      </c>
      <c r="AEC17" s="4" t="s">
        <v>23</v>
      </c>
      <c r="AED17" s="4" t="s">
        <v>23</v>
      </c>
      <c r="AEE17" s="4" t="s">
        <v>23</v>
      </c>
      <c r="AEF17" s="4" t="s">
        <v>23</v>
      </c>
      <c r="AEG17" s="4" t="s">
        <v>23</v>
      </c>
      <c r="AEH17" s="4" t="s">
        <v>23</v>
      </c>
      <c r="AEI17" s="4" t="s">
        <v>23</v>
      </c>
      <c r="AEJ17" s="4" t="s">
        <v>23</v>
      </c>
      <c r="AEK17" s="4" t="s">
        <v>23</v>
      </c>
      <c r="AEL17" s="4" t="s">
        <v>23</v>
      </c>
      <c r="AEM17" s="4" t="s">
        <v>23</v>
      </c>
      <c r="AEN17" s="4" t="s">
        <v>23</v>
      </c>
      <c r="AEO17" s="4" t="s">
        <v>23</v>
      </c>
      <c r="AEP17" s="4" t="s">
        <v>23</v>
      </c>
      <c r="AEQ17" s="4" t="s">
        <v>23</v>
      </c>
      <c r="AER17" s="4" t="s">
        <v>23</v>
      </c>
      <c r="AES17" s="4" t="s">
        <v>23</v>
      </c>
      <c r="AET17" s="4" t="s">
        <v>23</v>
      </c>
      <c r="AEU17" s="4" t="s">
        <v>23</v>
      </c>
      <c r="AEV17" s="4" t="s">
        <v>23</v>
      </c>
      <c r="AEW17" s="4" t="s">
        <v>23</v>
      </c>
      <c r="AEX17" s="4" t="s">
        <v>23</v>
      </c>
      <c r="AEY17" s="4" t="s">
        <v>23</v>
      </c>
      <c r="AEZ17" s="4" t="s">
        <v>23</v>
      </c>
      <c r="AFA17" s="4" t="s">
        <v>23</v>
      </c>
      <c r="AFB17" s="4" t="s">
        <v>23</v>
      </c>
      <c r="AFC17" s="4" t="s">
        <v>23</v>
      </c>
      <c r="AFD17" s="4" t="s">
        <v>23</v>
      </c>
      <c r="AFE17" s="4" t="s">
        <v>23</v>
      </c>
      <c r="AFF17" s="4" t="s">
        <v>23</v>
      </c>
      <c r="AFG17" s="4" t="s">
        <v>23</v>
      </c>
      <c r="AFH17" s="4" t="s">
        <v>23</v>
      </c>
      <c r="AFI17" s="4" t="s">
        <v>23</v>
      </c>
      <c r="AFJ17" s="4" t="s">
        <v>23</v>
      </c>
      <c r="AFK17" s="4" t="s">
        <v>23</v>
      </c>
      <c r="AFL17" s="4" t="s">
        <v>23</v>
      </c>
      <c r="AFM17" s="4" t="s">
        <v>23</v>
      </c>
      <c r="AFN17" s="4" t="s">
        <v>23</v>
      </c>
      <c r="AFO17" s="4" t="s">
        <v>23</v>
      </c>
      <c r="AFP17" s="4" t="s">
        <v>23</v>
      </c>
      <c r="AFQ17" s="4" t="s">
        <v>23</v>
      </c>
      <c r="AFR17" s="4" t="s">
        <v>23</v>
      </c>
      <c r="AFS17" s="4" t="s">
        <v>23</v>
      </c>
      <c r="AFT17" s="4" t="s">
        <v>23</v>
      </c>
      <c r="AFU17" s="4" t="s">
        <v>23</v>
      </c>
      <c r="AFV17" s="4" t="s">
        <v>23</v>
      </c>
      <c r="AFW17" s="4" t="s">
        <v>23</v>
      </c>
      <c r="AFX17" s="4" t="s">
        <v>23</v>
      </c>
      <c r="AFY17" s="4" t="s">
        <v>23</v>
      </c>
      <c r="AFZ17" s="4" t="s">
        <v>23</v>
      </c>
      <c r="AGA17" s="4" t="s">
        <v>23</v>
      </c>
      <c r="AGB17" s="4" t="s">
        <v>23</v>
      </c>
      <c r="AGC17" s="4" t="s">
        <v>23</v>
      </c>
      <c r="AGD17" s="4" t="s">
        <v>23</v>
      </c>
      <c r="AGE17" s="4" t="s">
        <v>23</v>
      </c>
      <c r="AGF17" s="4" t="s">
        <v>23</v>
      </c>
      <c r="AGG17" s="4" t="s">
        <v>23</v>
      </c>
      <c r="AGH17" s="4" t="s">
        <v>23</v>
      </c>
      <c r="AGI17" s="4" t="s">
        <v>23</v>
      </c>
      <c r="AGJ17" s="4" t="s">
        <v>23</v>
      </c>
      <c r="AGK17" s="4" t="s">
        <v>23</v>
      </c>
      <c r="AGL17" s="4" t="s">
        <v>23</v>
      </c>
      <c r="AGM17" s="4" t="s">
        <v>23</v>
      </c>
      <c r="AGN17" s="4" t="s">
        <v>23</v>
      </c>
      <c r="AGO17" s="4" t="s">
        <v>23</v>
      </c>
      <c r="AGP17" s="4" t="s">
        <v>23</v>
      </c>
      <c r="AGQ17" s="4" t="s">
        <v>23</v>
      </c>
      <c r="AGR17" s="4" t="s">
        <v>23</v>
      </c>
      <c r="AGS17" s="4" t="s">
        <v>23</v>
      </c>
      <c r="AGT17" s="4" t="s">
        <v>23</v>
      </c>
      <c r="AGU17" s="4" t="s">
        <v>23</v>
      </c>
      <c r="AGV17" s="4" t="s">
        <v>23</v>
      </c>
      <c r="AGW17" s="4" t="s">
        <v>23</v>
      </c>
      <c r="AGX17" s="4" t="s">
        <v>23</v>
      </c>
      <c r="AGY17" s="4" t="s">
        <v>23</v>
      </c>
      <c r="AGZ17" s="4" t="s">
        <v>23</v>
      </c>
      <c r="AHA17" s="4" t="s">
        <v>23</v>
      </c>
      <c r="AHB17" s="4" t="s">
        <v>23</v>
      </c>
      <c r="AHC17" s="4" t="s">
        <v>23</v>
      </c>
      <c r="AHD17" s="4" t="s">
        <v>23</v>
      </c>
      <c r="AHE17" s="4" t="s">
        <v>23</v>
      </c>
      <c r="AHF17" s="4" t="s">
        <v>23</v>
      </c>
      <c r="AHG17" s="4" t="s">
        <v>23</v>
      </c>
      <c r="AHH17" s="4" t="s">
        <v>23</v>
      </c>
      <c r="AHI17" s="4" t="s">
        <v>23</v>
      </c>
      <c r="AHJ17" s="4" t="s">
        <v>23</v>
      </c>
      <c r="AHK17" s="4" t="s">
        <v>23</v>
      </c>
      <c r="AHL17" s="4" t="s">
        <v>23</v>
      </c>
      <c r="AHM17" s="4" t="s">
        <v>23</v>
      </c>
      <c r="AHN17" s="4" t="s">
        <v>23</v>
      </c>
      <c r="AHO17" s="4" t="s">
        <v>23</v>
      </c>
      <c r="AHP17" s="4" t="s">
        <v>23</v>
      </c>
      <c r="AHQ17" s="4" t="s">
        <v>23</v>
      </c>
      <c r="AHR17" s="4" t="s">
        <v>23</v>
      </c>
      <c r="AHS17" s="4" t="s">
        <v>23</v>
      </c>
      <c r="AHT17" s="4" t="s">
        <v>23</v>
      </c>
      <c r="AHU17" s="4" t="s">
        <v>23</v>
      </c>
      <c r="AHV17" s="4" t="s">
        <v>23</v>
      </c>
      <c r="AHW17" s="4" t="s">
        <v>23</v>
      </c>
      <c r="AHX17" s="4" t="s">
        <v>23</v>
      </c>
      <c r="AHY17" s="4" t="s">
        <v>23</v>
      </c>
      <c r="AHZ17" s="4" t="s">
        <v>23</v>
      </c>
      <c r="AIA17" s="4" t="s">
        <v>23</v>
      </c>
      <c r="AIB17" s="4" t="s">
        <v>23</v>
      </c>
      <c r="AIC17" s="4" t="s">
        <v>23</v>
      </c>
      <c r="AID17" s="4" t="s">
        <v>23</v>
      </c>
      <c r="AIE17" s="4" t="s">
        <v>23</v>
      </c>
      <c r="AIF17" s="4" t="s">
        <v>23</v>
      </c>
      <c r="AIG17" s="4" t="s">
        <v>23</v>
      </c>
      <c r="AIH17" s="4" t="s">
        <v>23</v>
      </c>
      <c r="AII17" s="4" t="s">
        <v>23</v>
      </c>
      <c r="AIJ17" s="4" t="s">
        <v>23</v>
      </c>
      <c r="AIK17" s="4" t="s">
        <v>23</v>
      </c>
      <c r="AIL17" s="4" t="s">
        <v>23</v>
      </c>
      <c r="AIM17" s="4" t="s">
        <v>23</v>
      </c>
      <c r="AIN17" s="4" t="s">
        <v>23</v>
      </c>
      <c r="AIO17" s="4" t="s">
        <v>23</v>
      </c>
      <c r="AIP17" s="4" t="s">
        <v>23</v>
      </c>
      <c r="AIQ17" s="4" t="s">
        <v>23</v>
      </c>
      <c r="AIR17" s="4" t="s">
        <v>23</v>
      </c>
      <c r="AIS17" s="4" t="s">
        <v>23</v>
      </c>
      <c r="AIT17" s="4" t="s">
        <v>23</v>
      </c>
      <c r="AIU17" s="4" t="s">
        <v>23</v>
      </c>
      <c r="AIV17" s="4" t="s">
        <v>23</v>
      </c>
      <c r="AIW17" s="4" t="s">
        <v>23</v>
      </c>
      <c r="AIX17" s="4" t="s">
        <v>23</v>
      </c>
      <c r="AIY17" s="4" t="s">
        <v>23</v>
      </c>
      <c r="AIZ17" s="4" t="s">
        <v>23</v>
      </c>
      <c r="AJA17" s="4" t="s">
        <v>23</v>
      </c>
      <c r="AJB17" s="4" t="s">
        <v>23</v>
      </c>
      <c r="AJC17" s="4" t="s">
        <v>23</v>
      </c>
      <c r="AJD17" s="4" t="s">
        <v>23</v>
      </c>
      <c r="AJE17" s="4" t="s">
        <v>23</v>
      </c>
      <c r="AJF17" s="4" t="s">
        <v>23</v>
      </c>
      <c r="AJG17" s="4" t="s">
        <v>23</v>
      </c>
      <c r="AJH17" s="4" t="s">
        <v>23</v>
      </c>
      <c r="AJI17" s="4" t="s">
        <v>23</v>
      </c>
      <c r="AJJ17" s="4" t="s">
        <v>23</v>
      </c>
      <c r="AJK17" s="4" t="s">
        <v>23</v>
      </c>
      <c r="AJL17" s="4" t="s">
        <v>23</v>
      </c>
      <c r="AJM17" s="4" t="s">
        <v>23</v>
      </c>
      <c r="AJN17" s="4" t="s">
        <v>23</v>
      </c>
      <c r="AJO17" s="4" t="s">
        <v>23</v>
      </c>
      <c r="AJP17" s="4" t="s">
        <v>23</v>
      </c>
      <c r="AJQ17" s="4" t="s">
        <v>23</v>
      </c>
      <c r="AJR17" s="4" t="s">
        <v>23</v>
      </c>
      <c r="AJS17" s="4" t="s">
        <v>23</v>
      </c>
      <c r="AJT17" s="4" t="s">
        <v>23</v>
      </c>
      <c r="AJU17" s="4" t="s">
        <v>23</v>
      </c>
      <c r="AJV17" s="4" t="s">
        <v>23</v>
      </c>
      <c r="AJW17" s="4" t="s">
        <v>23</v>
      </c>
      <c r="AJX17" s="4" t="s">
        <v>23</v>
      </c>
      <c r="AJY17" s="4" t="s">
        <v>23</v>
      </c>
      <c r="AJZ17" s="4" t="s">
        <v>23</v>
      </c>
      <c r="AKA17" s="4" t="s">
        <v>23</v>
      </c>
      <c r="AKB17" s="4" t="s">
        <v>23</v>
      </c>
      <c r="AKC17" s="4" t="s">
        <v>23</v>
      </c>
      <c r="AKD17" s="4" t="s">
        <v>23</v>
      </c>
      <c r="AKE17" s="4" t="s">
        <v>23</v>
      </c>
      <c r="AKF17" s="4" t="s">
        <v>23</v>
      </c>
      <c r="AKG17" s="4" t="s">
        <v>23</v>
      </c>
      <c r="AKH17" s="4" t="s">
        <v>23</v>
      </c>
      <c r="AKI17" s="4" t="s">
        <v>23</v>
      </c>
      <c r="AKJ17" s="4" t="s">
        <v>23</v>
      </c>
      <c r="AKK17" s="4" t="s">
        <v>23</v>
      </c>
      <c r="AKL17" s="4" t="s">
        <v>23</v>
      </c>
      <c r="AKM17" s="4" t="s">
        <v>23</v>
      </c>
      <c r="AKN17" s="4" t="s">
        <v>23</v>
      </c>
      <c r="AKO17" s="4" t="s">
        <v>23</v>
      </c>
      <c r="AKP17" s="4" t="s">
        <v>23</v>
      </c>
      <c r="AKQ17" s="4" t="s">
        <v>23</v>
      </c>
      <c r="AKR17" s="4" t="s">
        <v>23</v>
      </c>
      <c r="AKS17" s="4" t="s">
        <v>23</v>
      </c>
      <c r="AKT17" s="4" t="s">
        <v>23</v>
      </c>
      <c r="AKU17" s="4" t="s">
        <v>23</v>
      </c>
      <c r="AKV17" s="4" t="s">
        <v>23</v>
      </c>
      <c r="AKW17" s="4" t="s">
        <v>23</v>
      </c>
      <c r="AKX17" s="4" t="s">
        <v>23</v>
      </c>
      <c r="AKY17" s="4" t="s">
        <v>23</v>
      </c>
      <c r="AKZ17" s="4" t="s">
        <v>23</v>
      </c>
      <c r="ALA17" s="4" t="s">
        <v>23</v>
      </c>
      <c r="ALB17" s="4" t="s">
        <v>23</v>
      </c>
      <c r="ALC17" s="4" t="s">
        <v>23</v>
      </c>
      <c r="ALD17" s="4" t="s">
        <v>23</v>
      </c>
      <c r="ALE17" s="4" t="s">
        <v>23</v>
      </c>
      <c r="ALF17" s="4" t="s">
        <v>23</v>
      </c>
      <c r="ALG17" s="4" t="s">
        <v>23</v>
      </c>
      <c r="ALH17" s="4" t="s">
        <v>23</v>
      </c>
      <c r="ALI17" s="4" t="s">
        <v>23</v>
      </c>
      <c r="ALJ17" s="4" t="s">
        <v>23</v>
      </c>
      <c r="ALK17" s="4" t="s">
        <v>23</v>
      </c>
      <c r="ALL17" s="4" t="s">
        <v>23</v>
      </c>
      <c r="ALM17" s="4" t="s">
        <v>23</v>
      </c>
      <c r="ALN17" s="4" t="s">
        <v>23</v>
      </c>
      <c r="ALO17" s="4" t="s">
        <v>23</v>
      </c>
      <c r="ALP17" s="4" t="s">
        <v>23</v>
      </c>
      <c r="ALQ17" s="4" t="s">
        <v>23</v>
      </c>
      <c r="ALR17" s="4" t="s">
        <v>23</v>
      </c>
      <c r="ALS17" s="4" t="s">
        <v>23</v>
      </c>
      <c r="ALT17" s="4" t="s">
        <v>23</v>
      </c>
      <c r="ALU17" s="4" t="s">
        <v>23</v>
      </c>
      <c r="ALV17" s="4" t="s">
        <v>23</v>
      </c>
      <c r="ALW17" s="4" t="s">
        <v>23</v>
      </c>
      <c r="ALX17" s="4" t="s">
        <v>23</v>
      </c>
      <c r="ALY17" s="4" t="s">
        <v>23</v>
      </c>
      <c r="ALZ17" s="4" t="s">
        <v>23</v>
      </c>
      <c r="AMA17" s="4" t="s">
        <v>23</v>
      </c>
      <c r="AMB17" s="4" t="s">
        <v>23</v>
      </c>
      <c r="AMC17" s="4" t="s">
        <v>23</v>
      </c>
      <c r="AMD17" s="4" t="s">
        <v>23</v>
      </c>
      <c r="AME17" s="4" t="s">
        <v>23</v>
      </c>
      <c r="AMF17" s="4" t="s">
        <v>23</v>
      </c>
      <c r="AMG17" s="4" t="s">
        <v>23</v>
      </c>
      <c r="AMH17" s="4" t="s">
        <v>23</v>
      </c>
      <c r="AMI17" s="4" t="s">
        <v>23</v>
      </c>
      <c r="AMJ17" s="4" t="s">
        <v>23</v>
      </c>
      <c r="AMK17" s="4" t="s">
        <v>23</v>
      </c>
      <c r="AML17" s="4" t="s">
        <v>23</v>
      </c>
      <c r="AMM17" s="4" t="s">
        <v>23</v>
      </c>
      <c r="AMN17" s="4" t="s">
        <v>23</v>
      </c>
      <c r="AMO17" s="4" t="s">
        <v>23</v>
      </c>
      <c r="AMP17" s="4" t="s">
        <v>23</v>
      </c>
      <c r="AMQ17" s="4" t="s">
        <v>23</v>
      </c>
      <c r="AMR17" s="4" t="s">
        <v>23</v>
      </c>
      <c r="AMS17" s="4" t="s">
        <v>23</v>
      </c>
      <c r="AMT17" s="4" t="s">
        <v>23</v>
      </c>
      <c r="AMU17" s="4" t="s">
        <v>23</v>
      </c>
      <c r="AMV17" s="4" t="s">
        <v>23</v>
      </c>
      <c r="AMW17" s="4" t="s">
        <v>23</v>
      </c>
      <c r="AMX17" s="4" t="s">
        <v>23</v>
      </c>
      <c r="AMY17" s="4" t="s">
        <v>23</v>
      </c>
      <c r="AMZ17" s="4" t="s">
        <v>23</v>
      </c>
      <c r="ANA17" s="4" t="s">
        <v>23</v>
      </c>
      <c r="ANB17" s="4" t="s">
        <v>23</v>
      </c>
      <c r="ANC17" s="4" t="s">
        <v>23</v>
      </c>
      <c r="AND17" s="4" t="s">
        <v>23</v>
      </c>
      <c r="ANE17" s="4" t="s">
        <v>23</v>
      </c>
      <c r="ANF17" s="4" t="s">
        <v>23</v>
      </c>
      <c r="ANG17" s="4" t="s">
        <v>23</v>
      </c>
      <c r="ANH17" s="4" t="s">
        <v>23</v>
      </c>
      <c r="ANI17" s="4" t="s">
        <v>23</v>
      </c>
      <c r="ANJ17" s="4" t="s">
        <v>23</v>
      </c>
      <c r="ANK17" s="4" t="s">
        <v>23</v>
      </c>
      <c r="ANL17" s="4" t="s">
        <v>23</v>
      </c>
      <c r="ANM17" s="4" t="s">
        <v>23</v>
      </c>
      <c r="ANN17" s="4" t="s">
        <v>23</v>
      </c>
      <c r="ANO17" s="4" t="s">
        <v>23</v>
      </c>
      <c r="ANP17" s="4" t="s">
        <v>23</v>
      </c>
      <c r="ANQ17" s="4" t="s">
        <v>23</v>
      </c>
      <c r="ANR17" s="4" t="s">
        <v>23</v>
      </c>
      <c r="ANS17" s="4" t="s">
        <v>23</v>
      </c>
      <c r="ANT17" s="4" t="s">
        <v>23</v>
      </c>
      <c r="ANU17" s="4" t="s">
        <v>23</v>
      </c>
      <c r="ANV17" s="4" t="s">
        <v>23</v>
      </c>
      <c r="ANW17" s="4" t="s">
        <v>23</v>
      </c>
      <c r="ANX17" s="4" t="s">
        <v>23</v>
      </c>
      <c r="ANY17" s="4" t="s">
        <v>23</v>
      </c>
      <c r="ANZ17" s="4" t="s">
        <v>23</v>
      </c>
      <c r="AOA17" s="4" t="s">
        <v>23</v>
      </c>
      <c r="AOB17" s="4" t="s">
        <v>23</v>
      </c>
      <c r="AOC17" s="4" t="s">
        <v>23</v>
      </c>
      <c r="AOD17" s="4" t="s">
        <v>23</v>
      </c>
      <c r="AOE17" s="4" t="s">
        <v>23</v>
      </c>
      <c r="AOF17" s="4" t="s">
        <v>23</v>
      </c>
      <c r="AOG17" s="4" t="s">
        <v>23</v>
      </c>
      <c r="AOH17" s="4" t="s">
        <v>23</v>
      </c>
      <c r="AOI17" s="4" t="s">
        <v>23</v>
      </c>
      <c r="AOJ17" s="4" t="s">
        <v>23</v>
      </c>
      <c r="AOK17" s="4" t="s">
        <v>23</v>
      </c>
      <c r="AOL17" s="4" t="s">
        <v>23</v>
      </c>
      <c r="AOM17" s="4" t="s">
        <v>23</v>
      </c>
      <c r="AON17" s="4" t="s">
        <v>23</v>
      </c>
      <c r="AOO17" s="4" t="s">
        <v>23</v>
      </c>
      <c r="AOP17" s="4" t="s">
        <v>23</v>
      </c>
      <c r="AOQ17" s="4" t="s">
        <v>23</v>
      </c>
      <c r="AOR17" s="4" t="s">
        <v>23</v>
      </c>
      <c r="AOS17" s="4" t="s">
        <v>23</v>
      </c>
      <c r="AOT17" s="4" t="s">
        <v>23</v>
      </c>
      <c r="AOU17" s="4" t="s">
        <v>23</v>
      </c>
      <c r="AOV17" s="4" t="s">
        <v>23</v>
      </c>
      <c r="AOW17" s="4" t="s">
        <v>23</v>
      </c>
      <c r="AOX17" s="4" t="s">
        <v>23</v>
      </c>
      <c r="AOY17" s="4" t="s">
        <v>23</v>
      </c>
      <c r="AOZ17" s="4" t="s">
        <v>23</v>
      </c>
      <c r="APA17" s="4" t="s">
        <v>23</v>
      </c>
      <c r="APB17" s="4" t="s">
        <v>23</v>
      </c>
      <c r="APC17" s="4" t="s">
        <v>23</v>
      </c>
      <c r="APD17" s="4" t="s">
        <v>23</v>
      </c>
      <c r="APE17" s="4" t="s">
        <v>23</v>
      </c>
      <c r="APF17" s="4" t="s">
        <v>23</v>
      </c>
      <c r="APG17" s="4" t="s">
        <v>23</v>
      </c>
      <c r="APH17" s="4" t="s">
        <v>23</v>
      </c>
      <c r="API17" s="4" t="s">
        <v>23</v>
      </c>
      <c r="APJ17" s="4" t="s">
        <v>23</v>
      </c>
      <c r="APK17" s="4" t="s">
        <v>23</v>
      </c>
      <c r="APL17" s="4" t="s">
        <v>23</v>
      </c>
      <c r="APM17" s="4" t="s">
        <v>23</v>
      </c>
      <c r="APN17" s="4" t="s">
        <v>23</v>
      </c>
      <c r="APO17" s="4" t="s">
        <v>23</v>
      </c>
      <c r="APP17" s="4" t="s">
        <v>23</v>
      </c>
      <c r="APQ17" s="4" t="s">
        <v>23</v>
      </c>
      <c r="APR17" s="4" t="s">
        <v>23</v>
      </c>
      <c r="APS17" s="4" t="s">
        <v>23</v>
      </c>
      <c r="APT17" s="4" t="s">
        <v>23</v>
      </c>
      <c r="APU17" s="4" t="s">
        <v>23</v>
      </c>
      <c r="APV17" s="4" t="s">
        <v>23</v>
      </c>
      <c r="APW17" s="4" t="s">
        <v>23</v>
      </c>
      <c r="APX17" s="4" t="s">
        <v>23</v>
      </c>
      <c r="APY17" s="4" t="s">
        <v>23</v>
      </c>
      <c r="APZ17" s="4" t="s">
        <v>23</v>
      </c>
      <c r="AQA17" s="4" t="s">
        <v>23</v>
      </c>
      <c r="AQB17" s="4" t="s">
        <v>23</v>
      </c>
      <c r="AQC17" s="4" t="s">
        <v>23</v>
      </c>
      <c r="AQD17" s="4" t="s">
        <v>23</v>
      </c>
      <c r="AQE17" s="4" t="s">
        <v>23</v>
      </c>
      <c r="AQF17" s="4" t="s">
        <v>23</v>
      </c>
      <c r="AQG17" s="4" t="s">
        <v>23</v>
      </c>
      <c r="AQH17" s="4" t="s">
        <v>23</v>
      </c>
      <c r="AQI17" s="4" t="s">
        <v>23</v>
      </c>
      <c r="AQJ17" s="4" t="s">
        <v>23</v>
      </c>
      <c r="AQK17" s="4" t="s">
        <v>23</v>
      </c>
      <c r="AQL17" s="4" t="s">
        <v>23</v>
      </c>
      <c r="AQM17" s="4" t="s">
        <v>23</v>
      </c>
      <c r="AQN17" s="4" t="s">
        <v>23</v>
      </c>
      <c r="AQO17" s="4" t="s">
        <v>23</v>
      </c>
      <c r="AQP17" s="4" t="s">
        <v>23</v>
      </c>
      <c r="AQQ17" s="4" t="s">
        <v>23</v>
      </c>
      <c r="AQR17" s="4" t="s">
        <v>23</v>
      </c>
      <c r="AQS17" s="4" t="s">
        <v>23</v>
      </c>
      <c r="AQT17" s="4" t="s">
        <v>23</v>
      </c>
      <c r="AQU17" s="4" t="s">
        <v>23</v>
      </c>
      <c r="AQV17" s="4" t="s">
        <v>23</v>
      </c>
      <c r="AQW17" s="4" t="s">
        <v>23</v>
      </c>
      <c r="AQX17" s="4" t="s">
        <v>23</v>
      </c>
      <c r="AQY17" s="4" t="s">
        <v>23</v>
      </c>
      <c r="AQZ17" s="4" t="s">
        <v>23</v>
      </c>
      <c r="ARA17" s="4" t="s">
        <v>23</v>
      </c>
      <c r="ARB17" s="4" t="s">
        <v>23</v>
      </c>
      <c r="ARC17" s="4" t="s">
        <v>23</v>
      </c>
      <c r="ARD17" s="4" t="s">
        <v>23</v>
      </c>
      <c r="ARE17" s="4" t="s">
        <v>23</v>
      </c>
      <c r="ARF17" s="4" t="s">
        <v>23</v>
      </c>
      <c r="ARG17" s="4" t="s">
        <v>23</v>
      </c>
      <c r="ARH17" s="4" t="s">
        <v>23</v>
      </c>
      <c r="ARI17" s="4" t="s">
        <v>23</v>
      </c>
      <c r="ARJ17" s="4" t="s">
        <v>23</v>
      </c>
      <c r="ARK17" s="4" t="s">
        <v>23</v>
      </c>
      <c r="ARL17" s="4" t="s">
        <v>23</v>
      </c>
      <c r="ARM17" s="4" t="s">
        <v>23</v>
      </c>
      <c r="ARN17" s="4" t="s">
        <v>23</v>
      </c>
      <c r="ARO17" s="4" t="s">
        <v>23</v>
      </c>
      <c r="ARP17" s="4" t="s">
        <v>23</v>
      </c>
      <c r="ARQ17" s="4" t="s">
        <v>23</v>
      </c>
      <c r="ARR17" s="4" t="s">
        <v>23</v>
      </c>
      <c r="ARS17" s="4" t="s">
        <v>23</v>
      </c>
      <c r="ART17" s="4" t="s">
        <v>23</v>
      </c>
      <c r="ARU17" s="4" t="s">
        <v>23</v>
      </c>
      <c r="ARV17" s="4" t="s">
        <v>23</v>
      </c>
      <c r="ARW17" s="4" t="s">
        <v>23</v>
      </c>
      <c r="ARX17" s="4" t="s">
        <v>23</v>
      </c>
      <c r="ARY17" s="4" t="s">
        <v>23</v>
      </c>
      <c r="ARZ17" s="4" t="s">
        <v>23</v>
      </c>
      <c r="ASA17" s="4" t="s">
        <v>23</v>
      </c>
      <c r="ASB17" s="4" t="s">
        <v>23</v>
      </c>
      <c r="ASC17" s="4" t="s">
        <v>23</v>
      </c>
      <c r="ASD17" s="4" t="s">
        <v>23</v>
      </c>
      <c r="ASE17" s="4" t="s">
        <v>23</v>
      </c>
      <c r="ASF17" s="4" t="s">
        <v>23</v>
      </c>
      <c r="ASG17" s="4" t="s">
        <v>23</v>
      </c>
      <c r="ASH17" s="4" t="s">
        <v>23</v>
      </c>
      <c r="ASI17" s="4" t="s">
        <v>23</v>
      </c>
      <c r="ASJ17" s="4" t="s">
        <v>23</v>
      </c>
      <c r="ASK17" s="4" t="s">
        <v>23</v>
      </c>
      <c r="ASL17" s="4" t="s">
        <v>23</v>
      </c>
      <c r="ASM17" s="4" t="s">
        <v>23</v>
      </c>
      <c r="ASN17" s="4" t="s">
        <v>23</v>
      </c>
      <c r="ASO17" s="4" t="s">
        <v>23</v>
      </c>
      <c r="ASP17" s="4" t="s">
        <v>23</v>
      </c>
      <c r="ASQ17" s="4" t="s">
        <v>23</v>
      </c>
      <c r="ASR17" s="4" t="s">
        <v>23</v>
      </c>
      <c r="ASS17" s="4" t="s">
        <v>23</v>
      </c>
      <c r="AST17" s="4" t="s">
        <v>23</v>
      </c>
      <c r="ASU17" s="4" t="s">
        <v>23</v>
      </c>
      <c r="ASV17" s="4" t="s">
        <v>23</v>
      </c>
      <c r="ASW17" s="4" t="s">
        <v>23</v>
      </c>
      <c r="ASX17" s="4" t="s">
        <v>23</v>
      </c>
      <c r="ASY17" s="4" t="s">
        <v>23</v>
      </c>
      <c r="ASZ17" s="4" t="s">
        <v>23</v>
      </c>
      <c r="ATA17" s="4" t="s">
        <v>23</v>
      </c>
      <c r="ATB17" s="4" t="s">
        <v>23</v>
      </c>
      <c r="ATC17" s="4" t="s">
        <v>23</v>
      </c>
      <c r="ATD17" s="4" t="s">
        <v>23</v>
      </c>
      <c r="ATE17" s="4" t="s">
        <v>23</v>
      </c>
      <c r="ATF17" s="4" t="s">
        <v>23</v>
      </c>
      <c r="ATG17" s="4" t="s">
        <v>23</v>
      </c>
      <c r="ATH17" s="4" t="s">
        <v>23</v>
      </c>
      <c r="ATI17" s="4" t="s">
        <v>23</v>
      </c>
      <c r="ATJ17" s="4" t="s">
        <v>23</v>
      </c>
      <c r="ATK17" s="4" t="s">
        <v>23</v>
      </c>
      <c r="ATL17" s="4" t="s">
        <v>23</v>
      </c>
      <c r="ATM17" s="4" t="s">
        <v>23</v>
      </c>
      <c r="ATN17" s="4" t="s">
        <v>23</v>
      </c>
      <c r="ATO17" s="4" t="s">
        <v>23</v>
      </c>
      <c r="ATP17" s="4" t="s">
        <v>23</v>
      </c>
      <c r="ATQ17" s="4" t="s">
        <v>23</v>
      </c>
      <c r="ATR17" s="4" t="s">
        <v>23</v>
      </c>
      <c r="ATS17" s="4" t="s">
        <v>23</v>
      </c>
      <c r="ATT17" s="4" t="s">
        <v>23</v>
      </c>
      <c r="ATU17" s="4" t="s">
        <v>23</v>
      </c>
      <c r="ATV17" s="4" t="s">
        <v>23</v>
      </c>
      <c r="ATW17" s="4" t="s">
        <v>23</v>
      </c>
      <c r="ATX17" s="4" t="s">
        <v>23</v>
      </c>
      <c r="ATY17" s="4" t="s">
        <v>23</v>
      </c>
      <c r="ATZ17" s="4" t="s">
        <v>23</v>
      </c>
      <c r="AUA17" s="4" t="s">
        <v>23</v>
      </c>
      <c r="AUB17" s="4" t="s">
        <v>23</v>
      </c>
      <c r="AUC17" s="4" t="s">
        <v>23</v>
      </c>
      <c r="AUD17" s="4" t="s">
        <v>23</v>
      </c>
      <c r="AUE17" s="4" t="s">
        <v>23</v>
      </c>
      <c r="AUF17" s="4" t="s">
        <v>23</v>
      </c>
      <c r="AUG17" s="4" t="s">
        <v>23</v>
      </c>
      <c r="AUH17" s="4" t="s">
        <v>23</v>
      </c>
      <c r="AUI17" s="4" t="s">
        <v>23</v>
      </c>
      <c r="AUJ17" s="4" t="s">
        <v>23</v>
      </c>
      <c r="AUK17" s="4" t="s">
        <v>23</v>
      </c>
      <c r="AUL17" s="4" t="s">
        <v>23</v>
      </c>
      <c r="AUM17" s="4" t="s">
        <v>23</v>
      </c>
      <c r="AUN17" s="4" t="s">
        <v>23</v>
      </c>
      <c r="AUO17" s="4" t="s">
        <v>23</v>
      </c>
      <c r="AUP17" s="4" t="s">
        <v>23</v>
      </c>
      <c r="AUQ17" s="4" t="s">
        <v>23</v>
      </c>
      <c r="AUR17" s="4" t="s">
        <v>23</v>
      </c>
      <c r="AUS17" s="4" t="s">
        <v>23</v>
      </c>
      <c r="AUT17" s="4" t="s">
        <v>23</v>
      </c>
      <c r="AUU17" s="4" t="s">
        <v>23</v>
      </c>
      <c r="AUV17" s="4" t="s">
        <v>23</v>
      </c>
      <c r="AUW17" s="4" t="s">
        <v>23</v>
      </c>
      <c r="AUX17" s="4" t="s">
        <v>23</v>
      </c>
      <c r="AUY17" s="4" t="s">
        <v>23</v>
      </c>
      <c r="AUZ17" s="4" t="s">
        <v>23</v>
      </c>
      <c r="AVA17" s="4" t="s">
        <v>23</v>
      </c>
      <c r="AVB17" s="4" t="s">
        <v>23</v>
      </c>
      <c r="AVC17" s="4" t="s">
        <v>23</v>
      </c>
      <c r="AVD17" s="4" t="s">
        <v>23</v>
      </c>
      <c r="AVE17" s="4" t="s">
        <v>23</v>
      </c>
      <c r="AVF17" s="4" t="s">
        <v>23</v>
      </c>
      <c r="AVG17" s="4" t="s">
        <v>23</v>
      </c>
      <c r="AVH17" s="4" t="s">
        <v>23</v>
      </c>
      <c r="AVI17" s="4" t="s">
        <v>23</v>
      </c>
      <c r="AVJ17" s="4" t="s">
        <v>23</v>
      </c>
      <c r="AVK17" s="4" t="s">
        <v>23</v>
      </c>
      <c r="AVL17" s="4" t="s">
        <v>23</v>
      </c>
      <c r="AVM17" s="4" t="s">
        <v>23</v>
      </c>
      <c r="AVN17" s="4" t="s">
        <v>23</v>
      </c>
      <c r="AVO17" s="4" t="s">
        <v>23</v>
      </c>
      <c r="AVP17" s="4" t="s">
        <v>23</v>
      </c>
      <c r="AVQ17" s="4" t="s">
        <v>23</v>
      </c>
      <c r="AVR17" s="4" t="s">
        <v>23</v>
      </c>
      <c r="AVS17" s="4" t="s">
        <v>23</v>
      </c>
      <c r="AVT17" s="4" t="s">
        <v>23</v>
      </c>
      <c r="AVU17" s="4" t="s">
        <v>23</v>
      </c>
      <c r="AVV17" s="4" t="s">
        <v>23</v>
      </c>
      <c r="AVW17" s="4" t="s">
        <v>23</v>
      </c>
      <c r="AVX17" s="4" t="s">
        <v>23</v>
      </c>
      <c r="AVY17" s="4" t="s">
        <v>23</v>
      </c>
      <c r="AVZ17" s="4" t="s">
        <v>23</v>
      </c>
      <c r="AWA17" s="4" t="s">
        <v>23</v>
      </c>
      <c r="AWB17" s="4" t="s">
        <v>23</v>
      </c>
      <c r="AWC17" s="4" t="s">
        <v>23</v>
      </c>
      <c r="AWD17" s="4" t="s">
        <v>23</v>
      </c>
      <c r="AWE17" s="4" t="s">
        <v>23</v>
      </c>
      <c r="AWF17" s="4" t="s">
        <v>23</v>
      </c>
      <c r="AWG17" s="4" t="s">
        <v>23</v>
      </c>
      <c r="AWH17" s="4" t="s">
        <v>23</v>
      </c>
      <c r="AWI17" s="4" t="s">
        <v>23</v>
      </c>
      <c r="AWJ17" s="4" t="s">
        <v>23</v>
      </c>
      <c r="AWK17" s="4" t="s">
        <v>23</v>
      </c>
      <c r="AWL17" s="4" t="s">
        <v>23</v>
      </c>
      <c r="AWM17" s="4" t="s">
        <v>23</v>
      </c>
      <c r="AWN17" s="4" t="s">
        <v>23</v>
      </c>
      <c r="AWO17" s="4" t="s">
        <v>23</v>
      </c>
      <c r="AWP17" s="4" t="s">
        <v>23</v>
      </c>
      <c r="AWQ17" s="4" t="s">
        <v>23</v>
      </c>
      <c r="AWR17" s="4" t="s">
        <v>23</v>
      </c>
      <c r="AWS17" s="4" t="s">
        <v>23</v>
      </c>
      <c r="AWT17" s="4" t="s">
        <v>23</v>
      </c>
      <c r="AWU17" s="4" t="s">
        <v>23</v>
      </c>
      <c r="AWV17" s="4" t="s">
        <v>23</v>
      </c>
      <c r="AWW17" s="4" t="s">
        <v>23</v>
      </c>
      <c r="AWX17" s="4" t="s">
        <v>23</v>
      </c>
      <c r="AWY17" s="4" t="s">
        <v>23</v>
      </c>
      <c r="AWZ17" s="4" t="s">
        <v>23</v>
      </c>
      <c r="AXA17" s="4" t="s">
        <v>23</v>
      </c>
      <c r="AXB17" s="4" t="s">
        <v>23</v>
      </c>
      <c r="AXC17" s="4" t="s">
        <v>23</v>
      </c>
      <c r="AXD17" s="4" t="s">
        <v>23</v>
      </c>
      <c r="AXE17" s="4" t="s">
        <v>23</v>
      </c>
      <c r="AXF17" s="4" t="s">
        <v>23</v>
      </c>
      <c r="AXG17" s="4" t="s">
        <v>23</v>
      </c>
      <c r="AXH17" s="4" t="s">
        <v>23</v>
      </c>
      <c r="AXI17" s="4" t="s">
        <v>23</v>
      </c>
      <c r="AXJ17" s="4" t="s">
        <v>23</v>
      </c>
      <c r="AXK17" s="4" t="s">
        <v>23</v>
      </c>
      <c r="AXL17" s="4" t="s">
        <v>23</v>
      </c>
      <c r="AXM17" s="4" t="s">
        <v>23</v>
      </c>
      <c r="AXN17" s="4" t="s">
        <v>23</v>
      </c>
      <c r="AXO17" s="4" t="s">
        <v>23</v>
      </c>
      <c r="AXP17" s="4" t="s">
        <v>23</v>
      </c>
      <c r="AXQ17" s="4" t="s">
        <v>23</v>
      </c>
      <c r="AXR17" s="4" t="s">
        <v>23</v>
      </c>
      <c r="AXS17" s="4" t="s">
        <v>23</v>
      </c>
      <c r="AXT17" s="4" t="s">
        <v>23</v>
      </c>
      <c r="AXU17" s="4" t="s">
        <v>23</v>
      </c>
      <c r="AXV17" s="4" t="s">
        <v>23</v>
      </c>
      <c r="AXW17" s="4" t="s">
        <v>23</v>
      </c>
      <c r="AXX17" s="4" t="s">
        <v>23</v>
      </c>
      <c r="AXY17" s="4" t="s">
        <v>23</v>
      </c>
      <c r="AXZ17" s="4" t="s">
        <v>23</v>
      </c>
      <c r="AYA17" s="4" t="s">
        <v>23</v>
      </c>
      <c r="AYB17" s="4" t="s">
        <v>23</v>
      </c>
      <c r="AYC17" s="4" t="s">
        <v>23</v>
      </c>
      <c r="AYD17" s="4" t="s">
        <v>23</v>
      </c>
      <c r="AYE17" s="4" t="s">
        <v>23</v>
      </c>
      <c r="AYF17" s="4" t="s">
        <v>23</v>
      </c>
      <c r="AYG17" s="4" t="s">
        <v>23</v>
      </c>
      <c r="AYH17" s="4" t="s">
        <v>23</v>
      </c>
      <c r="AYI17" s="4" t="s">
        <v>23</v>
      </c>
      <c r="AYJ17" s="4" t="s">
        <v>23</v>
      </c>
      <c r="AYK17" s="4" t="s">
        <v>23</v>
      </c>
      <c r="AYL17" s="4" t="s">
        <v>23</v>
      </c>
      <c r="AYM17" s="4" t="s">
        <v>23</v>
      </c>
      <c r="AYN17" s="4" t="s">
        <v>23</v>
      </c>
      <c r="AYO17" s="4" t="s">
        <v>23</v>
      </c>
      <c r="AYP17" s="4" t="s">
        <v>23</v>
      </c>
      <c r="AYQ17" s="4" t="s">
        <v>23</v>
      </c>
      <c r="AYR17" s="4" t="s">
        <v>23</v>
      </c>
      <c r="AYS17" s="4" t="s">
        <v>23</v>
      </c>
      <c r="AYT17" s="4" t="s">
        <v>23</v>
      </c>
      <c r="AYU17" s="4" t="s">
        <v>23</v>
      </c>
      <c r="AYV17" s="4" t="s">
        <v>23</v>
      </c>
      <c r="AYW17" s="4" t="s">
        <v>23</v>
      </c>
      <c r="AYX17" s="4" t="s">
        <v>23</v>
      </c>
      <c r="AYY17" s="4" t="s">
        <v>23</v>
      </c>
      <c r="AYZ17" s="4" t="s">
        <v>23</v>
      </c>
      <c r="AZA17" s="4" t="s">
        <v>23</v>
      </c>
      <c r="AZB17" s="4" t="s">
        <v>23</v>
      </c>
      <c r="AZC17" s="4" t="s">
        <v>23</v>
      </c>
      <c r="AZD17" s="4" t="s">
        <v>23</v>
      </c>
      <c r="AZE17" s="4" t="s">
        <v>23</v>
      </c>
      <c r="AZF17" s="4" t="s">
        <v>23</v>
      </c>
      <c r="AZG17" s="4" t="s">
        <v>23</v>
      </c>
      <c r="AZH17" s="4" t="s">
        <v>23</v>
      </c>
      <c r="AZI17" s="4" t="s">
        <v>23</v>
      </c>
      <c r="AZJ17" s="4" t="s">
        <v>23</v>
      </c>
      <c r="AZK17" s="4" t="s">
        <v>23</v>
      </c>
      <c r="AZL17" s="4" t="s">
        <v>23</v>
      </c>
      <c r="AZM17" s="4" t="s">
        <v>23</v>
      </c>
      <c r="AZN17" s="4" t="s">
        <v>23</v>
      </c>
      <c r="AZO17" s="4" t="s">
        <v>23</v>
      </c>
      <c r="AZP17" s="4" t="s">
        <v>23</v>
      </c>
      <c r="AZQ17" s="4" t="s">
        <v>23</v>
      </c>
      <c r="AZR17" s="4" t="s">
        <v>23</v>
      </c>
      <c r="AZS17" s="4" t="s">
        <v>23</v>
      </c>
      <c r="AZT17" s="4" t="s">
        <v>23</v>
      </c>
      <c r="AZU17" s="4" t="s">
        <v>23</v>
      </c>
      <c r="AZV17" s="4" t="s">
        <v>23</v>
      </c>
      <c r="AZW17" s="4" t="s">
        <v>23</v>
      </c>
      <c r="AZX17" s="4" t="s">
        <v>23</v>
      </c>
      <c r="AZY17" s="4" t="s">
        <v>23</v>
      </c>
      <c r="AZZ17" s="4" t="s">
        <v>23</v>
      </c>
      <c r="BAA17" s="4" t="s">
        <v>23</v>
      </c>
      <c r="BAB17" s="4" t="s">
        <v>23</v>
      </c>
      <c r="BAC17" s="4" t="s">
        <v>23</v>
      </c>
      <c r="BAD17" s="4" t="s">
        <v>23</v>
      </c>
      <c r="BAE17" s="4" t="s">
        <v>23</v>
      </c>
      <c r="BAF17" s="4" t="s">
        <v>23</v>
      </c>
      <c r="BAG17" s="4" t="s">
        <v>23</v>
      </c>
      <c r="BAH17" s="4" t="s">
        <v>23</v>
      </c>
      <c r="BAI17" s="4" t="s">
        <v>23</v>
      </c>
      <c r="BAJ17" s="4" t="s">
        <v>23</v>
      </c>
      <c r="BAK17" s="4" t="s">
        <v>23</v>
      </c>
      <c r="BAL17" s="4" t="s">
        <v>23</v>
      </c>
      <c r="BAM17" s="4" t="s">
        <v>23</v>
      </c>
      <c r="BAN17" s="4" t="s">
        <v>23</v>
      </c>
      <c r="BAO17" s="4" t="s">
        <v>23</v>
      </c>
      <c r="BAP17" s="4" t="s">
        <v>23</v>
      </c>
      <c r="BAQ17" s="4" t="s">
        <v>23</v>
      </c>
      <c r="BAR17" s="4" t="s">
        <v>23</v>
      </c>
      <c r="BAS17" s="4" t="s">
        <v>23</v>
      </c>
      <c r="BAT17" s="4" t="s">
        <v>23</v>
      </c>
      <c r="BAU17" s="4" t="s">
        <v>23</v>
      </c>
      <c r="BAV17" s="4" t="s">
        <v>23</v>
      </c>
      <c r="BAW17" s="4" t="s">
        <v>23</v>
      </c>
      <c r="BAX17" s="4" t="s">
        <v>23</v>
      </c>
      <c r="BAY17" s="4" t="s">
        <v>23</v>
      </c>
      <c r="BAZ17" s="4" t="s">
        <v>23</v>
      </c>
      <c r="BBA17" s="4" t="s">
        <v>23</v>
      </c>
      <c r="BBB17" s="4" t="s">
        <v>23</v>
      </c>
      <c r="BBC17" s="4" t="s">
        <v>23</v>
      </c>
      <c r="BBD17" s="4" t="s">
        <v>23</v>
      </c>
      <c r="BBE17" s="4" t="s">
        <v>23</v>
      </c>
      <c r="BBF17" s="4" t="s">
        <v>23</v>
      </c>
      <c r="BBG17" s="4" t="s">
        <v>23</v>
      </c>
      <c r="BBH17" s="4" t="s">
        <v>23</v>
      </c>
      <c r="BBI17" s="4" t="s">
        <v>23</v>
      </c>
      <c r="BBJ17" s="4" t="s">
        <v>23</v>
      </c>
      <c r="BBK17" s="4" t="s">
        <v>23</v>
      </c>
      <c r="BBL17" s="4" t="s">
        <v>23</v>
      </c>
      <c r="BBM17" s="4" t="s">
        <v>23</v>
      </c>
      <c r="BBN17" s="4" t="s">
        <v>23</v>
      </c>
      <c r="BBO17" s="4" t="s">
        <v>23</v>
      </c>
      <c r="BBP17" s="4" t="s">
        <v>23</v>
      </c>
      <c r="BBQ17" s="4" t="s">
        <v>23</v>
      </c>
      <c r="BBR17" s="4" t="s">
        <v>23</v>
      </c>
      <c r="BBS17" s="4" t="s">
        <v>23</v>
      </c>
      <c r="BBT17" s="4" t="s">
        <v>23</v>
      </c>
      <c r="BBU17" s="4" t="s">
        <v>23</v>
      </c>
      <c r="BBV17" s="4" t="s">
        <v>23</v>
      </c>
      <c r="BBW17" s="4" t="s">
        <v>23</v>
      </c>
      <c r="BBX17" s="4" t="s">
        <v>23</v>
      </c>
      <c r="BBY17" s="4" t="s">
        <v>23</v>
      </c>
      <c r="BBZ17" s="4" t="s">
        <v>23</v>
      </c>
      <c r="BCA17" s="4" t="s">
        <v>23</v>
      </c>
      <c r="BCB17" s="4" t="s">
        <v>23</v>
      </c>
      <c r="BCC17" s="4" t="s">
        <v>23</v>
      </c>
      <c r="BCD17" s="4" t="s">
        <v>23</v>
      </c>
      <c r="BCE17" s="4" t="s">
        <v>23</v>
      </c>
      <c r="BCF17" s="4" t="s">
        <v>23</v>
      </c>
      <c r="BCG17" s="4" t="s">
        <v>23</v>
      </c>
      <c r="BCH17" s="4" t="s">
        <v>23</v>
      </c>
      <c r="BCI17" s="4" t="s">
        <v>23</v>
      </c>
      <c r="BCJ17" s="4" t="s">
        <v>23</v>
      </c>
      <c r="BCK17" s="4" t="s">
        <v>23</v>
      </c>
      <c r="BCL17" s="4" t="s">
        <v>23</v>
      </c>
      <c r="BCM17" s="4" t="s">
        <v>23</v>
      </c>
      <c r="BCN17" s="4" t="s">
        <v>23</v>
      </c>
      <c r="BCO17" s="4" t="s">
        <v>23</v>
      </c>
      <c r="BCP17" s="4" t="s">
        <v>23</v>
      </c>
      <c r="BCQ17" s="4" t="s">
        <v>23</v>
      </c>
      <c r="BCR17" s="4" t="s">
        <v>23</v>
      </c>
      <c r="BCS17" s="4" t="s">
        <v>23</v>
      </c>
      <c r="BCT17" s="4" t="s">
        <v>23</v>
      </c>
      <c r="BCU17" s="4" t="s">
        <v>23</v>
      </c>
      <c r="BCV17" s="4" t="s">
        <v>23</v>
      </c>
      <c r="BCW17" s="4" t="s">
        <v>23</v>
      </c>
      <c r="BCX17" s="4" t="s">
        <v>23</v>
      </c>
      <c r="BCY17" s="4" t="s">
        <v>23</v>
      </c>
      <c r="BCZ17" s="4" t="s">
        <v>23</v>
      </c>
      <c r="BDA17" s="4" t="s">
        <v>23</v>
      </c>
      <c r="BDB17" s="4" t="s">
        <v>23</v>
      </c>
      <c r="BDC17" s="4" t="s">
        <v>23</v>
      </c>
      <c r="BDD17" s="4" t="s">
        <v>23</v>
      </c>
      <c r="BDE17" s="4" t="s">
        <v>23</v>
      </c>
      <c r="BDF17" s="4" t="s">
        <v>23</v>
      </c>
      <c r="BDG17" s="4" t="s">
        <v>23</v>
      </c>
      <c r="BDH17" s="4" t="s">
        <v>23</v>
      </c>
      <c r="BDI17" s="4" t="s">
        <v>23</v>
      </c>
      <c r="BDJ17" s="4" t="s">
        <v>23</v>
      </c>
      <c r="BDK17" s="4" t="s">
        <v>23</v>
      </c>
      <c r="BDL17" s="4" t="s">
        <v>23</v>
      </c>
      <c r="BDM17" s="4" t="s">
        <v>23</v>
      </c>
      <c r="BDN17" s="4" t="s">
        <v>23</v>
      </c>
      <c r="BDO17" s="4" t="s">
        <v>23</v>
      </c>
      <c r="BDP17" s="4" t="s">
        <v>23</v>
      </c>
      <c r="BDQ17" s="4" t="s">
        <v>23</v>
      </c>
      <c r="BDR17" s="4" t="s">
        <v>23</v>
      </c>
      <c r="BDS17" s="4" t="s">
        <v>23</v>
      </c>
      <c r="BDT17" s="4" t="s">
        <v>23</v>
      </c>
      <c r="BDU17" s="4" t="s">
        <v>23</v>
      </c>
      <c r="BDV17" s="4" t="s">
        <v>23</v>
      </c>
      <c r="BDW17" s="4" t="s">
        <v>23</v>
      </c>
      <c r="BDX17" s="4" t="s">
        <v>23</v>
      </c>
      <c r="BDY17" s="4" t="s">
        <v>23</v>
      </c>
      <c r="BDZ17" s="4" t="s">
        <v>23</v>
      </c>
      <c r="BEA17" s="4" t="s">
        <v>23</v>
      </c>
      <c r="BEB17" s="4" t="s">
        <v>23</v>
      </c>
      <c r="BEC17" s="4" t="s">
        <v>23</v>
      </c>
      <c r="BED17" s="4" t="s">
        <v>23</v>
      </c>
      <c r="BEE17" s="4" t="s">
        <v>23</v>
      </c>
      <c r="BEF17" s="4" t="s">
        <v>23</v>
      </c>
      <c r="BEG17" s="4" t="s">
        <v>23</v>
      </c>
      <c r="BEH17" s="4" t="s">
        <v>23</v>
      </c>
      <c r="BEI17" s="4" t="s">
        <v>23</v>
      </c>
      <c r="BEJ17" s="4" t="s">
        <v>23</v>
      </c>
      <c r="BEK17" s="4" t="s">
        <v>23</v>
      </c>
      <c r="BEL17" s="4" t="s">
        <v>23</v>
      </c>
      <c r="BEM17" s="4" t="s">
        <v>23</v>
      </c>
      <c r="BEN17" s="4" t="s">
        <v>23</v>
      </c>
      <c r="BEO17" s="4" t="s">
        <v>23</v>
      </c>
      <c r="BEP17" s="4" t="s">
        <v>23</v>
      </c>
      <c r="BEQ17" s="4" t="s">
        <v>23</v>
      </c>
      <c r="BER17" s="4" t="s">
        <v>23</v>
      </c>
      <c r="BES17" s="4" t="s">
        <v>23</v>
      </c>
      <c r="BET17" s="4" t="s">
        <v>23</v>
      </c>
      <c r="BEU17" s="4" t="s">
        <v>23</v>
      </c>
      <c r="BEV17" s="4" t="s">
        <v>23</v>
      </c>
      <c r="BEW17" s="4" t="s">
        <v>23</v>
      </c>
      <c r="BEX17" s="4" t="s">
        <v>23</v>
      </c>
      <c r="BEY17" s="4" t="s">
        <v>23</v>
      </c>
      <c r="BEZ17" s="4" t="s">
        <v>23</v>
      </c>
      <c r="BFA17" s="4" t="s">
        <v>23</v>
      </c>
      <c r="BFB17" s="4" t="s">
        <v>23</v>
      </c>
      <c r="BFC17" s="4" t="s">
        <v>23</v>
      </c>
      <c r="BFD17" s="4" t="s">
        <v>23</v>
      </c>
      <c r="BFE17" s="4" t="s">
        <v>23</v>
      </c>
      <c r="BFF17" s="4" t="s">
        <v>23</v>
      </c>
      <c r="BFG17" s="4" t="s">
        <v>23</v>
      </c>
      <c r="BFH17" s="4" t="s">
        <v>23</v>
      </c>
      <c r="BFI17" s="4" t="s">
        <v>23</v>
      </c>
      <c r="BFJ17" s="4" t="s">
        <v>23</v>
      </c>
      <c r="BFK17" s="4" t="s">
        <v>23</v>
      </c>
      <c r="BFL17" s="4" t="s">
        <v>23</v>
      </c>
      <c r="BFM17" s="4" t="s">
        <v>23</v>
      </c>
      <c r="BFN17" s="4" t="s">
        <v>23</v>
      </c>
      <c r="BFO17" s="4" t="s">
        <v>23</v>
      </c>
      <c r="BFP17" s="4" t="s">
        <v>23</v>
      </c>
      <c r="BFQ17" s="4" t="s">
        <v>23</v>
      </c>
      <c r="BFR17" s="4" t="s">
        <v>23</v>
      </c>
      <c r="BFS17" s="4" t="s">
        <v>23</v>
      </c>
      <c r="BFT17" s="4" t="s">
        <v>23</v>
      </c>
      <c r="BFU17" s="4" t="s">
        <v>23</v>
      </c>
      <c r="BFV17" s="4" t="s">
        <v>23</v>
      </c>
      <c r="BFW17" s="4" t="s">
        <v>23</v>
      </c>
      <c r="BFX17" s="4" t="s">
        <v>23</v>
      </c>
      <c r="BFY17" s="4" t="s">
        <v>23</v>
      </c>
      <c r="BFZ17" s="4" t="s">
        <v>23</v>
      </c>
      <c r="BGA17" s="4" t="s">
        <v>23</v>
      </c>
      <c r="BGB17" s="4" t="s">
        <v>23</v>
      </c>
      <c r="BGC17" s="4" t="s">
        <v>23</v>
      </c>
      <c r="BGD17" s="4" t="s">
        <v>23</v>
      </c>
      <c r="BGE17" s="4" t="s">
        <v>23</v>
      </c>
      <c r="BGF17" s="4" t="s">
        <v>23</v>
      </c>
      <c r="BGG17" s="4" t="s">
        <v>23</v>
      </c>
      <c r="BGH17" s="4" t="s">
        <v>23</v>
      </c>
      <c r="BGI17" s="4" t="s">
        <v>23</v>
      </c>
      <c r="BGJ17" s="4" t="s">
        <v>23</v>
      </c>
      <c r="BGK17" s="4" t="s">
        <v>23</v>
      </c>
      <c r="BGL17" s="4" t="s">
        <v>23</v>
      </c>
      <c r="BGM17" s="4" t="s">
        <v>23</v>
      </c>
      <c r="BGN17" s="4" t="s">
        <v>23</v>
      </c>
      <c r="BGO17" s="4" t="s">
        <v>23</v>
      </c>
      <c r="BGP17" s="4" t="s">
        <v>23</v>
      </c>
      <c r="BGQ17" s="4" t="s">
        <v>23</v>
      </c>
      <c r="BGR17" s="4" t="s">
        <v>23</v>
      </c>
      <c r="BGS17" s="4" t="s">
        <v>23</v>
      </c>
      <c r="BGT17" s="4" t="s">
        <v>23</v>
      </c>
      <c r="BGU17" s="4" t="s">
        <v>23</v>
      </c>
      <c r="BGV17" s="4" t="s">
        <v>23</v>
      </c>
      <c r="BGW17" s="4" t="s">
        <v>23</v>
      </c>
      <c r="BGX17" s="4" t="s">
        <v>23</v>
      </c>
      <c r="BGY17" s="4" t="s">
        <v>23</v>
      </c>
      <c r="BGZ17" s="4" t="s">
        <v>23</v>
      </c>
      <c r="BHA17" s="4" t="s">
        <v>23</v>
      </c>
      <c r="BHB17" s="4" t="s">
        <v>23</v>
      </c>
      <c r="BHC17" s="4" t="s">
        <v>23</v>
      </c>
      <c r="BHD17" s="4" t="s">
        <v>23</v>
      </c>
      <c r="BHE17" s="4" t="s">
        <v>23</v>
      </c>
      <c r="BHF17" s="4" t="s">
        <v>23</v>
      </c>
      <c r="BHG17" s="4" t="s">
        <v>23</v>
      </c>
      <c r="BHH17" s="4" t="s">
        <v>23</v>
      </c>
      <c r="BHI17" s="4" t="s">
        <v>23</v>
      </c>
      <c r="BHJ17" s="4" t="s">
        <v>23</v>
      </c>
      <c r="BHK17" s="4" t="s">
        <v>23</v>
      </c>
      <c r="BHL17" s="4" t="s">
        <v>23</v>
      </c>
      <c r="BHM17" s="4" t="s">
        <v>23</v>
      </c>
      <c r="BHN17" s="4" t="s">
        <v>23</v>
      </c>
      <c r="BHO17" s="4" t="s">
        <v>23</v>
      </c>
      <c r="BHP17" s="4" t="s">
        <v>23</v>
      </c>
      <c r="BHQ17" s="4" t="s">
        <v>23</v>
      </c>
      <c r="BHR17" s="4" t="s">
        <v>23</v>
      </c>
      <c r="BHS17" s="4" t="s">
        <v>23</v>
      </c>
      <c r="BHT17" s="4" t="s">
        <v>23</v>
      </c>
      <c r="BHU17" s="4" t="s">
        <v>23</v>
      </c>
      <c r="BHV17" s="4" t="s">
        <v>23</v>
      </c>
      <c r="BHW17" s="4" t="s">
        <v>23</v>
      </c>
      <c r="BHX17" s="4" t="s">
        <v>23</v>
      </c>
      <c r="BHY17" s="4" t="s">
        <v>23</v>
      </c>
      <c r="BHZ17" s="4" t="s">
        <v>23</v>
      </c>
      <c r="BIA17" s="4" t="s">
        <v>23</v>
      </c>
      <c r="BIB17" s="4" t="s">
        <v>23</v>
      </c>
      <c r="BIC17" s="4" t="s">
        <v>23</v>
      </c>
      <c r="BID17" s="4" t="s">
        <v>23</v>
      </c>
      <c r="BIE17" s="4" t="s">
        <v>23</v>
      </c>
      <c r="BIF17" s="4" t="s">
        <v>23</v>
      </c>
      <c r="BIG17" s="4" t="s">
        <v>23</v>
      </c>
      <c r="BIH17" s="4" t="s">
        <v>23</v>
      </c>
      <c r="BII17" s="4" t="s">
        <v>23</v>
      </c>
      <c r="BIJ17" s="4" t="s">
        <v>23</v>
      </c>
      <c r="BIK17" s="4" t="s">
        <v>23</v>
      </c>
      <c r="BIL17" s="4" t="s">
        <v>23</v>
      </c>
      <c r="BIM17" s="4" t="s">
        <v>23</v>
      </c>
      <c r="BIN17" s="4" t="s">
        <v>23</v>
      </c>
      <c r="BIO17" s="4" t="s">
        <v>23</v>
      </c>
      <c r="BIP17" s="4" t="s">
        <v>23</v>
      </c>
      <c r="BIQ17" s="4" t="s">
        <v>23</v>
      </c>
      <c r="BIR17" s="4" t="s">
        <v>23</v>
      </c>
      <c r="BIS17" s="4" t="s">
        <v>23</v>
      </c>
      <c r="BIT17" s="4" t="s">
        <v>23</v>
      </c>
      <c r="BIU17" s="4" t="s">
        <v>23</v>
      </c>
      <c r="BIV17" s="4" t="s">
        <v>23</v>
      </c>
      <c r="BIW17" s="4" t="s">
        <v>23</v>
      </c>
      <c r="BIX17" s="4" t="s">
        <v>23</v>
      </c>
      <c r="BIY17" s="4" t="s">
        <v>23</v>
      </c>
      <c r="BIZ17" s="4" t="s">
        <v>23</v>
      </c>
      <c r="BJA17" s="4" t="s">
        <v>23</v>
      </c>
      <c r="BJB17" s="4" t="s">
        <v>23</v>
      </c>
      <c r="BJC17" s="4" t="s">
        <v>23</v>
      </c>
      <c r="BJD17" s="4" t="s">
        <v>23</v>
      </c>
      <c r="BJE17" s="4" t="s">
        <v>23</v>
      </c>
      <c r="BJF17" s="4" t="s">
        <v>23</v>
      </c>
      <c r="BJG17" s="4" t="s">
        <v>23</v>
      </c>
      <c r="BJH17" s="4" t="s">
        <v>23</v>
      </c>
      <c r="BJI17" s="4" t="s">
        <v>23</v>
      </c>
      <c r="BJJ17" s="4" t="s">
        <v>23</v>
      </c>
      <c r="BJK17" s="4" t="s">
        <v>23</v>
      </c>
      <c r="BJL17" s="4" t="s">
        <v>23</v>
      </c>
      <c r="BJM17" s="4" t="s">
        <v>23</v>
      </c>
      <c r="BJN17" s="4" t="s">
        <v>23</v>
      </c>
      <c r="BJO17" s="4" t="s">
        <v>23</v>
      </c>
      <c r="BJP17" s="4" t="s">
        <v>23</v>
      </c>
      <c r="BJQ17" s="4" t="s">
        <v>23</v>
      </c>
      <c r="BJR17" s="4" t="s">
        <v>23</v>
      </c>
      <c r="BJS17" s="4" t="s">
        <v>23</v>
      </c>
      <c r="BJT17" s="4" t="s">
        <v>23</v>
      </c>
      <c r="BJU17" s="4" t="s">
        <v>23</v>
      </c>
      <c r="BJV17" s="4" t="s">
        <v>23</v>
      </c>
      <c r="BJW17" s="4" t="s">
        <v>23</v>
      </c>
      <c r="BJX17" s="4" t="s">
        <v>23</v>
      </c>
      <c r="BJY17" s="4" t="s">
        <v>23</v>
      </c>
      <c r="BJZ17" s="4" t="s">
        <v>23</v>
      </c>
      <c r="BKA17" s="4" t="s">
        <v>23</v>
      </c>
      <c r="BKB17" s="4" t="s">
        <v>23</v>
      </c>
      <c r="BKC17" s="4" t="s">
        <v>23</v>
      </c>
      <c r="BKD17" s="4" t="s">
        <v>23</v>
      </c>
      <c r="BKE17" s="4" t="s">
        <v>23</v>
      </c>
      <c r="BKF17" s="4" t="s">
        <v>23</v>
      </c>
      <c r="BKG17" s="4" t="s">
        <v>23</v>
      </c>
      <c r="BKH17" s="4" t="s">
        <v>23</v>
      </c>
      <c r="BKI17" s="4" t="s">
        <v>23</v>
      </c>
      <c r="BKJ17" s="4" t="s">
        <v>23</v>
      </c>
      <c r="BKK17" s="4" t="s">
        <v>23</v>
      </c>
      <c r="BKL17" s="4" t="s">
        <v>23</v>
      </c>
      <c r="BKM17" s="4" t="s">
        <v>23</v>
      </c>
      <c r="BKN17" s="4" t="s">
        <v>23</v>
      </c>
      <c r="BKO17" s="4" t="s">
        <v>23</v>
      </c>
      <c r="BKP17" s="4" t="s">
        <v>23</v>
      </c>
      <c r="BKQ17" s="4" t="s">
        <v>23</v>
      </c>
      <c r="BKR17" s="4" t="s">
        <v>23</v>
      </c>
      <c r="BKS17" s="4" t="s">
        <v>23</v>
      </c>
      <c r="BKT17" s="4" t="s">
        <v>23</v>
      </c>
      <c r="BKU17" s="4" t="s">
        <v>23</v>
      </c>
      <c r="BKV17" s="4" t="s">
        <v>23</v>
      </c>
      <c r="BKW17" s="4" t="s">
        <v>23</v>
      </c>
      <c r="BKX17" s="4" t="s">
        <v>23</v>
      </c>
      <c r="BKY17" s="4" t="s">
        <v>23</v>
      </c>
      <c r="BKZ17" s="4" t="s">
        <v>23</v>
      </c>
      <c r="BLA17" s="4" t="s">
        <v>23</v>
      </c>
      <c r="BLB17" s="4" t="s">
        <v>23</v>
      </c>
      <c r="BLC17" s="4" t="s">
        <v>23</v>
      </c>
      <c r="BLD17" s="4" t="s">
        <v>23</v>
      </c>
      <c r="BLE17" s="4" t="s">
        <v>23</v>
      </c>
      <c r="BLF17" s="4" t="s">
        <v>23</v>
      </c>
      <c r="BLG17" s="4" t="s">
        <v>23</v>
      </c>
      <c r="BLH17" s="4" t="s">
        <v>23</v>
      </c>
      <c r="BLI17" s="4" t="s">
        <v>23</v>
      </c>
      <c r="BLJ17" s="4" t="s">
        <v>23</v>
      </c>
      <c r="BLK17" s="4" t="s">
        <v>23</v>
      </c>
      <c r="BLL17" s="4" t="s">
        <v>23</v>
      </c>
      <c r="BLM17" s="4" t="s">
        <v>23</v>
      </c>
      <c r="BLN17" s="4" t="s">
        <v>23</v>
      </c>
      <c r="BLO17" s="4" t="s">
        <v>23</v>
      </c>
      <c r="BLP17" s="4" t="s">
        <v>23</v>
      </c>
      <c r="BLQ17" s="4" t="s">
        <v>23</v>
      </c>
      <c r="BLR17" s="4" t="s">
        <v>23</v>
      </c>
      <c r="BLS17" s="4" t="s">
        <v>23</v>
      </c>
      <c r="BLT17" s="4" t="s">
        <v>23</v>
      </c>
      <c r="BLU17" s="4" t="s">
        <v>23</v>
      </c>
      <c r="BLV17" s="4" t="s">
        <v>23</v>
      </c>
      <c r="BLW17" s="4" t="s">
        <v>23</v>
      </c>
      <c r="BLX17" s="4" t="s">
        <v>23</v>
      </c>
      <c r="BLY17" s="4" t="s">
        <v>23</v>
      </c>
      <c r="BLZ17" s="4" t="s">
        <v>23</v>
      </c>
      <c r="BMA17" s="4" t="s">
        <v>23</v>
      </c>
      <c r="BMB17" s="4" t="s">
        <v>23</v>
      </c>
      <c r="BMC17" s="4" t="s">
        <v>23</v>
      </c>
      <c r="BMD17" s="4" t="s">
        <v>23</v>
      </c>
      <c r="BME17" s="4" t="s">
        <v>23</v>
      </c>
      <c r="BMF17" s="4" t="s">
        <v>23</v>
      </c>
      <c r="BMG17" s="4" t="s">
        <v>23</v>
      </c>
      <c r="BMH17" s="4" t="s">
        <v>23</v>
      </c>
      <c r="BMI17" s="4" t="s">
        <v>23</v>
      </c>
      <c r="BMJ17" s="4" t="s">
        <v>23</v>
      </c>
      <c r="BMK17" s="4" t="s">
        <v>23</v>
      </c>
      <c r="BML17" s="4" t="s">
        <v>23</v>
      </c>
      <c r="BMM17" s="4" t="s">
        <v>23</v>
      </c>
      <c r="BMN17" s="4" t="s">
        <v>23</v>
      </c>
      <c r="BMO17" s="4" t="s">
        <v>23</v>
      </c>
      <c r="BMP17" s="4" t="s">
        <v>23</v>
      </c>
      <c r="BMQ17" s="4" t="s">
        <v>23</v>
      </c>
      <c r="BMR17" s="4" t="s">
        <v>23</v>
      </c>
      <c r="BMS17" s="4" t="s">
        <v>23</v>
      </c>
      <c r="BMT17" s="4" t="s">
        <v>23</v>
      </c>
      <c r="BMU17" s="4" t="s">
        <v>23</v>
      </c>
      <c r="BMV17" s="4" t="s">
        <v>23</v>
      </c>
      <c r="BMW17" s="4" t="s">
        <v>23</v>
      </c>
      <c r="BMX17" s="4" t="s">
        <v>23</v>
      </c>
      <c r="BMY17" s="4" t="s">
        <v>23</v>
      </c>
      <c r="BMZ17" s="4" t="s">
        <v>23</v>
      </c>
      <c r="BNA17" s="4" t="s">
        <v>23</v>
      </c>
      <c r="BNB17" s="4" t="s">
        <v>23</v>
      </c>
      <c r="BNC17" s="4" t="s">
        <v>23</v>
      </c>
      <c r="BND17" s="4" t="s">
        <v>23</v>
      </c>
      <c r="BNE17" s="4" t="s">
        <v>23</v>
      </c>
      <c r="BNF17" s="4" t="s">
        <v>23</v>
      </c>
      <c r="BNG17" s="4" t="s">
        <v>23</v>
      </c>
      <c r="BNH17" s="4" t="s">
        <v>23</v>
      </c>
      <c r="BNI17" s="4" t="s">
        <v>23</v>
      </c>
      <c r="BNJ17" s="4" t="s">
        <v>23</v>
      </c>
      <c r="BNK17" s="4" t="s">
        <v>23</v>
      </c>
      <c r="BNL17" s="4" t="s">
        <v>23</v>
      </c>
      <c r="BNM17" s="4" t="s">
        <v>23</v>
      </c>
      <c r="BNN17" s="4" t="s">
        <v>23</v>
      </c>
      <c r="BNO17" s="4" t="s">
        <v>23</v>
      </c>
      <c r="BNP17" s="4" t="s">
        <v>23</v>
      </c>
      <c r="BNQ17" s="4" t="s">
        <v>23</v>
      </c>
      <c r="BNR17" s="4" t="s">
        <v>23</v>
      </c>
      <c r="BNS17" s="4" t="s">
        <v>23</v>
      </c>
      <c r="BNT17" s="4" t="s">
        <v>23</v>
      </c>
      <c r="BNU17" s="4" t="s">
        <v>23</v>
      </c>
      <c r="BNV17" s="4" t="s">
        <v>23</v>
      </c>
      <c r="BNW17" s="4" t="s">
        <v>23</v>
      </c>
      <c r="BNX17" s="4" t="s">
        <v>23</v>
      </c>
      <c r="BNY17" s="4" t="s">
        <v>23</v>
      </c>
      <c r="BNZ17" s="4" t="s">
        <v>23</v>
      </c>
      <c r="BOA17" s="4" t="s">
        <v>23</v>
      </c>
      <c r="BOB17" s="4" t="s">
        <v>23</v>
      </c>
      <c r="BOC17" s="4" t="s">
        <v>23</v>
      </c>
      <c r="BOD17" s="4" t="s">
        <v>23</v>
      </c>
      <c r="BOE17" s="4" t="s">
        <v>23</v>
      </c>
      <c r="BOF17" s="4" t="s">
        <v>23</v>
      </c>
      <c r="BOG17" s="4" t="s">
        <v>23</v>
      </c>
      <c r="BOH17" s="4" t="s">
        <v>23</v>
      </c>
      <c r="BOI17" s="4" t="s">
        <v>23</v>
      </c>
      <c r="BOJ17" s="4" t="s">
        <v>23</v>
      </c>
      <c r="BOK17" s="4" t="s">
        <v>23</v>
      </c>
      <c r="BOL17" s="4" t="s">
        <v>23</v>
      </c>
      <c r="BOM17" s="4" t="s">
        <v>23</v>
      </c>
      <c r="BON17" s="4" t="s">
        <v>23</v>
      </c>
      <c r="BOO17" s="4" t="s">
        <v>23</v>
      </c>
      <c r="BOP17" s="4" t="s">
        <v>23</v>
      </c>
      <c r="BOQ17" s="4" t="s">
        <v>23</v>
      </c>
      <c r="BOR17" s="4" t="s">
        <v>23</v>
      </c>
      <c r="BOS17" s="4" t="s">
        <v>23</v>
      </c>
      <c r="BOT17" s="4" t="s">
        <v>23</v>
      </c>
      <c r="BOU17" s="4" t="s">
        <v>23</v>
      </c>
      <c r="BOV17" s="4" t="s">
        <v>23</v>
      </c>
      <c r="BOW17" s="4" t="s">
        <v>23</v>
      </c>
      <c r="BOX17" s="4" t="s">
        <v>23</v>
      </c>
      <c r="BOY17" s="4" t="s">
        <v>23</v>
      </c>
      <c r="BOZ17" s="4" t="s">
        <v>23</v>
      </c>
      <c r="BPA17" s="4" t="s">
        <v>23</v>
      </c>
      <c r="BPB17" s="4" t="s">
        <v>23</v>
      </c>
      <c r="BPC17" s="4" t="s">
        <v>23</v>
      </c>
      <c r="BPD17" s="4" t="s">
        <v>23</v>
      </c>
      <c r="BPE17" s="4" t="s">
        <v>23</v>
      </c>
      <c r="BPF17" s="4" t="s">
        <v>23</v>
      </c>
      <c r="BPG17" s="4" t="s">
        <v>23</v>
      </c>
      <c r="BPH17" s="4" t="s">
        <v>23</v>
      </c>
      <c r="BPI17" s="4" t="s">
        <v>23</v>
      </c>
      <c r="BPJ17" s="4" t="s">
        <v>23</v>
      </c>
      <c r="BPK17" s="4" t="s">
        <v>23</v>
      </c>
      <c r="BPL17" s="4" t="s">
        <v>23</v>
      </c>
      <c r="BPM17" s="4" t="s">
        <v>23</v>
      </c>
      <c r="BPN17" s="4" t="s">
        <v>23</v>
      </c>
      <c r="BPO17" s="4" t="s">
        <v>23</v>
      </c>
      <c r="BPP17" s="4" t="s">
        <v>23</v>
      </c>
      <c r="BPQ17" s="4" t="s">
        <v>23</v>
      </c>
      <c r="BPR17" s="4" t="s">
        <v>23</v>
      </c>
      <c r="BPS17" s="4" t="s">
        <v>23</v>
      </c>
      <c r="BPT17" s="4" t="s">
        <v>23</v>
      </c>
      <c r="BPU17" s="4" t="s">
        <v>23</v>
      </c>
      <c r="BPV17" s="4" t="s">
        <v>23</v>
      </c>
      <c r="BPW17" s="4" t="s">
        <v>23</v>
      </c>
      <c r="BPX17" s="4" t="s">
        <v>23</v>
      </c>
      <c r="BPY17" s="4" t="s">
        <v>23</v>
      </c>
      <c r="BPZ17" s="4" t="s">
        <v>23</v>
      </c>
      <c r="BQA17" s="4" t="s">
        <v>23</v>
      </c>
      <c r="BQB17" s="4" t="s">
        <v>23</v>
      </c>
      <c r="BQC17" s="4" t="s">
        <v>23</v>
      </c>
      <c r="BQD17" s="4" t="s">
        <v>23</v>
      </c>
      <c r="BQE17" s="4" t="s">
        <v>23</v>
      </c>
      <c r="BQF17" s="4" t="s">
        <v>23</v>
      </c>
      <c r="BQG17" s="4" t="s">
        <v>23</v>
      </c>
      <c r="BQH17" s="4" t="s">
        <v>23</v>
      </c>
      <c r="BQI17" s="4" t="s">
        <v>23</v>
      </c>
      <c r="BQJ17" s="4" t="s">
        <v>23</v>
      </c>
      <c r="BQK17" s="4" t="s">
        <v>23</v>
      </c>
      <c r="BQL17" s="4" t="s">
        <v>23</v>
      </c>
      <c r="BQM17" s="4" t="s">
        <v>23</v>
      </c>
      <c r="BQN17" s="4" t="s">
        <v>23</v>
      </c>
      <c r="BQO17" s="4" t="s">
        <v>23</v>
      </c>
      <c r="BQP17" s="4" t="s">
        <v>23</v>
      </c>
      <c r="BQQ17" s="4" t="s">
        <v>23</v>
      </c>
      <c r="BQR17" s="4" t="s">
        <v>23</v>
      </c>
      <c r="BQS17" s="4" t="s">
        <v>23</v>
      </c>
      <c r="BQT17" s="4" t="s">
        <v>23</v>
      </c>
      <c r="BQU17" s="4" t="s">
        <v>23</v>
      </c>
      <c r="BQV17" s="4" t="s">
        <v>23</v>
      </c>
      <c r="BQW17" s="4" t="s">
        <v>23</v>
      </c>
      <c r="BQX17" s="4" t="s">
        <v>23</v>
      </c>
      <c r="BQY17" s="4" t="s">
        <v>23</v>
      </c>
      <c r="BQZ17" s="4" t="s">
        <v>23</v>
      </c>
      <c r="BRA17" s="4" t="s">
        <v>23</v>
      </c>
      <c r="BRB17" s="4" t="s">
        <v>23</v>
      </c>
      <c r="BRC17" s="4" t="s">
        <v>23</v>
      </c>
      <c r="BRD17" s="4" t="s">
        <v>23</v>
      </c>
      <c r="BRE17" s="4" t="s">
        <v>23</v>
      </c>
      <c r="BRF17" s="4" t="s">
        <v>23</v>
      </c>
      <c r="BRG17" s="4" t="s">
        <v>23</v>
      </c>
      <c r="BRH17" s="4" t="s">
        <v>23</v>
      </c>
      <c r="BRI17" s="4" t="s">
        <v>23</v>
      </c>
      <c r="BRJ17" s="4" t="s">
        <v>23</v>
      </c>
      <c r="BRK17" s="4" t="s">
        <v>23</v>
      </c>
      <c r="BRL17" s="4" t="s">
        <v>23</v>
      </c>
      <c r="BRM17" s="4" t="s">
        <v>23</v>
      </c>
      <c r="BRN17" s="4" t="s">
        <v>23</v>
      </c>
      <c r="BRO17" s="4" t="s">
        <v>23</v>
      </c>
      <c r="BRP17" s="4" t="s">
        <v>23</v>
      </c>
      <c r="BRQ17" s="4" t="s">
        <v>23</v>
      </c>
      <c r="BRR17" s="4" t="s">
        <v>23</v>
      </c>
      <c r="BRS17" s="4" t="s">
        <v>23</v>
      </c>
      <c r="BRT17" s="4" t="s">
        <v>23</v>
      </c>
      <c r="BRU17" s="4" t="s">
        <v>23</v>
      </c>
      <c r="BRV17" s="4" t="s">
        <v>23</v>
      </c>
      <c r="BRW17" s="4" t="s">
        <v>23</v>
      </c>
      <c r="BRX17" s="4" t="s">
        <v>23</v>
      </c>
      <c r="BRY17" s="4" t="s">
        <v>23</v>
      </c>
      <c r="BRZ17" s="4" t="s">
        <v>23</v>
      </c>
      <c r="BSA17" s="4" t="s">
        <v>23</v>
      </c>
      <c r="BSB17" s="4" t="s">
        <v>23</v>
      </c>
      <c r="BSC17" s="4" t="s">
        <v>23</v>
      </c>
      <c r="BSD17" s="4" t="s">
        <v>23</v>
      </c>
      <c r="BSE17" s="4" t="s">
        <v>23</v>
      </c>
      <c r="BSF17" s="4" t="s">
        <v>23</v>
      </c>
      <c r="BSG17" s="4" t="s">
        <v>23</v>
      </c>
      <c r="BSH17" s="4" t="s">
        <v>23</v>
      </c>
      <c r="BSI17" s="4" t="s">
        <v>23</v>
      </c>
      <c r="BSJ17" s="4" t="s">
        <v>23</v>
      </c>
      <c r="BSK17" s="4" t="s">
        <v>23</v>
      </c>
      <c r="BSL17" s="4" t="s">
        <v>23</v>
      </c>
      <c r="BSM17" s="4" t="s">
        <v>23</v>
      </c>
      <c r="BSN17" s="4" t="s">
        <v>23</v>
      </c>
      <c r="BSO17" s="4" t="s">
        <v>23</v>
      </c>
      <c r="BSP17" s="4" t="s">
        <v>23</v>
      </c>
      <c r="BSQ17" s="4" t="s">
        <v>23</v>
      </c>
      <c r="BSR17" s="4" t="s">
        <v>23</v>
      </c>
      <c r="BSS17" s="4" t="s">
        <v>23</v>
      </c>
      <c r="BST17" s="4" t="s">
        <v>23</v>
      </c>
      <c r="BSU17" s="4" t="s">
        <v>23</v>
      </c>
      <c r="BSV17" s="4" t="s">
        <v>23</v>
      </c>
      <c r="BSW17" s="4" t="s">
        <v>23</v>
      </c>
      <c r="BSX17" s="4" t="s">
        <v>23</v>
      </c>
      <c r="BSY17" s="4" t="s">
        <v>23</v>
      </c>
      <c r="BSZ17" s="4" t="s">
        <v>23</v>
      </c>
      <c r="BTA17" s="4" t="s">
        <v>23</v>
      </c>
      <c r="BTB17" s="4" t="s">
        <v>23</v>
      </c>
      <c r="BTC17" s="4" t="s">
        <v>23</v>
      </c>
      <c r="BTD17" s="4" t="s">
        <v>23</v>
      </c>
      <c r="BTE17" s="4" t="s">
        <v>23</v>
      </c>
      <c r="BTF17" s="4" t="s">
        <v>23</v>
      </c>
      <c r="BTG17" s="4" t="s">
        <v>23</v>
      </c>
      <c r="BTH17" s="4" t="s">
        <v>23</v>
      </c>
      <c r="BTI17" s="4" t="s">
        <v>23</v>
      </c>
      <c r="BTJ17" s="4" t="s">
        <v>23</v>
      </c>
      <c r="BTK17" s="4" t="s">
        <v>23</v>
      </c>
      <c r="BTL17" s="4" t="s">
        <v>23</v>
      </c>
      <c r="BTM17" s="4" t="s">
        <v>23</v>
      </c>
      <c r="BTN17" s="4" t="s">
        <v>23</v>
      </c>
      <c r="BTO17" s="4" t="s">
        <v>23</v>
      </c>
      <c r="BTP17" s="4" t="s">
        <v>23</v>
      </c>
      <c r="BTQ17" s="4" t="s">
        <v>23</v>
      </c>
      <c r="BTR17" s="4" t="s">
        <v>23</v>
      </c>
      <c r="BTS17" s="4" t="s">
        <v>23</v>
      </c>
      <c r="BTT17" s="4" t="s">
        <v>23</v>
      </c>
      <c r="BTU17" s="4" t="s">
        <v>23</v>
      </c>
      <c r="BTV17" s="4" t="s">
        <v>23</v>
      </c>
      <c r="BTW17" s="4" t="s">
        <v>23</v>
      </c>
      <c r="BTX17" s="4" t="s">
        <v>23</v>
      </c>
      <c r="BTY17" s="4" t="s">
        <v>23</v>
      </c>
      <c r="BTZ17" s="4" t="s">
        <v>23</v>
      </c>
      <c r="BUA17" s="4" t="s">
        <v>23</v>
      </c>
      <c r="BUB17" s="4" t="s">
        <v>23</v>
      </c>
      <c r="BUC17" s="4" t="s">
        <v>23</v>
      </c>
      <c r="BUD17" s="4" t="s">
        <v>23</v>
      </c>
      <c r="BUE17" s="4" t="s">
        <v>23</v>
      </c>
      <c r="BUF17" s="4" t="s">
        <v>23</v>
      </c>
      <c r="BUG17" s="4" t="s">
        <v>23</v>
      </c>
      <c r="BUH17" s="4" t="s">
        <v>23</v>
      </c>
      <c r="BUI17" s="4" t="s">
        <v>23</v>
      </c>
      <c r="BUJ17" s="4" t="s">
        <v>23</v>
      </c>
      <c r="BUK17" s="4" t="s">
        <v>23</v>
      </c>
      <c r="BUL17" s="4" t="s">
        <v>23</v>
      </c>
      <c r="BUM17" s="4" t="s">
        <v>23</v>
      </c>
      <c r="BUN17" s="4" t="s">
        <v>23</v>
      </c>
      <c r="BUO17" s="4" t="s">
        <v>23</v>
      </c>
      <c r="BUP17" s="4" t="s">
        <v>23</v>
      </c>
      <c r="BUQ17" s="4" t="s">
        <v>23</v>
      </c>
      <c r="BUR17" s="4" t="s">
        <v>23</v>
      </c>
      <c r="BUS17" s="4" t="s">
        <v>23</v>
      </c>
      <c r="BUT17" s="4" t="s">
        <v>23</v>
      </c>
      <c r="BUU17" s="4" t="s">
        <v>23</v>
      </c>
      <c r="BUV17" s="4" t="s">
        <v>23</v>
      </c>
      <c r="BUW17" s="4" t="s">
        <v>23</v>
      </c>
      <c r="BUX17" s="4" t="s">
        <v>23</v>
      </c>
      <c r="BUY17" s="4" t="s">
        <v>23</v>
      </c>
      <c r="BUZ17" s="4" t="s">
        <v>23</v>
      </c>
      <c r="BVA17" s="4" t="s">
        <v>23</v>
      </c>
      <c r="BVB17" s="4" t="s">
        <v>23</v>
      </c>
      <c r="BVC17" s="4" t="s">
        <v>23</v>
      </c>
      <c r="BVD17" s="4" t="s">
        <v>23</v>
      </c>
      <c r="BVE17" s="4" t="s">
        <v>23</v>
      </c>
      <c r="BVF17" s="4" t="s">
        <v>23</v>
      </c>
      <c r="BVG17" s="4" t="s">
        <v>23</v>
      </c>
      <c r="BVH17" s="4" t="s">
        <v>23</v>
      </c>
      <c r="BVI17" s="4" t="s">
        <v>23</v>
      </c>
      <c r="BVJ17" s="4" t="s">
        <v>23</v>
      </c>
      <c r="BVK17" s="4" t="s">
        <v>23</v>
      </c>
      <c r="BVL17" s="4" t="s">
        <v>23</v>
      </c>
      <c r="BVM17" s="4" t="s">
        <v>23</v>
      </c>
      <c r="BVN17" s="4" t="s">
        <v>23</v>
      </c>
      <c r="BVO17" s="4" t="s">
        <v>23</v>
      </c>
      <c r="BVP17" s="4" t="s">
        <v>23</v>
      </c>
      <c r="BVQ17" s="4" t="s">
        <v>23</v>
      </c>
      <c r="BVR17" s="4" t="s">
        <v>23</v>
      </c>
      <c r="BVS17" s="4" t="s">
        <v>23</v>
      </c>
      <c r="BVT17" s="4" t="s">
        <v>23</v>
      </c>
      <c r="BVU17" s="4" t="s">
        <v>23</v>
      </c>
      <c r="BVV17" s="4" t="s">
        <v>23</v>
      </c>
      <c r="BVW17" s="4" t="s">
        <v>23</v>
      </c>
      <c r="BVX17" s="4" t="s">
        <v>23</v>
      </c>
      <c r="BVY17" s="4" t="s">
        <v>23</v>
      </c>
      <c r="BVZ17" s="4" t="s">
        <v>23</v>
      </c>
      <c r="BWA17" s="4" t="s">
        <v>23</v>
      </c>
      <c r="BWB17" s="4" t="s">
        <v>23</v>
      </c>
      <c r="BWC17" s="4" t="s">
        <v>23</v>
      </c>
      <c r="BWD17" s="4" t="s">
        <v>23</v>
      </c>
      <c r="BWE17" s="4" t="s">
        <v>23</v>
      </c>
      <c r="BWF17" s="4" t="s">
        <v>23</v>
      </c>
      <c r="BWG17" s="4" t="s">
        <v>23</v>
      </c>
      <c r="BWH17" s="4" t="s">
        <v>23</v>
      </c>
      <c r="BWI17" s="4" t="s">
        <v>23</v>
      </c>
      <c r="BWJ17" s="4" t="s">
        <v>23</v>
      </c>
      <c r="BWK17" s="4" t="s">
        <v>23</v>
      </c>
      <c r="BWL17" s="4" t="s">
        <v>23</v>
      </c>
      <c r="BWM17" s="4" t="s">
        <v>23</v>
      </c>
      <c r="BWN17" s="4" t="s">
        <v>23</v>
      </c>
      <c r="BWO17" s="4" t="s">
        <v>23</v>
      </c>
      <c r="BWP17" s="4" t="s">
        <v>23</v>
      </c>
      <c r="BWQ17" s="4" t="s">
        <v>23</v>
      </c>
      <c r="BWR17" s="4" t="s">
        <v>23</v>
      </c>
      <c r="BWS17" s="4" t="s">
        <v>23</v>
      </c>
      <c r="BWT17" s="4" t="s">
        <v>23</v>
      </c>
      <c r="BWU17" s="4" t="s">
        <v>23</v>
      </c>
      <c r="BWV17" s="4" t="s">
        <v>23</v>
      </c>
      <c r="BWW17" s="4" t="s">
        <v>23</v>
      </c>
      <c r="BWX17" s="4" t="s">
        <v>23</v>
      </c>
      <c r="BWY17" s="4" t="s">
        <v>23</v>
      </c>
      <c r="BWZ17" s="4" t="s">
        <v>23</v>
      </c>
      <c r="BXA17" s="4" t="s">
        <v>23</v>
      </c>
      <c r="BXB17" s="4" t="s">
        <v>23</v>
      </c>
      <c r="BXC17" s="4" t="s">
        <v>23</v>
      </c>
      <c r="BXD17" s="4" t="s">
        <v>23</v>
      </c>
      <c r="BXE17" s="4" t="s">
        <v>23</v>
      </c>
      <c r="BXF17" s="4" t="s">
        <v>23</v>
      </c>
      <c r="BXG17" s="4" t="s">
        <v>23</v>
      </c>
      <c r="BXH17" s="4" t="s">
        <v>23</v>
      </c>
      <c r="BXI17" s="4" t="s">
        <v>23</v>
      </c>
      <c r="BXJ17" s="4" t="s">
        <v>23</v>
      </c>
      <c r="BXK17" s="4" t="s">
        <v>23</v>
      </c>
      <c r="BXL17" s="4" t="s">
        <v>23</v>
      </c>
      <c r="BXM17" s="4" t="s">
        <v>23</v>
      </c>
      <c r="BXN17" s="4" t="s">
        <v>23</v>
      </c>
      <c r="BXO17" s="4" t="s">
        <v>23</v>
      </c>
      <c r="BXP17" s="4" t="s">
        <v>23</v>
      </c>
      <c r="BXQ17" s="4" t="s">
        <v>23</v>
      </c>
      <c r="BXR17" s="4" t="s">
        <v>23</v>
      </c>
      <c r="BXS17" s="4" t="s">
        <v>23</v>
      </c>
      <c r="BXT17" s="4" t="s">
        <v>23</v>
      </c>
      <c r="BXU17" s="4" t="s">
        <v>23</v>
      </c>
      <c r="BXV17" s="4" t="s">
        <v>23</v>
      </c>
      <c r="BXW17" s="4" t="s">
        <v>23</v>
      </c>
      <c r="BXX17" s="4" t="s">
        <v>23</v>
      </c>
      <c r="BXY17" s="4" t="s">
        <v>23</v>
      </c>
      <c r="BXZ17" s="4" t="s">
        <v>23</v>
      </c>
      <c r="BYA17" s="4" t="s">
        <v>23</v>
      </c>
      <c r="BYB17" s="4" t="s">
        <v>23</v>
      </c>
      <c r="BYC17" s="4" t="s">
        <v>23</v>
      </c>
      <c r="BYD17" s="4" t="s">
        <v>23</v>
      </c>
      <c r="BYE17" s="4" t="s">
        <v>23</v>
      </c>
      <c r="BYF17" s="4" t="s">
        <v>23</v>
      </c>
      <c r="BYG17" s="4" t="s">
        <v>23</v>
      </c>
      <c r="BYH17" s="4" t="s">
        <v>23</v>
      </c>
      <c r="BYI17" s="4" t="s">
        <v>23</v>
      </c>
      <c r="BYJ17" s="4" t="s">
        <v>23</v>
      </c>
      <c r="BYK17" s="4" t="s">
        <v>23</v>
      </c>
      <c r="BYL17" s="4" t="s">
        <v>23</v>
      </c>
      <c r="BYM17" s="4" t="s">
        <v>23</v>
      </c>
      <c r="BYN17" s="4" t="s">
        <v>23</v>
      </c>
      <c r="BYO17" s="4" t="s">
        <v>23</v>
      </c>
      <c r="BYP17" s="4" t="s">
        <v>23</v>
      </c>
      <c r="BYQ17" s="4" t="s">
        <v>23</v>
      </c>
      <c r="BYR17" s="4" t="s">
        <v>23</v>
      </c>
      <c r="BYS17" s="4" t="s">
        <v>23</v>
      </c>
      <c r="BYT17" s="4" t="s">
        <v>23</v>
      </c>
      <c r="BYU17" s="4" t="s">
        <v>23</v>
      </c>
      <c r="BYV17" s="4" t="s">
        <v>23</v>
      </c>
      <c r="BYW17" s="4" t="s">
        <v>23</v>
      </c>
      <c r="BYX17" s="4" t="s">
        <v>23</v>
      </c>
      <c r="BYY17" s="4" t="s">
        <v>23</v>
      </c>
      <c r="BYZ17" s="4" t="s">
        <v>23</v>
      </c>
      <c r="BZA17" s="4" t="s">
        <v>23</v>
      </c>
      <c r="BZB17" s="4" t="s">
        <v>23</v>
      </c>
      <c r="BZC17" s="4" t="s">
        <v>23</v>
      </c>
      <c r="BZD17" s="4" t="s">
        <v>23</v>
      </c>
      <c r="BZE17" s="4" t="s">
        <v>23</v>
      </c>
      <c r="BZF17" s="4" t="s">
        <v>23</v>
      </c>
      <c r="BZG17" s="4" t="s">
        <v>23</v>
      </c>
      <c r="BZH17" s="4" t="s">
        <v>23</v>
      </c>
      <c r="BZI17" s="4" t="s">
        <v>23</v>
      </c>
      <c r="BZJ17" s="4" t="s">
        <v>23</v>
      </c>
      <c r="BZK17" s="4" t="s">
        <v>23</v>
      </c>
      <c r="BZL17" s="4" t="s">
        <v>23</v>
      </c>
      <c r="BZM17" s="4" t="s">
        <v>23</v>
      </c>
      <c r="BZN17" s="4" t="s">
        <v>23</v>
      </c>
      <c r="BZO17" s="4" t="s">
        <v>23</v>
      </c>
      <c r="BZP17" s="4" t="s">
        <v>23</v>
      </c>
      <c r="BZQ17" s="4" t="s">
        <v>23</v>
      </c>
      <c r="BZR17" s="4" t="s">
        <v>23</v>
      </c>
      <c r="BZS17" s="4" t="s">
        <v>23</v>
      </c>
      <c r="BZT17" s="4" t="s">
        <v>23</v>
      </c>
      <c r="BZU17" s="4" t="s">
        <v>23</v>
      </c>
      <c r="BZV17" s="4" t="s">
        <v>23</v>
      </c>
      <c r="BZW17" s="4" t="s">
        <v>23</v>
      </c>
      <c r="BZX17" s="4" t="s">
        <v>23</v>
      </c>
      <c r="BZY17" s="4" t="s">
        <v>23</v>
      </c>
      <c r="BZZ17" s="4" t="s">
        <v>23</v>
      </c>
      <c r="CAA17" s="4" t="s">
        <v>23</v>
      </c>
      <c r="CAB17" s="4" t="s">
        <v>23</v>
      </c>
      <c r="CAC17" s="4" t="s">
        <v>23</v>
      </c>
      <c r="CAD17" s="4" t="s">
        <v>23</v>
      </c>
      <c r="CAE17" s="4" t="s">
        <v>23</v>
      </c>
      <c r="CAF17" s="4" t="s">
        <v>23</v>
      </c>
      <c r="CAG17" s="4" t="s">
        <v>23</v>
      </c>
      <c r="CAH17" s="4" t="s">
        <v>23</v>
      </c>
      <c r="CAI17" s="4" t="s">
        <v>23</v>
      </c>
      <c r="CAJ17" s="4" t="s">
        <v>23</v>
      </c>
      <c r="CAK17" s="4" t="s">
        <v>23</v>
      </c>
      <c r="CAL17" s="4" t="s">
        <v>23</v>
      </c>
      <c r="CAM17" s="4" t="s">
        <v>23</v>
      </c>
      <c r="CAN17" s="4" t="s">
        <v>23</v>
      </c>
      <c r="CAO17" s="4" t="s">
        <v>23</v>
      </c>
      <c r="CAP17" s="4" t="s">
        <v>23</v>
      </c>
      <c r="CAQ17" s="4" t="s">
        <v>23</v>
      </c>
      <c r="CAR17" s="4" t="s">
        <v>23</v>
      </c>
      <c r="CAS17" s="4" t="s">
        <v>23</v>
      </c>
      <c r="CAT17" s="4" t="s">
        <v>23</v>
      </c>
      <c r="CAU17" s="4" t="s">
        <v>23</v>
      </c>
      <c r="CAV17" s="4" t="s">
        <v>23</v>
      </c>
      <c r="CAW17" s="4" t="s">
        <v>23</v>
      </c>
      <c r="CAX17" s="4" t="s">
        <v>23</v>
      </c>
      <c r="CAY17" s="4" t="s">
        <v>23</v>
      </c>
      <c r="CAZ17" s="4" t="s">
        <v>23</v>
      </c>
      <c r="CBA17" s="4" t="s">
        <v>23</v>
      </c>
      <c r="CBB17" s="4" t="s">
        <v>23</v>
      </c>
      <c r="CBC17" s="4" t="s">
        <v>23</v>
      </c>
      <c r="CBD17" s="4" t="s">
        <v>23</v>
      </c>
      <c r="CBE17" s="4" t="s">
        <v>23</v>
      </c>
      <c r="CBF17" s="4" t="s">
        <v>23</v>
      </c>
      <c r="CBG17" s="4" t="s">
        <v>23</v>
      </c>
      <c r="CBH17" s="4" t="s">
        <v>23</v>
      </c>
      <c r="CBI17" s="4" t="s">
        <v>23</v>
      </c>
      <c r="CBJ17" s="4" t="s">
        <v>23</v>
      </c>
      <c r="CBK17" s="4" t="s">
        <v>23</v>
      </c>
      <c r="CBL17" s="4" t="s">
        <v>23</v>
      </c>
      <c r="CBM17" s="4" t="s">
        <v>23</v>
      </c>
      <c r="CBN17" s="4" t="s">
        <v>23</v>
      </c>
      <c r="CBO17" s="4" t="s">
        <v>23</v>
      </c>
      <c r="CBP17" s="4" t="s">
        <v>23</v>
      </c>
      <c r="CBQ17" s="4" t="s">
        <v>23</v>
      </c>
      <c r="CBR17" s="4" t="s">
        <v>23</v>
      </c>
      <c r="CBS17" s="4" t="s">
        <v>23</v>
      </c>
      <c r="CBT17" s="4" t="s">
        <v>23</v>
      </c>
      <c r="CBU17" s="4" t="s">
        <v>23</v>
      </c>
      <c r="CBV17" s="4" t="s">
        <v>23</v>
      </c>
      <c r="CBW17" s="4" t="s">
        <v>23</v>
      </c>
      <c r="CBX17" s="4" t="s">
        <v>23</v>
      </c>
      <c r="CBY17" s="4" t="s">
        <v>23</v>
      </c>
      <c r="CBZ17" s="4" t="s">
        <v>23</v>
      </c>
      <c r="CCA17" s="4" t="s">
        <v>23</v>
      </c>
      <c r="CCB17" s="4" t="s">
        <v>23</v>
      </c>
      <c r="CCC17" s="4" t="s">
        <v>23</v>
      </c>
      <c r="CCD17" s="4" t="s">
        <v>23</v>
      </c>
      <c r="CCE17" s="4" t="s">
        <v>23</v>
      </c>
      <c r="CCF17" s="4" t="s">
        <v>23</v>
      </c>
      <c r="CCG17" s="4" t="s">
        <v>23</v>
      </c>
      <c r="CCH17" s="4" t="s">
        <v>23</v>
      </c>
      <c r="CCI17" s="4" t="s">
        <v>23</v>
      </c>
      <c r="CCJ17" s="4" t="s">
        <v>23</v>
      </c>
      <c r="CCK17" s="4" t="s">
        <v>23</v>
      </c>
      <c r="CCL17" s="4" t="s">
        <v>23</v>
      </c>
      <c r="CCM17" s="4" t="s">
        <v>23</v>
      </c>
      <c r="CCN17" s="4" t="s">
        <v>23</v>
      </c>
      <c r="CCO17" s="4" t="s">
        <v>23</v>
      </c>
      <c r="CCP17" s="4" t="s">
        <v>23</v>
      </c>
      <c r="CCQ17" s="4" t="s">
        <v>23</v>
      </c>
      <c r="CCR17" s="4" t="s">
        <v>23</v>
      </c>
      <c r="CCS17" s="4" t="s">
        <v>23</v>
      </c>
      <c r="CCT17" s="4" t="s">
        <v>23</v>
      </c>
      <c r="CCU17" s="4" t="s">
        <v>23</v>
      </c>
      <c r="CCV17" s="4" t="s">
        <v>23</v>
      </c>
      <c r="CCW17" s="4" t="s">
        <v>23</v>
      </c>
      <c r="CCX17" s="4" t="s">
        <v>23</v>
      </c>
      <c r="CCY17" s="4" t="s">
        <v>23</v>
      </c>
      <c r="CCZ17" s="4" t="s">
        <v>23</v>
      </c>
      <c r="CDA17" s="4" t="s">
        <v>23</v>
      </c>
      <c r="CDB17" s="4" t="s">
        <v>23</v>
      </c>
      <c r="CDC17" s="4" t="s">
        <v>23</v>
      </c>
      <c r="CDD17" s="4" t="s">
        <v>23</v>
      </c>
      <c r="CDE17" s="4" t="s">
        <v>23</v>
      </c>
      <c r="CDF17" s="4" t="s">
        <v>23</v>
      </c>
      <c r="CDG17" s="4" t="s">
        <v>23</v>
      </c>
      <c r="CDH17" s="4" t="s">
        <v>23</v>
      </c>
      <c r="CDI17" s="4" t="s">
        <v>23</v>
      </c>
      <c r="CDJ17" s="4" t="s">
        <v>23</v>
      </c>
      <c r="CDK17" s="4" t="s">
        <v>23</v>
      </c>
      <c r="CDL17" s="4" t="s">
        <v>23</v>
      </c>
      <c r="CDM17" s="4" t="s">
        <v>23</v>
      </c>
      <c r="CDN17" s="4" t="s">
        <v>23</v>
      </c>
      <c r="CDO17" s="4" t="s">
        <v>23</v>
      </c>
      <c r="CDP17" s="4" t="s">
        <v>23</v>
      </c>
      <c r="CDQ17" s="4" t="s">
        <v>23</v>
      </c>
      <c r="CDR17" s="4" t="s">
        <v>23</v>
      </c>
      <c r="CDS17" s="4" t="s">
        <v>23</v>
      </c>
      <c r="CDT17" s="4" t="s">
        <v>23</v>
      </c>
      <c r="CDU17" s="4" t="s">
        <v>23</v>
      </c>
      <c r="CDV17" s="4" t="s">
        <v>23</v>
      </c>
      <c r="CDW17" s="4" t="s">
        <v>23</v>
      </c>
      <c r="CDX17" s="4" t="s">
        <v>23</v>
      </c>
      <c r="CDY17" s="4" t="s">
        <v>23</v>
      </c>
      <c r="CDZ17" s="4" t="s">
        <v>23</v>
      </c>
      <c r="CEA17" s="4" t="s">
        <v>23</v>
      </c>
      <c r="CEB17" s="4" t="s">
        <v>23</v>
      </c>
      <c r="CEC17" s="4" t="s">
        <v>23</v>
      </c>
      <c r="CED17" s="4" t="s">
        <v>23</v>
      </c>
      <c r="CEE17" s="4" t="s">
        <v>23</v>
      </c>
      <c r="CEF17" s="4" t="s">
        <v>23</v>
      </c>
      <c r="CEG17" s="4" t="s">
        <v>23</v>
      </c>
      <c r="CEH17" s="4" t="s">
        <v>23</v>
      </c>
      <c r="CEI17" s="4" t="s">
        <v>23</v>
      </c>
      <c r="CEJ17" s="4" t="s">
        <v>23</v>
      </c>
      <c r="CEK17" s="4" t="s">
        <v>23</v>
      </c>
      <c r="CEL17" s="4" t="s">
        <v>23</v>
      </c>
      <c r="CEM17" s="4" t="s">
        <v>23</v>
      </c>
      <c r="CEN17" s="4" t="s">
        <v>23</v>
      </c>
      <c r="CEO17" s="4" t="s">
        <v>23</v>
      </c>
      <c r="CEP17" s="4" t="s">
        <v>23</v>
      </c>
      <c r="CEQ17" s="4" t="s">
        <v>23</v>
      </c>
      <c r="CER17" s="4" t="s">
        <v>23</v>
      </c>
      <c r="CES17" s="4" t="s">
        <v>23</v>
      </c>
      <c r="CET17" s="4" t="s">
        <v>23</v>
      </c>
      <c r="CEU17" s="4" t="s">
        <v>23</v>
      </c>
      <c r="CEV17" s="4" t="s">
        <v>23</v>
      </c>
      <c r="CEW17" s="4" t="s">
        <v>23</v>
      </c>
      <c r="CEX17" s="4" t="s">
        <v>23</v>
      </c>
      <c r="CEY17" s="4" t="s">
        <v>23</v>
      </c>
      <c r="CEZ17" s="4" t="s">
        <v>23</v>
      </c>
      <c r="CFA17" s="4" t="s">
        <v>23</v>
      </c>
      <c r="CFB17" s="4" t="s">
        <v>23</v>
      </c>
      <c r="CFC17" s="4" t="s">
        <v>23</v>
      </c>
      <c r="CFD17" s="4" t="s">
        <v>23</v>
      </c>
      <c r="CFE17" s="4" t="s">
        <v>23</v>
      </c>
      <c r="CFF17" s="4" t="s">
        <v>23</v>
      </c>
      <c r="CFG17" s="4" t="s">
        <v>23</v>
      </c>
      <c r="CFH17" s="4" t="s">
        <v>23</v>
      </c>
      <c r="CFI17" s="4" t="s">
        <v>23</v>
      </c>
      <c r="CFJ17" s="4" t="s">
        <v>23</v>
      </c>
      <c r="CFK17" s="4" t="s">
        <v>23</v>
      </c>
      <c r="CFL17" s="4" t="s">
        <v>23</v>
      </c>
      <c r="CFM17" s="4" t="s">
        <v>23</v>
      </c>
      <c r="CFN17" s="4" t="s">
        <v>23</v>
      </c>
      <c r="CFO17" s="4" t="s">
        <v>23</v>
      </c>
      <c r="CFP17" s="4" t="s">
        <v>23</v>
      </c>
      <c r="CFQ17" s="4" t="s">
        <v>23</v>
      </c>
      <c r="CFR17" s="4" t="s">
        <v>23</v>
      </c>
      <c r="CFS17" s="4" t="s">
        <v>23</v>
      </c>
      <c r="CFT17" s="4" t="s">
        <v>23</v>
      </c>
      <c r="CFU17" s="4" t="s">
        <v>23</v>
      </c>
      <c r="CFV17" s="4" t="s">
        <v>23</v>
      </c>
      <c r="CFW17" s="4" t="s">
        <v>23</v>
      </c>
      <c r="CFX17" s="4" t="s">
        <v>23</v>
      </c>
      <c r="CFY17" s="4" t="s">
        <v>23</v>
      </c>
      <c r="CFZ17" s="4" t="s">
        <v>23</v>
      </c>
      <c r="CGA17" s="4" t="s">
        <v>23</v>
      </c>
      <c r="CGB17" s="4" t="s">
        <v>23</v>
      </c>
      <c r="CGC17" s="4" t="s">
        <v>23</v>
      </c>
      <c r="CGD17" s="4" t="s">
        <v>23</v>
      </c>
      <c r="CGE17" s="4" t="s">
        <v>23</v>
      </c>
      <c r="CGF17" s="4" t="s">
        <v>23</v>
      </c>
      <c r="CGG17" s="4" t="s">
        <v>23</v>
      </c>
      <c r="CGH17" s="4" t="s">
        <v>23</v>
      </c>
      <c r="CGI17" s="4" t="s">
        <v>23</v>
      </c>
      <c r="CGJ17" s="4" t="s">
        <v>23</v>
      </c>
      <c r="CGK17" s="4" t="s">
        <v>23</v>
      </c>
      <c r="CGL17" s="4" t="s">
        <v>23</v>
      </c>
      <c r="CGM17" s="4" t="s">
        <v>23</v>
      </c>
      <c r="CGN17" s="4" t="s">
        <v>23</v>
      </c>
      <c r="CGO17" s="4" t="s">
        <v>23</v>
      </c>
      <c r="CGP17" s="4" t="s">
        <v>23</v>
      </c>
      <c r="CGQ17" s="4" t="s">
        <v>23</v>
      </c>
      <c r="CGR17" s="4" t="s">
        <v>23</v>
      </c>
      <c r="CGS17" s="4" t="s">
        <v>23</v>
      </c>
      <c r="CGT17" s="4" t="s">
        <v>23</v>
      </c>
      <c r="CGU17" s="4" t="s">
        <v>23</v>
      </c>
      <c r="CGV17" s="4" t="s">
        <v>23</v>
      </c>
      <c r="CGW17" s="4" t="s">
        <v>23</v>
      </c>
      <c r="CGX17" s="4" t="s">
        <v>23</v>
      </c>
      <c r="CGY17" s="4" t="s">
        <v>23</v>
      </c>
      <c r="CGZ17" s="4" t="s">
        <v>23</v>
      </c>
      <c r="CHA17" s="4" t="s">
        <v>23</v>
      </c>
      <c r="CHB17" s="4" t="s">
        <v>23</v>
      </c>
      <c r="CHC17" s="4" t="s">
        <v>23</v>
      </c>
      <c r="CHD17" s="4" t="s">
        <v>23</v>
      </c>
      <c r="CHE17" s="4" t="s">
        <v>23</v>
      </c>
      <c r="CHF17" s="4" t="s">
        <v>23</v>
      </c>
      <c r="CHG17" s="4" t="s">
        <v>23</v>
      </c>
      <c r="CHH17" s="4" t="s">
        <v>23</v>
      </c>
      <c r="CHI17" s="4" t="s">
        <v>23</v>
      </c>
      <c r="CHJ17" s="4" t="s">
        <v>23</v>
      </c>
      <c r="CHK17" s="4" t="s">
        <v>23</v>
      </c>
      <c r="CHL17" s="4" t="s">
        <v>23</v>
      </c>
      <c r="CHM17" s="4" t="s">
        <v>23</v>
      </c>
      <c r="CHN17" s="4" t="s">
        <v>23</v>
      </c>
      <c r="CHO17" s="4" t="s">
        <v>23</v>
      </c>
      <c r="CHP17" s="4" t="s">
        <v>23</v>
      </c>
      <c r="CHQ17" s="4" t="s">
        <v>23</v>
      </c>
      <c r="CHR17" s="4" t="s">
        <v>23</v>
      </c>
      <c r="CHS17" s="4" t="s">
        <v>23</v>
      </c>
      <c r="CHT17" s="4" t="s">
        <v>23</v>
      </c>
      <c r="CHU17" s="4" t="s">
        <v>23</v>
      </c>
      <c r="CHV17" s="4" t="s">
        <v>23</v>
      </c>
      <c r="CHW17" s="4" t="s">
        <v>23</v>
      </c>
      <c r="CHX17" s="4" t="s">
        <v>23</v>
      </c>
      <c r="CHY17" s="4" t="s">
        <v>23</v>
      </c>
      <c r="CHZ17" s="4" t="s">
        <v>23</v>
      </c>
      <c r="CIA17" s="4" t="s">
        <v>23</v>
      </c>
      <c r="CIB17" s="4" t="s">
        <v>23</v>
      </c>
      <c r="CIC17" s="4" t="s">
        <v>23</v>
      </c>
      <c r="CID17" s="4" t="s">
        <v>23</v>
      </c>
      <c r="CIE17" s="4" t="s">
        <v>23</v>
      </c>
      <c r="CIF17" s="4" t="s">
        <v>23</v>
      </c>
      <c r="CIG17" s="4" t="s">
        <v>23</v>
      </c>
      <c r="CIH17" s="4" t="s">
        <v>23</v>
      </c>
      <c r="CII17" s="4" t="s">
        <v>23</v>
      </c>
      <c r="CIJ17" s="4" t="s">
        <v>23</v>
      </c>
      <c r="CIK17" s="4" t="s">
        <v>23</v>
      </c>
      <c r="CIL17" s="4" t="s">
        <v>23</v>
      </c>
      <c r="CIM17" s="4" t="s">
        <v>23</v>
      </c>
      <c r="CIN17" s="4" t="s">
        <v>23</v>
      </c>
      <c r="CIO17" s="4" t="s">
        <v>23</v>
      </c>
      <c r="CIP17" s="4" t="s">
        <v>23</v>
      </c>
      <c r="CIQ17" s="4" t="s">
        <v>23</v>
      </c>
      <c r="CIR17" s="4" t="s">
        <v>23</v>
      </c>
      <c r="CIS17" s="4" t="s">
        <v>23</v>
      </c>
      <c r="CIT17" s="4" t="s">
        <v>23</v>
      </c>
      <c r="CIU17" s="4" t="s">
        <v>23</v>
      </c>
      <c r="CIV17" s="4" t="s">
        <v>23</v>
      </c>
      <c r="CIW17" s="4" t="s">
        <v>23</v>
      </c>
      <c r="CIX17" s="4" t="s">
        <v>23</v>
      </c>
      <c r="CIY17" s="4" t="s">
        <v>23</v>
      </c>
      <c r="CIZ17" s="4" t="s">
        <v>23</v>
      </c>
      <c r="CJA17" s="4" t="s">
        <v>23</v>
      </c>
      <c r="CJB17" s="4" t="s">
        <v>23</v>
      </c>
      <c r="CJC17" s="4" t="s">
        <v>23</v>
      </c>
      <c r="CJD17" s="4" t="s">
        <v>23</v>
      </c>
      <c r="CJE17" s="4" t="s">
        <v>23</v>
      </c>
      <c r="CJF17" s="4" t="s">
        <v>23</v>
      </c>
      <c r="CJG17" s="4" t="s">
        <v>23</v>
      </c>
      <c r="CJH17" s="4" t="s">
        <v>23</v>
      </c>
      <c r="CJI17" s="4" t="s">
        <v>23</v>
      </c>
      <c r="CJJ17" s="4" t="s">
        <v>23</v>
      </c>
      <c r="CJK17" s="4" t="s">
        <v>23</v>
      </c>
      <c r="CJL17" s="4" t="s">
        <v>23</v>
      </c>
      <c r="CJM17" s="4" t="s">
        <v>23</v>
      </c>
      <c r="CJN17" s="4" t="s">
        <v>23</v>
      </c>
      <c r="CJO17" s="4" t="s">
        <v>23</v>
      </c>
      <c r="CJP17" s="4" t="s">
        <v>23</v>
      </c>
      <c r="CJQ17" s="4" t="s">
        <v>23</v>
      </c>
      <c r="CJR17" s="4" t="s">
        <v>23</v>
      </c>
      <c r="CJS17" s="4" t="s">
        <v>23</v>
      </c>
      <c r="CJT17" s="4" t="s">
        <v>23</v>
      </c>
      <c r="CJU17" s="4" t="s">
        <v>23</v>
      </c>
      <c r="CJV17" s="4" t="s">
        <v>23</v>
      </c>
      <c r="CJW17" s="4" t="s">
        <v>23</v>
      </c>
      <c r="CJX17" s="4" t="s">
        <v>23</v>
      </c>
      <c r="CJY17" s="4" t="s">
        <v>23</v>
      </c>
      <c r="CJZ17" s="4" t="s">
        <v>23</v>
      </c>
      <c r="CKA17" s="4" t="s">
        <v>23</v>
      </c>
      <c r="CKB17" s="4" t="s">
        <v>23</v>
      </c>
      <c r="CKC17" s="4" t="s">
        <v>23</v>
      </c>
      <c r="CKD17" s="4" t="s">
        <v>23</v>
      </c>
      <c r="CKE17" s="4" t="s">
        <v>23</v>
      </c>
      <c r="CKF17" s="4" t="s">
        <v>23</v>
      </c>
      <c r="CKG17" s="4" t="s">
        <v>23</v>
      </c>
      <c r="CKH17" s="4" t="s">
        <v>23</v>
      </c>
      <c r="CKI17" s="4" t="s">
        <v>23</v>
      </c>
      <c r="CKJ17" s="4" t="s">
        <v>23</v>
      </c>
      <c r="CKK17" s="4" t="s">
        <v>23</v>
      </c>
      <c r="CKL17" s="4" t="s">
        <v>23</v>
      </c>
      <c r="CKM17" s="4" t="s">
        <v>23</v>
      </c>
      <c r="CKN17" s="4" t="s">
        <v>23</v>
      </c>
      <c r="CKO17" s="4" t="s">
        <v>23</v>
      </c>
      <c r="CKP17" s="4" t="s">
        <v>23</v>
      </c>
      <c r="CKQ17" s="4" t="s">
        <v>23</v>
      </c>
      <c r="CKR17" s="4" t="s">
        <v>23</v>
      </c>
      <c r="CKS17" s="4" t="s">
        <v>23</v>
      </c>
      <c r="CKT17" s="4" t="s">
        <v>23</v>
      </c>
      <c r="CKU17" s="4" t="s">
        <v>23</v>
      </c>
      <c r="CKV17" s="4" t="s">
        <v>23</v>
      </c>
      <c r="CKW17" s="4" t="s">
        <v>23</v>
      </c>
      <c r="CKX17" s="4" t="s">
        <v>23</v>
      </c>
      <c r="CKY17" s="4" t="s">
        <v>23</v>
      </c>
      <c r="CKZ17" s="4" t="s">
        <v>23</v>
      </c>
      <c r="CLA17" s="4" t="s">
        <v>23</v>
      </c>
      <c r="CLB17" s="4" t="s">
        <v>23</v>
      </c>
      <c r="CLC17" s="4" t="s">
        <v>23</v>
      </c>
      <c r="CLD17" s="4" t="s">
        <v>23</v>
      </c>
      <c r="CLE17" s="4" t="s">
        <v>23</v>
      </c>
      <c r="CLF17" s="4" t="s">
        <v>23</v>
      </c>
      <c r="CLG17" s="4" t="s">
        <v>23</v>
      </c>
      <c r="CLH17" s="4" t="s">
        <v>23</v>
      </c>
      <c r="CLI17" s="4" t="s">
        <v>23</v>
      </c>
      <c r="CLJ17" s="4" t="s">
        <v>23</v>
      </c>
      <c r="CLK17" s="4" t="s">
        <v>23</v>
      </c>
      <c r="CLL17" s="4" t="s">
        <v>23</v>
      </c>
      <c r="CLM17" s="4" t="s">
        <v>23</v>
      </c>
      <c r="CLN17" s="4" t="s">
        <v>23</v>
      </c>
      <c r="CLO17" s="4" t="s">
        <v>23</v>
      </c>
      <c r="CLP17" s="4" t="s">
        <v>23</v>
      </c>
      <c r="CLQ17" s="4" t="s">
        <v>23</v>
      </c>
      <c r="CLR17" s="4" t="s">
        <v>23</v>
      </c>
      <c r="CLS17" s="4" t="s">
        <v>23</v>
      </c>
      <c r="CLT17" s="4" t="s">
        <v>23</v>
      </c>
      <c r="CLU17" s="4" t="s">
        <v>23</v>
      </c>
      <c r="CLV17" s="4" t="s">
        <v>23</v>
      </c>
      <c r="CLW17" s="4" t="s">
        <v>23</v>
      </c>
      <c r="CLX17" s="4" t="s">
        <v>23</v>
      </c>
      <c r="CLY17" s="4" t="s">
        <v>23</v>
      </c>
      <c r="CLZ17" s="4" t="s">
        <v>23</v>
      </c>
      <c r="CMA17" s="4" t="s">
        <v>23</v>
      </c>
      <c r="CMB17" s="4" t="s">
        <v>23</v>
      </c>
      <c r="CMC17" s="4" t="s">
        <v>23</v>
      </c>
      <c r="CMD17" s="4" t="s">
        <v>23</v>
      </c>
      <c r="CME17" s="4" t="s">
        <v>23</v>
      </c>
      <c r="CMF17" s="4" t="s">
        <v>23</v>
      </c>
      <c r="CMG17" s="4" t="s">
        <v>23</v>
      </c>
      <c r="CMH17" s="4" t="s">
        <v>23</v>
      </c>
      <c r="CMI17" s="4" t="s">
        <v>23</v>
      </c>
      <c r="CMJ17" s="4" t="s">
        <v>23</v>
      </c>
      <c r="CMK17" s="4" t="s">
        <v>23</v>
      </c>
      <c r="CML17" s="4" t="s">
        <v>23</v>
      </c>
      <c r="CMM17" s="4" t="s">
        <v>23</v>
      </c>
      <c r="CMN17" s="4" t="s">
        <v>23</v>
      </c>
      <c r="CMO17" s="4" t="s">
        <v>23</v>
      </c>
      <c r="CMP17" s="4" t="s">
        <v>23</v>
      </c>
      <c r="CMQ17" s="4" t="s">
        <v>23</v>
      </c>
      <c r="CMR17" s="4" t="s">
        <v>23</v>
      </c>
      <c r="CMS17" s="4" t="s">
        <v>23</v>
      </c>
      <c r="CMT17" s="4" t="s">
        <v>23</v>
      </c>
      <c r="CMU17" s="4" t="s">
        <v>23</v>
      </c>
      <c r="CMV17" s="4" t="s">
        <v>23</v>
      </c>
      <c r="CMW17" s="4" t="s">
        <v>23</v>
      </c>
      <c r="CMX17" s="4" t="s">
        <v>23</v>
      </c>
      <c r="CMY17" s="4" t="s">
        <v>23</v>
      </c>
      <c r="CMZ17" s="4" t="s">
        <v>23</v>
      </c>
      <c r="CNA17" s="4" t="s">
        <v>23</v>
      </c>
      <c r="CNB17" s="4" t="s">
        <v>23</v>
      </c>
      <c r="CNC17" s="4" t="s">
        <v>23</v>
      </c>
      <c r="CND17" s="4" t="s">
        <v>23</v>
      </c>
      <c r="CNE17" s="4" t="s">
        <v>23</v>
      </c>
      <c r="CNF17" s="4" t="s">
        <v>23</v>
      </c>
      <c r="CNG17" s="4" t="s">
        <v>23</v>
      </c>
      <c r="CNH17" s="4" t="s">
        <v>23</v>
      </c>
      <c r="CNI17" s="4" t="s">
        <v>23</v>
      </c>
      <c r="CNJ17" s="4" t="s">
        <v>23</v>
      </c>
      <c r="CNK17" s="4" t="s">
        <v>23</v>
      </c>
      <c r="CNL17" s="4" t="s">
        <v>23</v>
      </c>
      <c r="CNM17" s="4" t="s">
        <v>23</v>
      </c>
      <c r="CNN17" s="4" t="s">
        <v>23</v>
      </c>
      <c r="CNO17" s="4" t="s">
        <v>23</v>
      </c>
      <c r="CNP17" s="4" t="s">
        <v>23</v>
      </c>
      <c r="CNQ17" s="4" t="s">
        <v>23</v>
      </c>
      <c r="CNR17" s="4" t="s">
        <v>23</v>
      </c>
      <c r="CNS17" s="4" t="s">
        <v>23</v>
      </c>
      <c r="CNT17" s="4" t="s">
        <v>23</v>
      </c>
      <c r="CNU17" s="4" t="s">
        <v>23</v>
      </c>
      <c r="CNV17" s="4" t="s">
        <v>23</v>
      </c>
      <c r="CNW17" s="4" t="s">
        <v>23</v>
      </c>
      <c r="CNX17" s="4" t="s">
        <v>23</v>
      </c>
      <c r="CNY17" s="4" t="s">
        <v>23</v>
      </c>
      <c r="CNZ17" s="4" t="s">
        <v>23</v>
      </c>
      <c r="COA17" s="4" t="s">
        <v>23</v>
      </c>
      <c r="COB17" s="4" t="s">
        <v>23</v>
      </c>
      <c r="COC17" s="4" t="s">
        <v>23</v>
      </c>
      <c r="COD17" s="4" t="s">
        <v>23</v>
      </c>
      <c r="COE17" s="4" t="s">
        <v>23</v>
      </c>
      <c r="COF17" s="4" t="s">
        <v>23</v>
      </c>
      <c r="COG17" s="4" t="s">
        <v>23</v>
      </c>
      <c r="COH17" s="4" t="s">
        <v>23</v>
      </c>
      <c r="COI17" s="4" t="s">
        <v>23</v>
      </c>
      <c r="COJ17" s="4" t="s">
        <v>23</v>
      </c>
      <c r="COK17" s="4" t="s">
        <v>23</v>
      </c>
      <c r="COL17" s="4" t="s">
        <v>23</v>
      </c>
      <c r="COM17" s="4" t="s">
        <v>23</v>
      </c>
      <c r="CON17" s="4" t="s">
        <v>23</v>
      </c>
      <c r="COO17" s="4" t="s">
        <v>23</v>
      </c>
      <c r="COP17" s="4" t="s">
        <v>23</v>
      </c>
      <c r="COQ17" s="4" t="s">
        <v>23</v>
      </c>
      <c r="COR17" s="4" t="s">
        <v>23</v>
      </c>
      <c r="COS17" s="4" t="s">
        <v>23</v>
      </c>
      <c r="COT17" s="4" t="s">
        <v>23</v>
      </c>
      <c r="COU17" s="4" t="s">
        <v>23</v>
      </c>
      <c r="COV17" s="4" t="s">
        <v>23</v>
      </c>
      <c r="COW17" s="4" t="s">
        <v>23</v>
      </c>
      <c r="COX17" s="4" t="s">
        <v>23</v>
      </c>
      <c r="COY17" s="4" t="s">
        <v>23</v>
      </c>
      <c r="COZ17" s="4" t="s">
        <v>23</v>
      </c>
      <c r="CPA17" s="4" t="s">
        <v>23</v>
      </c>
      <c r="CPB17" s="4" t="s">
        <v>23</v>
      </c>
      <c r="CPC17" s="4" t="s">
        <v>23</v>
      </c>
      <c r="CPD17" s="4" t="s">
        <v>23</v>
      </c>
      <c r="CPE17" s="4" t="s">
        <v>23</v>
      </c>
      <c r="CPF17" s="4" t="s">
        <v>23</v>
      </c>
      <c r="CPG17" s="4" t="s">
        <v>23</v>
      </c>
      <c r="CPH17" s="4" t="s">
        <v>23</v>
      </c>
      <c r="CPI17" s="4" t="s">
        <v>23</v>
      </c>
      <c r="CPJ17" s="4" t="s">
        <v>23</v>
      </c>
      <c r="CPK17" s="4" t="s">
        <v>23</v>
      </c>
      <c r="CPL17" s="4" t="s">
        <v>23</v>
      </c>
      <c r="CPM17" s="4" t="s">
        <v>23</v>
      </c>
      <c r="CPN17" s="4" t="s">
        <v>23</v>
      </c>
      <c r="CPO17" s="4" t="s">
        <v>23</v>
      </c>
      <c r="CPP17" s="4" t="s">
        <v>23</v>
      </c>
      <c r="CPQ17" s="4" t="s">
        <v>23</v>
      </c>
      <c r="CPR17" s="4" t="s">
        <v>23</v>
      </c>
      <c r="CPS17" s="4" t="s">
        <v>23</v>
      </c>
      <c r="CPT17" s="4" t="s">
        <v>23</v>
      </c>
      <c r="CPU17" s="4" t="s">
        <v>23</v>
      </c>
      <c r="CPV17" s="4" t="s">
        <v>23</v>
      </c>
      <c r="CPW17" s="4" t="s">
        <v>23</v>
      </c>
      <c r="CPX17" s="4" t="s">
        <v>23</v>
      </c>
      <c r="CPY17" s="4" t="s">
        <v>23</v>
      </c>
      <c r="CPZ17" s="4" t="s">
        <v>23</v>
      </c>
      <c r="CQA17" s="4" t="s">
        <v>23</v>
      </c>
      <c r="CQB17" s="4" t="s">
        <v>23</v>
      </c>
      <c r="CQC17" s="4" t="s">
        <v>23</v>
      </c>
      <c r="CQD17" s="4" t="s">
        <v>23</v>
      </c>
      <c r="CQE17" s="4" t="s">
        <v>23</v>
      </c>
      <c r="CQF17" s="4" t="s">
        <v>23</v>
      </c>
      <c r="CQG17" s="4" t="s">
        <v>23</v>
      </c>
      <c r="CQH17" s="4" t="s">
        <v>23</v>
      </c>
      <c r="CQI17" s="4" t="s">
        <v>23</v>
      </c>
      <c r="CQJ17" s="4" t="s">
        <v>23</v>
      </c>
      <c r="CQK17" s="4" t="s">
        <v>23</v>
      </c>
      <c r="CQL17" s="4" t="s">
        <v>23</v>
      </c>
      <c r="CQM17" s="4" t="s">
        <v>23</v>
      </c>
      <c r="CQN17" s="4" t="s">
        <v>23</v>
      </c>
      <c r="CQO17" s="4" t="s">
        <v>23</v>
      </c>
      <c r="CQP17" s="4" t="s">
        <v>23</v>
      </c>
      <c r="CQQ17" s="4" t="s">
        <v>23</v>
      </c>
      <c r="CQR17" s="4" t="s">
        <v>23</v>
      </c>
      <c r="CQS17" s="4" t="s">
        <v>23</v>
      </c>
      <c r="CQT17" s="4" t="s">
        <v>23</v>
      </c>
      <c r="CQU17" s="4" t="s">
        <v>23</v>
      </c>
      <c r="CQV17" s="4" t="s">
        <v>23</v>
      </c>
      <c r="CQW17" s="4" t="s">
        <v>23</v>
      </c>
      <c r="CQX17" s="4" t="s">
        <v>23</v>
      </c>
      <c r="CQY17" s="4" t="s">
        <v>23</v>
      </c>
      <c r="CQZ17" s="4" t="s">
        <v>23</v>
      </c>
      <c r="CRA17" s="4" t="s">
        <v>23</v>
      </c>
      <c r="CRB17" s="4" t="s">
        <v>23</v>
      </c>
      <c r="CRC17" s="4" t="s">
        <v>23</v>
      </c>
      <c r="CRD17" s="4" t="s">
        <v>23</v>
      </c>
      <c r="CRE17" s="4" t="s">
        <v>23</v>
      </c>
      <c r="CRF17" s="4" t="s">
        <v>23</v>
      </c>
      <c r="CRG17" s="4" t="s">
        <v>23</v>
      </c>
      <c r="CRH17" s="4" t="s">
        <v>23</v>
      </c>
      <c r="CRI17" s="4" t="s">
        <v>23</v>
      </c>
      <c r="CRJ17" s="4" t="s">
        <v>23</v>
      </c>
      <c r="CRK17" s="4" t="s">
        <v>23</v>
      </c>
      <c r="CRL17" s="4" t="s">
        <v>23</v>
      </c>
      <c r="CRM17" s="4" t="s">
        <v>23</v>
      </c>
      <c r="CRN17" s="4" t="s">
        <v>23</v>
      </c>
      <c r="CRO17" s="4" t="s">
        <v>23</v>
      </c>
      <c r="CRP17" s="4" t="s">
        <v>23</v>
      </c>
      <c r="CRQ17" s="4" t="s">
        <v>23</v>
      </c>
      <c r="CRR17" s="4" t="s">
        <v>23</v>
      </c>
      <c r="CRS17" s="4" t="s">
        <v>23</v>
      </c>
      <c r="CRT17" s="4" t="s">
        <v>23</v>
      </c>
      <c r="CRU17" s="4" t="s">
        <v>23</v>
      </c>
      <c r="CRV17" s="4" t="s">
        <v>23</v>
      </c>
      <c r="CRW17" s="4" t="s">
        <v>23</v>
      </c>
      <c r="CRX17" s="4" t="s">
        <v>23</v>
      </c>
      <c r="CRY17" s="4" t="s">
        <v>23</v>
      </c>
      <c r="CRZ17" s="4" t="s">
        <v>23</v>
      </c>
      <c r="CSA17" s="4" t="s">
        <v>23</v>
      </c>
      <c r="CSB17" s="4" t="s">
        <v>23</v>
      </c>
      <c r="CSC17" s="4" t="s">
        <v>23</v>
      </c>
      <c r="CSD17" s="4" t="s">
        <v>23</v>
      </c>
      <c r="CSE17" s="4" t="s">
        <v>23</v>
      </c>
      <c r="CSF17" s="4" t="s">
        <v>23</v>
      </c>
      <c r="CSG17" s="4" t="s">
        <v>23</v>
      </c>
      <c r="CSH17" s="4" t="s">
        <v>23</v>
      </c>
      <c r="CSI17" s="4" t="s">
        <v>23</v>
      </c>
      <c r="CSJ17" s="4" t="s">
        <v>23</v>
      </c>
      <c r="CSK17" s="4" t="s">
        <v>23</v>
      </c>
      <c r="CSL17" s="4" t="s">
        <v>23</v>
      </c>
      <c r="CSM17" s="4" t="s">
        <v>23</v>
      </c>
      <c r="CSN17" s="4" t="s">
        <v>23</v>
      </c>
      <c r="CSO17" s="4" t="s">
        <v>23</v>
      </c>
      <c r="CSP17" s="4" t="s">
        <v>23</v>
      </c>
      <c r="CSQ17" s="4" t="s">
        <v>23</v>
      </c>
      <c r="CSR17" s="4" t="s">
        <v>23</v>
      </c>
      <c r="CSS17" s="4" t="s">
        <v>23</v>
      </c>
      <c r="CST17" s="4" t="s">
        <v>23</v>
      </c>
      <c r="CSU17" s="4" t="s">
        <v>23</v>
      </c>
      <c r="CSV17" s="4" t="s">
        <v>23</v>
      </c>
      <c r="CSW17" s="4" t="s">
        <v>23</v>
      </c>
      <c r="CSX17" s="4" t="s">
        <v>23</v>
      </c>
      <c r="CSY17" s="4" t="s">
        <v>23</v>
      </c>
      <c r="CSZ17" s="4" t="s">
        <v>23</v>
      </c>
      <c r="CTA17" s="4" t="s">
        <v>23</v>
      </c>
      <c r="CTB17" s="4" t="s">
        <v>23</v>
      </c>
      <c r="CTC17" s="4" t="s">
        <v>23</v>
      </c>
      <c r="CTD17" s="4" t="s">
        <v>23</v>
      </c>
      <c r="CTE17" s="4" t="s">
        <v>23</v>
      </c>
      <c r="CTF17" s="4" t="s">
        <v>23</v>
      </c>
      <c r="CTG17" s="4" t="s">
        <v>23</v>
      </c>
      <c r="CTH17" s="4" t="s">
        <v>23</v>
      </c>
      <c r="CTI17" s="4" t="s">
        <v>23</v>
      </c>
      <c r="CTJ17" s="4" t="s">
        <v>23</v>
      </c>
      <c r="CTK17" s="4" t="s">
        <v>23</v>
      </c>
      <c r="CTL17" s="4" t="s">
        <v>23</v>
      </c>
      <c r="CTM17" s="4" t="s">
        <v>23</v>
      </c>
      <c r="CTN17" s="4" t="s">
        <v>23</v>
      </c>
      <c r="CTO17" s="4" t="s">
        <v>23</v>
      </c>
      <c r="CTP17" s="4" t="s">
        <v>23</v>
      </c>
      <c r="CTQ17" s="4" t="s">
        <v>23</v>
      </c>
      <c r="CTR17" s="4" t="s">
        <v>23</v>
      </c>
      <c r="CTS17" s="4" t="s">
        <v>23</v>
      </c>
      <c r="CTT17" s="4" t="s">
        <v>23</v>
      </c>
      <c r="CTU17" s="4" t="s">
        <v>23</v>
      </c>
      <c r="CTV17" s="4" t="s">
        <v>23</v>
      </c>
      <c r="CTW17" s="4" t="s">
        <v>23</v>
      </c>
      <c r="CTX17" s="4" t="s">
        <v>23</v>
      </c>
      <c r="CTY17" s="4" t="s">
        <v>23</v>
      </c>
      <c r="CTZ17" s="4" t="s">
        <v>23</v>
      </c>
      <c r="CUA17" s="4" t="s">
        <v>23</v>
      </c>
      <c r="CUB17" s="4" t="s">
        <v>23</v>
      </c>
      <c r="CUC17" s="4" t="s">
        <v>23</v>
      </c>
      <c r="CUD17" s="4" t="s">
        <v>23</v>
      </c>
      <c r="CUE17" s="4" t="s">
        <v>23</v>
      </c>
      <c r="CUF17" s="4" t="s">
        <v>23</v>
      </c>
      <c r="CUG17" s="4" t="s">
        <v>23</v>
      </c>
      <c r="CUH17" s="4" t="s">
        <v>23</v>
      </c>
      <c r="CUI17" s="4" t="s">
        <v>23</v>
      </c>
      <c r="CUJ17" s="4" t="s">
        <v>23</v>
      </c>
      <c r="CUK17" s="4" t="s">
        <v>23</v>
      </c>
      <c r="CUL17" s="4" t="s">
        <v>23</v>
      </c>
      <c r="CUM17" s="4" t="s">
        <v>23</v>
      </c>
      <c r="CUN17" s="4" t="s">
        <v>23</v>
      </c>
      <c r="CUO17" s="4" t="s">
        <v>23</v>
      </c>
      <c r="CUP17" s="4" t="s">
        <v>23</v>
      </c>
      <c r="CUQ17" s="4" t="s">
        <v>23</v>
      </c>
      <c r="CUR17" s="4" t="s">
        <v>23</v>
      </c>
      <c r="CUS17" s="4" t="s">
        <v>23</v>
      </c>
      <c r="CUT17" s="4" t="s">
        <v>23</v>
      </c>
      <c r="CUU17" s="4" t="s">
        <v>23</v>
      </c>
      <c r="CUV17" s="4" t="s">
        <v>23</v>
      </c>
      <c r="CUW17" s="4" t="s">
        <v>23</v>
      </c>
      <c r="CUX17" s="4" t="s">
        <v>23</v>
      </c>
      <c r="CUY17" s="4" t="s">
        <v>23</v>
      </c>
      <c r="CUZ17" s="4" t="s">
        <v>23</v>
      </c>
      <c r="CVA17" s="4" t="s">
        <v>23</v>
      </c>
      <c r="CVB17" s="4" t="s">
        <v>23</v>
      </c>
      <c r="CVC17" s="4" t="s">
        <v>23</v>
      </c>
      <c r="CVD17" s="4" t="s">
        <v>23</v>
      </c>
      <c r="CVE17" s="4" t="s">
        <v>23</v>
      </c>
      <c r="CVF17" s="4" t="s">
        <v>23</v>
      </c>
      <c r="CVG17" s="4" t="s">
        <v>23</v>
      </c>
      <c r="CVH17" s="4" t="s">
        <v>23</v>
      </c>
      <c r="CVI17" s="4" t="s">
        <v>23</v>
      </c>
      <c r="CVJ17" s="4" t="s">
        <v>23</v>
      </c>
      <c r="CVK17" s="4" t="s">
        <v>23</v>
      </c>
      <c r="CVL17" s="4" t="s">
        <v>23</v>
      </c>
      <c r="CVM17" s="4" t="s">
        <v>23</v>
      </c>
      <c r="CVN17" s="4" t="s">
        <v>23</v>
      </c>
      <c r="CVO17" s="4" t="s">
        <v>23</v>
      </c>
      <c r="CVP17" s="4" t="s">
        <v>23</v>
      </c>
      <c r="CVQ17" s="4" t="s">
        <v>23</v>
      </c>
      <c r="CVR17" s="4" t="s">
        <v>23</v>
      </c>
      <c r="CVS17" s="4" t="s">
        <v>23</v>
      </c>
      <c r="CVT17" s="4" t="s">
        <v>23</v>
      </c>
      <c r="CVU17" s="4" t="s">
        <v>23</v>
      </c>
      <c r="CVV17" s="4" t="s">
        <v>23</v>
      </c>
      <c r="CVW17" s="4" t="s">
        <v>23</v>
      </c>
      <c r="CVX17" s="4" t="s">
        <v>23</v>
      </c>
      <c r="CVY17" s="4" t="s">
        <v>23</v>
      </c>
      <c r="CVZ17" s="4" t="s">
        <v>23</v>
      </c>
      <c r="CWA17" s="4" t="s">
        <v>23</v>
      </c>
      <c r="CWB17" s="4" t="s">
        <v>23</v>
      </c>
      <c r="CWC17" s="4" t="s">
        <v>23</v>
      </c>
      <c r="CWD17" s="4" t="s">
        <v>23</v>
      </c>
      <c r="CWE17" s="4" t="s">
        <v>23</v>
      </c>
      <c r="CWF17" s="4" t="s">
        <v>23</v>
      </c>
      <c r="CWG17" s="4" t="s">
        <v>23</v>
      </c>
      <c r="CWH17" s="4" t="s">
        <v>23</v>
      </c>
      <c r="CWI17" s="4" t="s">
        <v>23</v>
      </c>
      <c r="CWJ17" s="4" t="s">
        <v>23</v>
      </c>
      <c r="CWK17" s="4" t="s">
        <v>23</v>
      </c>
      <c r="CWL17" s="4" t="s">
        <v>23</v>
      </c>
      <c r="CWM17" s="4" t="s">
        <v>23</v>
      </c>
      <c r="CWN17" s="4" t="s">
        <v>23</v>
      </c>
      <c r="CWO17" s="4" t="s">
        <v>23</v>
      </c>
      <c r="CWP17" s="4" t="s">
        <v>23</v>
      </c>
      <c r="CWQ17" s="4" t="s">
        <v>23</v>
      </c>
      <c r="CWR17" s="4" t="s">
        <v>23</v>
      </c>
      <c r="CWS17" s="4" t="s">
        <v>23</v>
      </c>
      <c r="CWT17" s="4" t="s">
        <v>23</v>
      </c>
      <c r="CWU17" s="4" t="s">
        <v>23</v>
      </c>
      <c r="CWV17" s="4" t="s">
        <v>23</v>
      </c>
      <c r="CWW17" s="4" t="s">
        <v>23</v>
      </c>
      <c r="CWX17" s="4" t="s">
        <v>23</v>
      </c>
      <c r="CWY17" s="4" t="s">
        <v>23</v>
      </c>
      <c r="CWZ17" s="4" t="s">
        <v>23</v>
      </c>
      <c r="CXA17" s="4" t="s">
        <v>23</v>
      </c>
      <c r="CXB17" s="4" t="s">
        <v>23</v>
      </c>
      <c r="CXC17" s="4" t="s">
        <v>23</v>
      </c>
      <c r="CXD17" s="4" t="s">
        <v>23</v>
      </c>
      <c r="CXE17" s="4" t="s">
        <v>23</v>
      </c>
      <c r="CXF17" s="4" t="s">
        <v>23</v>
      </c>
      <c r="CXG17" s="4" t="s">
        <v>23</v>
      </c>
      <c r="CXH17" s="4" t="s">
        <v>23</v>
      </c>
      <c r="CXI17" s="4" t="s">
        <v>23</v>
      </c>
      <c r="CXJ17" s="4" t="s">
        <v>23</v>
      </c>
      <c r="CXK17" s="4" t="s">
        <v>23</v>
      </c>
      <c r="CXL17" s="4" t="s">
        <v>23</v>
      </c>
      <c r="CXM17" s="4" t="s">
        <v>23</v>
      </c>
      <c r="CXN17" s="4" t="s">
        <v>23</v>
      </c>
      <c r="CXO17" s="4" t="s">
        <v>23</v>
      </c>
      <c r="CXP17" s="4" t="s">
        <v>23</v>
      </c>
      <c r="CXQ17" s="4" t="s">
        <v>23</v>
      </c>
      <c r="CXR17" s="4" t="s">
        <v>23</v>
      </c>
      <c r="CXS17" s="4" t="s">
        <v>23</v>
      </c>
      <c r="CXT17" s="4" t="s">
        <v>23</v>
      </c>
      <c r="CXU17" s="4" t="s">
        <v>23</v>
      </c>
      <c r="CXV17" s="4" t="s">
        <v>23</v>
      </c>
      <c r="CXW17" s="4" t="s">
        <v>23</v>
      </c>
      <c r="CXX17" s="4" t="s">
        <v>23</v>
      </c>
      <c r="CXY17" s="4" t="s">
        <v>23</v>
      </c>
      <c r="CXZ17" s="4" t="s">
        <v>23</v>
      </c>
      <c r="CYA17" s="4" t="s">
        <v>23</v>
      </c>
      <c r="CYB17" s="4" t="s">
        <v>23</v>
      </c>
      <c r="CYC17" s="4" t="s">
        <v>23</v>
      </c>
      <c r="CYD17" s="4" t="s">
        <v>23</v>
      </c>
      <c r="CYE17" s="4" t="s">
        <v>23</v>
      </c>
      <c r="CYF17" s="4" t="s">
        <v>23</v>
      </c>
      <c r="CYG17" s="4" t="s">
        <v>23</v>
      </c>
      <c r="CYH17" s="4" t="s">
        <v>23</v>
      </c>
      <c r="CYI17" s="4" t="s">
        <v>23</v>
      </c>
      <c r="CYJ17" s="4" t="s">
        <v>23</v>
      </c>
      <c r="CYK17" s="4" t="s">
        <v>23</v>
      </c>
      <c r="CYL17" s="4" t="s">
        <v>23</v>
      </c>
      <c r="CYM17" s="4" t="s">
        <v>23</v>
      </c>
      <c r="CYN17" s="4" t="s">
        <v>23</v>
      </c>
      <c r="CYO17" s="4" t="s">
        <v>23</v>
      </c>
      <c r="CYP17" s="4" t="s">
        <v>23</v>
      </c>
      <c r="CYQ17" s="4" t="s">
        <v>23</v>
      </c>
      <c r="CYR17" s="4" t="s">
        <v>23</v>
      </c>
      <c r="CYS17" s="4" t="s">
        <v>23</v>
      </c>
      <c r="CYT17" s="4" t="s">
        <v>23</v>
      </c>
      <c r="CYU17" s="4" t="s">
        <v>23</v>
      </c>
      <c r="CYV17" s="4" t="s">
        <v>23</v>
      </c>
      <c r="CYW17" s="4" t="s">
        <v>23</v>
      </c>
      <c r="CYX17" s="4" t="s">
        <v>23</v>
      </c>
      <c r="CYY17" s="4" t="s">
        <v>23</v>
      </c>
      <c r="CYZ17" s="4" t="s">
        <v>23</v>
      </c>
      <c r="CZA17" s="4" t="s">
        <v>23</v>
      </c>
      <c r="CZB17" s="4" t="s">
        <v>23</v>
      </c>
      <c r="CZC17" s="4" t="s">
        <v>23</v>
      </c>
      <c r="CZD17" s="4" t="s">
        <v>23</v>
      </c>
      <c r="CZE17" s="4" t="s">
        <v>23</v>
      </c>
      <c r="CZF17" s="4" t="s">
        <v>23</v>
      </c>
      <c r="CZG17" s="4" t="s">
        <v>23</v>
      </c>
      <c r="CZH17" s="4" t="s">
        <v>23</v>
      </c>
      <c r="CZI17" s="4" t="s">
        <v>23</v>
      </c>
      <c r="CZJ17" s="4" t="s">
        <v>23</v>
      </c>
      <c r="CZK17" s="4" t="s">
        <v>23</v>
      </c>
      <c r="CZL17" s="4" t="s">
        <v>23</v>
      </c>
      <c r="CZM17" s="4" t="s">
        <v>23</v>
      </c>
      <c r="CZN17" s="4" t="s">
        <v>23</v>
      </c>
      <c r="CZO17" s="4" t="s">
        <v>23</v>
      </c>
      <c r="CZP17" s="4" t="s">
        <v>23</v>
      </c>
      <c r="CZQ17" s="4" t="s">
        <v>23</v>
      </c>
      <c r="CZR17" s="4" t="s">
        <v>23</v>
      </c>
      <c r="CZS17" s="4" t="s">
        <v>23</v>
      </c>
      <c r="CZT17" s="4" t="s">
        <v>23</v>
      </c>
      <c r="CZU17" s="4" t="s">
        <v>23</v>
      </c>
      <c r="CZV17" s="4" t="s">
        <v>23</v>
      </c>
      <c r="CZW17" s="4" t="s">
        <v>23</v>
      </c>
      <c r="CZX17" s="4" t="s">
        <v>23</v>
      </c>
      <c r="CZY17" s="4" t="s">
        <v>23</v>
      </c>
      <c r="CZZ17" s="4" t="s">
        <v>23</v>
      </c>
      <c r="DAA17" s="4" t="s">
        <v>23</v>
      </c>
      <c r="DAB17" s="4" t="s">
        <v>23</v>
      </c>
      <c r="DAC17" s="4" t="s">
        <v>23</v>
      </c>
      <c r="DAD17" s="4" t="s">
        <v>23</v>
      </c>
      <c r="DAE17" s="4" t="s">
        <v>23</v>
      </c>
      <c r="DAF17" s="4" t="s">
        <v>23</v>
      </c>
      <c r="DAG17" s="4" t="s">
        <v>23</v>
      </c>
      <c r="DAH17" s="4" t="s">
        <v>23</v>
      </c>
      <c r="DAI17" s="4" t="s">
        <v>23</v>
      </c>
      <c r="DAJ17" s="4" t="s">
        <v>23</v>
      </c>
      <c r="DAK17" s="4" t="s">
        <v>23</v>
      </c>
      <c r="DAL17" s="4" t="s">
        <v>23</v>
      </c>
      <c r="DAM17" s="4" t="s">
        <v>23</v>
      </c>
      <c r="DAN17" s="4" t="s">
        <v>23</v>
      </c>
      <c r="DAO17" s="4" t="s">
        <v>23</v>
      </c>
      <c r="DAP17" s="4" t="s">
        <v>23</v>
      </c>
      <c r="DAQ17" s="4" t="s">
        <v>23</v>
      </c>
      <c r="DAR17" s="4" t="s">
        <v>23</v>
      </c>
      <c r="DAS17" s="4" t="s">
        <v>23</v>
      </c>
      <c r="DAT17" s="4" t="s">
        <v>23</v>
      </c>
      <c r="DAU17" s="4" t="s">
        <v>23</v>
      </c>
      <c r="DAV17" s="4" t="s">
        <v>23</v>
      </c>
      <c r="DAW17" s="4" t="s">
        <v>23</v>
      </c>
      <c r="DAX17" s="4" t="s">
        <v>23</v>
      </c>
      <c r="DAY17" s="4" t="s">
        <v>23</v>
      </c>
      <c r="DAZ17" s="4" t="s">
        <v>23</v>
      </c>
      <c r="DBA17" s="4" t="s">
        <v>23</v>
      </c>
      <c r="DBB17" s="4" t="s">
        <v>23</v>
      </c>
      <c r="DBC17" s="4" t="s">
        <v>23</v>
      </c>
      <c r="DBD17" s="4" t="s">
        <v>23</v>
      </c>
      <c r="DBE17" s="4" t="s">
        <v>23</v>
      </c>
      <c r="DBF17" s="4" t="s">
        <v>23</v>
      </c>
      <c r="DBG17" s="4" t="s">
        <v>23</v>
      </c>
      <c r="DBH17" s="4" t="s">
        <v>23</v>
      </c>
      <c r="DBI17" s="4" t="s">
        <v>23</v>
      </c>
      <c r="DBJ17" s="4" t="s">
        <v>23</v>
      </c>
      <c r="DBK17" s="4" t="s">
        <v>23</v>
      </c>
      <c r="DBL17" s="4" t="s">
        <v>23</v>
      </c>
      <c r="DBM17" s="4" t="s">
        <v>23</v>
      </c>
      <c r="DBN17" s="4" t="s">
        <v>23</v>
      </c>
      <c r="DBO17" s="4" t="s">
        <v>23</v>
      </c>
      <c r="DBP17" s="4" t="s">
        <v>23</v>
      </c>
      <c r="DBQ17" s="4" t="s">
        <v>23</v>
      </c>
      <c r="DBR17" s="4" t="s">
        <v>23</v>
      </c>
      <c r="DBS17" s="4" t="s">
        <v>23</v>
      </c>
      <c r="DBT17" s="4" t="s">
        <v>23</v>
      </c>
      <c r="DBU17" s="4" t="s">
        <v>23</v>
      </c>
      <c r="DBV17" s="4" t="s">
        <v>23</v>
      </c>
      <c r="DBW17" s="4" t="s">
        <v>23</v>
      </c>
      <c r="DBX17" s="4" t="s">
        <v>23</v>
      </c>
      <c r="DBY17" s="4" t="s">
        <v>23</v>
      </c>
      <c r="DBZ17" s="4" t="s">
        <v>23</v>
      </c>
      <c r="DCA17" s="4" t="s">
        <v>23</v>
      </c>
      <c r="DCB17" s="4" t="s">
        <v>23</v>
      </c>
      <c r="DCC17" s="4" t="s">
        <v>23</v>
      </c>
      <c r="DCD17" s="4" t="s">
        <v>23</v>
      </c>
      <c r="DCE17" s="4" t="s">
        <v>23</v>
      </c>
      <c r="DCF17" s="4" t="s">
        <v>23</v>
      </c>
      <c r="DCG17" s="4" t="s">
        <v>23</v>
      </c>
      <c r="DCH17" s="4" t="s">
        <v>23</v>
      </c>
      <c r="DCI17" s="4" t="s">
        <v>23</v>
      </c>
      <c r="DCJ17" s="4" t="s">
        <v>23</v>
      </c>
      <c r="DCK17" s="4" t="s">
        <v>23</v>
      </c>
      <c r="DCL17" s="4" t="s">
        <v>23</v>
      </c>
      <c r="DCM17" s="4" t="s">
        <v>23</v>
      </c>
      <c r="DCN17" s="4" t="s">
        <v>23</v>
      </c>
      <c r="DCO17" s="4" t="s">
        <v>23</v>
      </c>
      <c r="DCP17" s="4" t="s">
        <v>23</v>
      </c>
      <c r="DCQ17" s="4" t="s">
        <v>23</v>
      </c>
      <c r="DCR17" s="4" t="s">
        <v>23</v>
      </c>
      <c r="DCS17" s="4" t="s">
        <v>23</v>
      </c>
      <c r="DCT17" s="4" t="s">
        <v>23</v>
      </c>
      <c r="DCU17" s="4" t="s">
        <v>23</v>
      </c>
      <c r="DCV17" s="4" t="s">
        <v>23</v>
      </c>
      <c r="DCW17" s="4" t="s">
        <v>23</v>
      </c>
      <c r="DCX17" s="4" t="s">
        <v>23</v>
      </c>
      <c r="DCY17" s="4" t="s">
        <v>23</v>
      </c>
      <c r="DCZ17" s="4" t="s">
        <v>23</v>
      </c>
      <c r="DDA17" s="4" t="s">
        <v>23</v>
      </c>
      <c r="DDB17" s="4" t="s">
        <v>23</v>
      </c>
      <c r="DDC17" s="4" t="s">
        <v>23</v>
      </c>
      <c r="DDD17" s="4" t="s">
        <v>23</v>
      </c>
      <c r="DDE17" s="4" t="s">
        <v>23</v>
      </c>
      <c r="DDF17" s="4" t="s">
        <v>23</v>
      </c>
      <c r="DDG17" s="4" t="s">
        <v>23</v>
      </c>
      <c r="DDH17" s="4" t="s">
        <v>23</v>
      </c>
      <c r="DDI17" s="4" t="s">
        <v>23</v>
      </c>
      <c r="DDJ17" s="4" t="s">
        <v>23</v>
      </c>
      <c r="DDK17" s="4" t="s">
        <v>23</v>
      </c>
      <c r="DDL17" s="4" t="s">
        <v>23</v>
      </c>
      <c r="DDM17" s="4" t="s">
        <v>23</v>
      </c>
      <c r="DDN17" s="4" t="s">
        <v>23</v>
      </c>
      <c r="DDO17" s="4" t="s">
        <v>23</v>
      </c>
      <c r="DDP17" s="4" t="s">
        <v>23</v>
      </c>
      <c r="DDQ17" s="4" t="s">
        <v>23</v>
      </c>
      <c r="DDR17" s="4" t="s">
        <v>23</v>
      </c>
      <c r="DDS17" s="4" t="s">
        <v>23</v>
      </c>
      <c r="DDT17" s="4" t="s">
        <v>23</v>
      </c>
      <c r="DDU17" s="4" t="s">
        <v>23</v>
      </c>
      <c r="DDV17" s="4" t="s">
        <v>23</v>
      </c>
      <c r="DDW17" s="4" t="s">
        <v>23</v>
      </c>
      <c r="DDX17" s="4" t="s">
        <v>23</v>
      </c>
      <c r="DDY17" s="4" t="s">
        <v>23</v>
      </c>
      <c r="DDZ17" s="4" t="s">
        <v>23</v>
      </c>
      <c r="DEA17" s="4" t="s">
        <v>23</v>
      </c>
      <c r="DEB17" s="4" t="s">
        <v>23</v>
      </c>
      <c r="DEC17" s="4" t="s">
        <v>23</v>
      </c>
      <c r="DED17" s="4" t="s">
        <v>23</v>
      </c>
      <c r="DEE17" s="4" t="s">
        <v>23</v>
      </c>
      <c r="DEF17" s="4" t="s">
        <v>23</v>
      </c>
      <c r="DEG17" s="4" t="s">
        <v>23</v>
      </c>
      <c r="DEH17" s="4" t="s">
        <v>23</v>
      </c>
      <c r="DEI17" s="4" t="s">
        <v>23</v>
      </c>
      <c r="DEJ17" s="4" t="s">
        <v>23</v>
      </c>
      <c r="DEK17" s="4" t="s">
        <v>23</v>
      </c>
      <c r="DEL17" s="4" t="s">
        <v>23</v>
      </c>
      <c r="DEM17" s="4" t="s">
        <v>23</v>
      </c>
      <c r="DEN17" s="4" t="s">
        <v>23</v>
      </c>
      <c r="DEO17" s="4" t="s">
        <v>23</v>
      </c>
      <c r="DEP17" s="4" t="s">
        <v>23</v>
      </c>
      <c r="DEQ17" s="4" t="s">
        <v>23</v>
      </c>
      <c r="DER17" s="4" t="s">
        <v>23</v>
      </c>
      <c r="DES17" s="4" t="s">
        <v>23</v>
      </c>
      <c r="DET17" s="4" t="s">
        <v>23</v>
      </c>
      <c r="DEU17" s="4" t="s">
        <v>23</v>
      </c>
      <c r="DEV17" s="4" t="s">
        <v>23</v>
      </c>
      <c r="DEW17" s="4" t="s">
        <v>23</v>
      </c>
      <c r="DEX17" s="4" t="s">
        <v>23</v>
      </c>
      <c r="DEY17" s="4" t="s">
        <v>23</v>
      </c>
      <c r="DEZ17" s="4" t="s">
        <v>23</v>
      </c>
      <c r="DFA17" s="4" t="s">
        <v>23</v>
      </c>
      <c r="DFB17" s="4" t="s">
        <v>23</v>
      </c>
      <c r="DFC17" s="4" t="s">
        <v>23</v>
      </c>
      <c r="DFD17" s="4" t="s">
        <v>23</v>
      </c>
      <c r="DFE17" s="4" t="s">
        <v>23</v>
      </c>
      <c r="DFF17" s="4" t="s">
        <v>23</v>
      </c>
      <c r="DFG17" s="4" t="s">
        <v>23</v>
      </c>
      <c r="DFH17" s="4" t="s">
        <v>23</v>
      </c>
      <c r="DFI17" s="4" t="s">
        <v>23</v>
      </c>
      <c r="DFJ17" s="4" t="s">
        <v>23</v>
      </c>
      <c r="DFK17" s="4" t="s">
        <v>23</v>
      </c>
      <c r="DFL17" s="4" t="s">
        <v>23</v>
      </c>
      <c r="DFM17" s="4" t="s">
        <v>23</v>
      </c>
      <c r="DFN17" s="4" t="s">
        <v>23</v>
      </c>
      <c r="DFO17" s="4" t="s">
        <v>23</v>
      </c>
      <c r="DFP17" s="4" t="s">
        <v>23</v>
      </c>
      <c r="DFQ17" s="4" t="s">
        <v>23</v>
      </c>
      <c r="DFR17" s="4" t="s">
        <v>23</v>
      </c>
      <c r="DFS17" s="4" t="s">
        <v>23</v>
      </c>
      <c r="DFT17" s="4" t="s">
        <v>23</v>
      </c>
      <c r="DFU17" s="4" t="s">
        <v>23</v>
      </c>
      <c r="DFV17" s="4" t="s">
        <v>23</v>
      </c>
      <c r="DFW17" s="4" t="s">
        <v>23</v>
      </c>
      <c r="DFX17" s="4" t="s">
        <v>23</v>
      </c>
      <c r="DFY17" s="4" t="s">
        <v>23</v>
      </c>
      <c r="DFZ17" s="4" t="s">
        <v>23</v>
      </c>
      <c r="DGA17" s="4" t="s">
        <v>23</v>
      </c>
      <c r="DGB17" s="4" t="s">
        <v>23</v>
      </c>
      <c r="DGC17" s="4" t="s">
        <v>23</v>
      </c>
      <c r="DGD17" s="4" t="s">
        <v>23</v>
      </c>
      <c r="DGE17" s="4" t="s">
        <v>23</v>
      </c>
      <c r="DGF17" s="4" t="s">
        <v>23</v>
      </c>
      <c r="DGG17" s="4" t="s">
        <v>23</v>
      </c>
      <c r="DGH17" s="4" t="s">
        <v>23</v>
      </c>
      <c r="DGI17" s="4" t="s">
        <v>23</v>
      </c>
      <c r="DGJ17" s="4" t="s">
        <v>23</v>
      </c>
      <c r="DGK17" s="4" t="s">
        <v>23</v>
      </c>
      <c r="DGL17" s="4" t="s">
        <v>23</v>
      </c>
      <c r="DGM17" s="4" t="s">
        <v>23</v>
      </c>
      <c r="DGN17" s="4" t="s">
        <v>23</v>
      </c>
      <c r="DGO17" s="4" t="s">
        <v>23</v>
      </c>
      <c r="DGP17" s="4" t="s">
        <v>23</v>
      </c>
      <c r="DGQ17" s="4" t="s">
        <v>23</v>
      </c>
      <c r="DGR17" s="4" t="s">
        <v>23</v>
      </c>
      <c r="DGS17" s="4" t="s">
        <v>23</v>
      </c>
      <c r="DGT17" s="4" t="s">
        <v>23</v>
      </c>
      <c r="DGU17" s="4" t="s">
        <v>23</v>
      </c>
      <c r="DGV17" s="4" t="s">
        <v>23</v>
      </c>
      <c r="DGW17" s="4" t="s">
        <v>23</v>
      </c>
      <c r="DGX17" s="4" t="s">
        <v>23</v>
      </c>
      <c r="DGY17" s="4" t="s">
        <v>23</v>
      </c>
      <c r="DGZ17" s="4" t="s">
        <v>23</v>
      </c>
      <c r="DHA17" s="4" t="s">
        <v>23</v>
      </c>
      <c r="DHB17" s="4" t="s">
        <v>23</v>
      </c>
      <c r="DHC17" s="4" t="s">
        <v>23</v>
      </c>
      <c r="DHD17" s="4" t="s">
        <v>23</v>
      </c>
      <c r="DHE17" s="4" t="s">
        <v>23</v>
      </c>
      <c r="DHF17" s="4" t="s">
        <v>23</v>
      </c>
      <c r="DHG17" s="4" t="s">
        <v>23</v>
      </c>
      <c r="DHH17" s="4" t="s">
        <v>23</v>
      </c>
      <c r="DHI17" s="4" t="s">
        <v>23</v>
      </c>
      <c r="DHJ17" s="4" t="s">
        <v>23</v>
      </c>
      <c r="DHK17" s="4" t="s">
        <v>23</v>
      </c>
      <c r="DHL17" s="4" t="s">
        <v>23</v>
      </c>
      <c r="DHM17" s="4" t="s">
        <v>23</v>
      </c>
      <c r="DHN17" s="4" t="s">
        <v>23</v>
      </c>
      <c r="DHO17" s="4" t="s">
        <v>23</v>
      </c>
      <c r="DHP17" s="4" t="s">
        <v>23</v>
      </c>
      <c r="DHQ17" s="4" t="s">
        <v>23</v>
      </c>
      <c r="DHR17" s="4" t="s">
        <v>23</v>
      </c>
      <c r="DHS17" s="4" t="s">
        <v>23</v>
      </c>
      <c r="DHT17" s="4" t="s">
        <v>23</v>
      </c>
      <c r="DHU17" s="4" t="s">
        <v>23</v>
      </c>
      <c r="DHV17" s="4" t="s">
        <v>23</v>
      </c>
      <c r="DHW17" s="4" t="s">
        <v>23</v>
      </c>
      <c r="DHX17" s="4" t="s">
        <v>23</v>
      </c>
      <c r="DHY17" s="4" t="s">
        <v>23</v>
      </c>
      <c r="DHZ17" s="4" t="s">
        <v>23</v>
      </c>
      <c r="DIA17" s="4" t="s">
        <v>23</v>
      </c>
      <c r="DIB17" s="4" t="s">
        <v>23</v>
      </c>
      <c r="DIC17" s="4" t="s">
        <v>23</v>
      </c>
      <c r="DID17" s="4" t="s">
        <v>23</v>
      </c>
      <c r="DIE17" s="4" t="s">
        <v>23</v>
      </c>
      <c r="DIF17" s="4" t="s">
        <v>23</v>
      </c>
      <c r="DIG17" s="4" t="s">
        <v>23</v>
      </c>
      <c r="DIH17" s="4" t="s">
        <v>23</v>
      </c>
      <c r="DII17" s="4" t="s">
        <v>23</v>
      </c>
      <c r="DIJ17" s="4" t="s">
        <v>23</v>
      </c>
      <c r="DIK17" s="4" t="s">
        <v>23</v>
      </c>
      <c r="DIL17" s="4" t="s">
        <v>23</v>
      </c>
      <c r="DIM17" s="4" t="s">
        <v>23</v>
      </c>
      <c r="DIN17" s="4" t="s">
        <v>23</v>
      </c>
      <c r="DIO17" s="4" t="s">
        <v>23</v>
      </c>
      <c r="DIP17" s="4" t="s">
        <v>23</v>
      </c>
      <c r="DIQ17" s="4" t="s">
        <v>23</v>
      </c>
      <c r="DIR17" s="4" t="s">
        <v>23</v>
      </c>
      <c r="DIS17" s="4" t="s">
        <v>23</v>
      </c>
      <c r="DIT17" s="4" t="s">
        <v>23</v>
      </c>
      <c r="DIU17" s="4" t="s">
        <v>23</v>
      </c>
      <c r="DIV17" s="4" t="s">
        <v>23</v>
      </c>
      <c r="DIW17" s="4" t="s">
        <v>23</v>
      </c>
      <c r="DIX17" s="4" t="s">
        <v>23</v>
      </c>
      <c r="DIY17" s="4" t="s">
        <v>23</v>
      </c>
      <c r="DIZ17" s="4" t="s">
        <v>23</v>
      </c>
      <c r="DJA17" s="4" t="s">
        <v>23</v>
      </c>
      <c r="DJB17" s="4" t="s">
        <v>23</v>
      </c>
      <c r="DJC17" s="4" t="s">
        <v>23</v>
      </c>
      <c r="DJD17" s="4" t="s">
        <v>23</v>
      </c>
      <c r="DJE17" s="4" t="s">
        <v>23</v>
      </c>
      <c r="DJF17" s="4" t="s">
        <v>23</v>
      </c>
      <c r="DJG17" s="4" t="s">
        <v>23</v>
      </c>
      <c r="DJH17" s="4" t="s">
        <v>23</v>
      </c>
      <c r="DJI17" s="4" t="s">
        <v>23</v>
      </c>
      <c r="DJJ17" s="4" t="s">
        <v>23</v>
      </c>
      <c r="DJK17" s="4" t="s">
        <v>23</v>
      </c>
      <c r="DJL17" s="4" t="s">
        <v>23</v>
      </c>
      <c r="DJM17" s="4" t="s">
        <v>23</v>
      </c>
      <c r="DJN17" s="4" t="s">
        <v>23</v>
      </c>
      <c r="DJO17" s="4" t="s">
        <v>23</v>
      </c>
      <c r="DJP17" s="4" t="s">
        <v>23</v>
      </c>
      <c r="DJQ17" s="4" t="s">
        <v>23</v>
      </c>
      <c r="DJR17" s="4" t="s">
        <v>23</v>
      </c>
      <c r="DJS17" s="4" t="s">
        <v>23</v>
      </c>
      <c r="DJT17" s="4" t="s">
        <v>23</v>
      </c>
      <c r="DJU17" s="4" t="s">
        <v>23</v>
      </c>
      <c r="DJV17" s="4" t="s">
        <v>23</v>
      </c>
      <c r="DJW17" s="4" t="s">
        <v>23</v>
      </c>
      <c r="DJX17" s="4" t="s">
        <v>23</v>
      </c>
      <c r="DJY17" s="4" t="s">
        <v>23</v>
      </c>
      <c r="DJZ17" s="4" t="s">
        <v>23</v>
      </c>
      <c r="DKA17" s="4" t="s">
        <v>23</v>
      </c>
      <c r="DKB17" s="4" t="s">
        <v>23</v>
      </c>
      <c r="DKC17" s="4" t="s">
        <v>23</v>
      </c>
      <c r="DKD17" s="4" t="s">
        <v>23</v>
      </c>
      <c r="DKE17" s="4" t="s">
        <v>23</v>
      </c>
      <c r="DKF17" s="4" t="s">
        <v>23</v>
      </c>
      <c r="DKG17" s="4" t="s">
        <v>23</v>
      </c>
      <c r="DKH17" s="4" t="s">
        <v>23</v>
      </c>
      <c r="DKI17" s="4" t="s">
        <v>23</v>
      </c>
      <c r="DKJ17" s="4" t="s">
        <v>23</v>
      </c>
      <c r="DKK17" s="4" t="s">
        <v>23</v>
      </c>
      <c r="DKL17" s="4" t="s">
        <v>23</v>
      </c>
      <c r="DKM17" s="4" t="s">
        <v>23</v>
      </c>
      <c r="DKN17" s="4" t="s">
        <v>23</v>
      </c>
      <c r="DKO17" s="4" t="s">
        <v>23</v>
      </c>
      <c r="DKP17" s="4" t="s">
        <v>23</v>
      </c>
      <c r="DKQ17" s="4" t="s">
        <v>23</v>
      </c>
      <c r="DKR17" s="4" t="s">
        <v>23</v>
      </c>
      <c r="DKS17" s="4" t="s">
        <v>23</v>
      </c>
      <c r="DKT17" s="4" t="s">
        <v>23</v>
      </c>
      <c r="DKU17" s="4" t="s">
        <v>23</v>
      </c>
      <c r="DKV17" s="4" t="s">
        <v>23</v>
      </c>
      <c r="DKW17" s="4" t="s">
        <v>23</v>
      </c>
      <c r="DKX17" s="4" t="s">
        <v>23</v>
      </c>
      <c r="DKY17" s="4" t="s">
        <v>23</v>
      </c>
      <c r="DKZ17" s="4" t="s">
        <v>23</v>
      </c>
      <c r="DLA17" s="4" t="s">
        <v>23</v>
      </c>
      <c r="DLB17" s="4" t="s">
        <v>23</v>
      </c>
      <c r="DLC17" s="4" t="s">
        <v>23</v>
      </c>
      <c r="DLD17" s="4" t="s">
        <v>23</v>
      </c>
      <c r="DLE17" s="4" t="s">
        <v>23</v>
      </c>
      <c r="DLF17" s="4" t="s">
        <v>23</v>
      </c>
      <c r="DLG17" s="4" t="s">
        <v>23</v>
      </c>
      <c r="DLH17" s="4" t="s">
        <v>23</v>
      </c>
      <c r="DLI17" s="4" t="s">
        <v>23</v>
      </c>
      <c r="DLJ17" s="4" t="s">
        <v>23</v>
      </c>
      <c r="DLK17" s="4" t="s">
        <v>23</v>
      </c>
      <c r="DLL17" s="4" t="s">
        <v>23</v>
      </c>
      <c r="DLM17" s="4" t="s">
        <v>23</v>
      </c>
      <c r="DLN17" s="4" t="s">
        <v>23</v>
      </c>
      <c r="DLO17" s="4" t="s">
        <v>23</v>
      </c>
      <c r="DLP17" s="4" t="s">
        <v>23</v>
      </c>
      <c r="DLQ17" s="4" t="s">
        <v>23</v>
      </c>
      <c r="DLR17" s="4" t="s">
        <v>23</v>
      </c>
      <c r="DLS17" s="4" t="s">
        <v>23</v>
      </c>
      <c r="DLT17" s="4" t="s">
        <v>23</v>
      </c>
      <c r="DLU17" s="4" t="s">
        <v>23</v>
      </c>
      <c r="DLV17" s="4" t="s">
        <v>23</v>
      </c>
      <c r="DLW17" s="4" t="s">
        <v>23</v>
      </c>
      <c r="DLX17" s="4" t="s">
        <v>23</v>
      </c>
      <c r="DLY17" s="4" t="s">
        <v>23</v>
      </c>
      <c r="DLZ17" s="4" t="s">
        <v>23</v>
      </c>
      <c r="DMA17" s="4" t="s">
        <v>23</v>
      </c>
      <c r="DMB17" s="4" t="s">
        <v>23</v>
      </c>
      <c r="DMC17" s="4" t="s">
        <v>23</v>
      </c>
      <c r="DMD17" s="4" t="s">
        <v>23</v>
      </c>
      <c r="DME17" s="4" t="s">
        <v>23</v>
      </c>
      <c r="DMF17" s="4" t="s">
        <v>23</v>
      </c>
      <c r="DMG17" s="4" t="s">
        <v>23</v>
      </c>
      <c r="DMH17" s="4" t="s">
        <v>23</v>
      </c>
      <c r="DMI17" s="4" t="s">
        <v>23</v>
      </c>
      <c r="DMJ17" s="4" t="s">
        <v>23</v>
      </c>
      <c r="DMK17" s="4" t="s">
        <v>23</v>
      </c>
      <c r="DML17" s="4" t="s">
        <v>23</v>
      </c>
      <c r="DMM17" s="4" t="s">
        <v>23</v>
      </c>
      <c r="DMN17" s="4" t="s">
        <v>23</v>
      </c>
      <c r="DMO17" s="4" t="s">
        <v>23</v>
      </c>
      <c r="DMP17" s="4" t="s">
        <v>23</v>
      </c>
      <c r="DMQ17" s="4" t="s">
        <v>23</v>
      </c>
      <c r="DMR17" s="4" t="s">
        <v>23</v>
      </c>
      <c r="DMS17" s="4" t="s">
        <v>23</v>
      </c>
      <c r="DMT17" s="4" t="s">
        <v>23</v>
      </c>
      <c r="DMU17" s="4" t="s">
        <v>23</v>
      </c>
      <c r="DMV17" s="4" t="s">
        <v>23</v>
      </c>
      <c r="DMW17" s="4" t="s">
        <v>23</v>
      </c>
      <c r="DMX17" s="4" t="s">
        <v>23</v>
      </c>
      <c r="DMY17" s="4" t="s">
        <v>23</v>
      </c>
      <c r="DMZ17" s="4" t="s">
        <v>23</v>
      </c>
      <c r="DNA17" s="4" t="s">
        <v>23</v>
      </c>
      <c r="DNB17" s="4" t="s">
        <v>23</v>
      </c>
      <c r="DNC17" s="4" t="s">
        <v>23</v>
      </c>
      <c r="DND17" s="4" t="s">
        <v>23</v>
      </c>
      <c r="DNE17" s="4" t="s">
        <v>23</v>
      </c>
      <c r="DNF17" s="4" t="s">
        <v>23</v>
      </c>
      <c r="DNG17" s="4" t="s">
        <v>23</v>
      </c>
      <c r="DNH17" s="4" t="s">
        <v>23</v>
      </c>
      <c r="DNI17" s="4" t="s">
        <v>23</v>
      </c>
      <c r="DNJ17" s="4" t="s">
        <v>23</v>
      </c>
      <c r="DNK17" s="4" t="s">
        <v>23</v>
      </c>
      <c r="DNL17" s="4" t="s">
        <v>23</v>
      </c>
      <c r="DNM17" s="4" t="s">
        <v>23</v>
      </c>
      <c r="DNN17" s="4" t="s">
        <v>23</v>
      </c>
      <c r="DNO17" s="4" t="s">
        <v>23</v>
      </c>
      <c r="DNP17" s="4" t="s">
        <v>23</v>
      </c>
      <c r="DNQ17" s="4" t="s">
        <v>23</v>
      </c>
      <c r="DNR17" s="4" t="s">
        <v>23</v>
      </c>
      <c r="DNS17" s="4" t="s">
        <v>23</v>
      </c>
      <c r="DNT17" s="4" t="s">
        <v>23</v>
      </c>
      <c r="DNU17" s="4" t="s">
        <v>23</v>
      </c>
      <c r="DNV17" s="4" t="s">
        <v>23</v>
      </c>
      <c r="DNW17" s="4" t="s">
        <v>23</v>
      </c>
      <c r="DNX17" s="4" t="s">
        <v>23</v>
      </c>
      <c r="DNY17" s="4" t="s">
        <v>23</v>
      </c>
      <c r="DNZ17" s="4" t="s">
        <v>23</v>
      </c>
      <c r="DOA17" s="4" t="s">
        <v>23</v>
      </c>
      <c r="DOB17" s="4" t="s">
        <v>23</v>
      </c>
      <c r="DOC17" s="4" t="s">
        <v>23</v>
      </c>
      <c r="DOD17" s="4" t="s">
        <v>23</v>
      </c>
      <c r="DOE17" s="4" t="s">
        <v>23</v>
      </c>
      <c r="DOF17" s="4" t="s">
        <v>23</v>
      </c>
      <c r="DOG17" s="4" t="s">
        <v>23</v>
      </c>
      <c r="DOH17" s="4" t="s">
        <v>23</v>
      </c>
      <c r="DOI17" s="4" t="s">
        <v>23</v>
      </c>
      <c r="DOJ17" s="4" t="s">
        <v>23</v>
      </c>
      <c r="DOK17" s="4" t="s">
        <v>23</v>
      </c>
      <c r="DOL17" s="4" t="s">
        <v>23</v>
      </c>
      <c r="DOM17" s="4" t="s">
        <v>23</v>
      </c>
      <c r="DON17" s="4" t="s">
        <v>23</v>
      </c>
      <c r="DOO17" s="4" t="s">
        <v>23</v>
      </c>
      <c r="DOP17" s="4" t="s">
        <v>23</v>
      </c>
      <c r="DOQ17" s="4" t="s">
        <v>23</v>
      </c>
      <c r="DOR17" s="4" t="s">
        <v>23</v>
      </c>
      <c r="DOS17" s="4" t="s">
        <v>23</v>
      </c>
      <c r="DOT17" s="4" t="s">
        <v>23</v>
      </c>
      <c r="DOU17" s="4" t="s">
        <v>23</v>
      </c>
      <c r="DOV17" s="4" t="s">
        <v>23</v>
      </c>
      <c r="DOW17" s="4" t="s">
        <v>23</v>
      </c>
      <c r="DOX17" s="4" t="s">
        <v>23</v>
      </c>
      <c r="DOY17" s="4" t="s">
        <v>23</v>
      </c>
      <c r="DOZ17" s="4" t="s">
        <v>23</v>
      </c>
      <c r="DPA17" s="4" t="s">
        <v>23</v>
      </c>
      <c r="DPB17" s="4" t="s">
        <v>23</v>
      </c>
      <c r="DPC17" s="4" t="s">
        <v>23</v>
      </c>
      <c r="DPD17" s="4" t="s">
        <v>23</v>
      </c>
      <c r="DPE17" s="4" t="s">
        <v>23</v>
      </c>
      <c r="DPF17" s="4" t="s">
        <v>23</v>
      </c>
      <c r="DPG17" s="4" t="s">
        <v>23</v>
      </c>
      <c r="DPH17" s="4" t="s">
        <v>23</v>
      </c>
      <c r="DPI17" s="4" t="s">
        <v>23</v>
      </c>
      <c r="DPJ17" s="4" t="s">
        <v>23</v>
      </c>
      <c r="DPK17" s="4" t="s">
        <v>23</v>
      </c>
      <c r="DPL17" s="4" t="s">
        <v>23</v>
      </c>
      <c r="DPM17" s="4" t="s">
        <v>23</v>
      </c>
      <c r="DPN17" s="4" t="s">
        <v>23</v>
      </c>
      <c r="DPO17" s="4" t="s">
        <v>23</v>
      </c>
      <c r="DPP17" s="4" t="s">
        <v>23</v>
      </c>
      <c r="DPQ17" s="4" t="s">
        <v>23</v>
      </c>
      <c r="DPR17" s="4" t="s">
        <v>23</v>
      </c>
      <c r="DPS17" s="4" t="s">
        <v>23</v>
      </c>
      <c r="DPT17" s="4" t="s">
        <v>23</v>
      </c>
      <c r="DPU17" s="4" t="s">
        <v>23</v>
      </c>
      <c r="DPV17" s="4" t="s">
        <v>23</v>
      </c>
      <c r="DPW17" s="4" t="s">
        <v>23</v>
      </c>
      <c r="DPX17" s="4" t="s">
        <v>23</v>
      </c>
      <c r="DPY17" s="4" t="s">
        <v>23</v>
      </c>
      <c r="DPZ17" s="4" t="s">
        <v>23</v>
      </c>
      <c r="DQA17" s="4" t="s">
        <v>23</v>
      </c>
      <c r="DQB17" s="4" t="s">
        <v>23</v>
      </c>
      <c r="DQC17" s="4" t="s">
        <v>23</v>
      </c>
      <c r="DQD17" s="4" t="s">
        <v>23</v>
      </c>
      <c r="DQE17" s="4" t="s">
        <v>23</v>
      </c>
      <c r="DQF17" s="4" t="s">
        <v>23</v>
      </c>
      <c r="DQG17" s="4" t="s">
        <v>23</v>
      </c>
      <c r="DQH17" s="4" t="s">
        <v>23</v>
      </c>
      <c r="DQI17" s="4" t="s">
        <v>23</v>
      </c>
      <c r="DQJ17" s="4" t="s">
        <v>23</v>
      </c>
      <c r="DQK17" s="4" t="s">
        <v>23</v>
      </c>
      <c r="DQL17" s="4" t="s">
        <v>23</v>
      </c>
      <c r="DQM17" s="4" t="s">
        <v>23</v>
      </c>
      <c r="DQN17" s="4" t="s">
        <v>23</v>
      </c>
      <c r="DQO17" s="4" t="s">
        <v>23</v>
      </c>
      <c r="DQP17" s="4" t="s">
        <v>23</v>
      </c>
      <c r="DQQ17" s="4" t="s">
        <v>23</v>
      </c>
      <c r="DQR17" s="4" t="s">
        <v>23</v>
      </c>
      <c r="DQS17" s="4" t="s">
        <v>23</v>
      </c>
      <c r="DQT17" s="4" t="s">
        <v>23</v>
      </c>
      <c r="DQU17" s="4" t="s">
        <v>23</v>
      </c>
      <c r="DQV17" s="4" t="s">
        <v>23</v>
      </c>
      <c r="DQW17" s="4" t="s">
        <v>23</v>
      </c>
      <c r="DQX17" s="4" t="s">
        <v>23</v>
      </c>
      <c r="DQY17" s="4" t="s">
        <v>23</v>
      </c>
      <c r="DQZ17" s="4" t="s">
        <v>23</v>
      </c>
      <c r="DRA17" s="4" t="s">
        <v>23</v>
      </c>
      <c r="DRB17" s="4" t="s">
        <v>23</v>
      </c>
      <c r="DRC17" s="4" t="s">
        <v>23</v>
      </c>
      <c r="DRD17" s="4" t="s">
        <v>23</v>
      </c>
      <c r="DRE17" s="4" t="s">
        <v>23</v>
      </c>
      <c r="DRF17" s="4" t="s">
        <v>23</v>
      </c>
      <c r="DRG17" s="4" t="s">
        <v>23</v>
      </c>
      <c r="DRH17" s="4" t="s">
        <v>23</v>
      </c>
      <c r="DRI17" s="4" t="s">
        <v>23</v>
      </c>
      <c r="DRJ17" s="4" t="s">
        <v>23</v>
      </c>
      <c r="DRK17" s="4" t="s">
        <v>23</v>
      </c>
      <c r="DRL17" s="4" t="s">
        <v>23</v>
      </c>
      <c r="DRM17" s="4" t="s">
        <v>23</v>
      </c>
      <c r="DRN17" s="4" t="s">
        <v>23</v>
      </c>
      <c r="DRO17" s="4" t="s">
        <v>23</v>
      </c>
      <c r="DRP17" s="4" t="s">
        <v>23</v>
      </c>
      <c r="DRQ17" s="4" t="s">
        <v>23</v>
      </c>
      <c r="DRR17" s="4" t="s">
        <v>23</v>
      </c>
      <c r="DRS17" s="4" t="s">
        <v>23</v>
      </c>
      <c r="DRT17" s="4" t="s">
        <v>23</v>
      </c>
      <c r="DRU17" s="4" t="s">
        <v>23</v>
      </c>
      <c r="DRV17" s="4" t="s">
        <v>23</v>
      </c>
      <c r="DRW17" s="4" t="s">
        <v>23</v>
      </c>
      <c r="DRX17" s="4" t="s">
        <v>23</v>
      </c>
      <c r="DRY17" s="4" t="s">
        <v>23</v>
      </c>
      <c r="DRZ17" s="4" t="s">
        <v>23</v>
      </c>
      <c r="DSA17" s="4" t="s">
        <v>23</v>
      </c>
      <c r="DSB17" s="4" t="s">
        <v>23</v>
      </c>
      <c r="DSC17" s="4" t="s">
        <v>23</v>
      </c>
      <c r="DSD17" s="4" t="s">
        <v>23</v>
      </c>
      <c r="DSE17" s="4" t="s">
        <v>23</v>
      </c>
      <c r="DSF17" s="4" t="s">
        <v>23</v>
      </c>
      <c r="DSG17" s="4" t="s">
        <v>23</v>
      </c>
      <c r="DSH17" s="4" t="s">
        <v>23</v>
      </c>
      <c r="DSI17" s="4" t="s">
        <v>23</v>
      </c>
      <c r="DSJ17" s="4" t="s">
        <v>23</v>
      </c>
      <c r="DSK17" s="4" t="s">
        <v>23</v>
      </c>
      <c r="DSL17" s="4" t="s">
        <v>23</v>
      </c>
      <c r="DSM17" s="4" t="s">
        <v>23</v>
      </c>
      <c r="DSN17" s="4" t="s">
        <v>23</v>
      </c>
      <c r="DSO17" s="4" t="s">
        <v>23</v>
      </c>
      <c r="DSP17" s="4" t="s">
        <v>23</v>
      </c>
      <c r="DSQ17" s="4" t="s">
        <v>23</v>
      </c>
      <c r="DSR17" s="4" t="s">
        <v>23</v>
      </c>
      <c r="DSS17" s="4" t="s">
        <v>23</v>
      </c>
      <c r="DST17" s="4" t="s">
        <v>23</v>
      </c>
      <c r="DSU17" s="4" t="s">
        <v>23</v>
      </c>
      <c r="DSV17" s="4" t="s">
        <v>23</v>
      </c>
      <c r="DSW17" s="4" t="s">
        <v>23</v>
      </c>
      <c r="DSX17" s="4" t="s">
        <v>23</v>
      </c>
      <c r="DSY17" s="4" t="s">
        <v>23</v>
      </c>
      <c r="DSZ17" s="4" t="s">
        <v>23</v>
      </c>
      <c r="DTA17" s="4" t="s">
        <v>23</v>
      </c>
      <c r="DTB17" s="4" t="s">
        <v>23</v>
      </c>
      <c r="DTC17" s="4" t="s">
        <v>23</v>
      </c>
      <c r="DTD17" s="4" t="s">
        <v>23</v>
      </c>
      <c r="DTE17" s="4" t="s">
        <v>23</v>
      </c>
      <c r="DTF17" s="4" t="s">
        <v>23</v>
      </c>
      <c r="DTG17" s="4" t="s">
        <v>23</v>
      </c>
      <c r="DTH17" s="4" t="s">
        <v>23</v>
      </c>
      <c r="DTI17" s="4" t="s">
        <v>23</v>
      </c>
      <c r="DTJ17" s="4" t="s">
        <v>23</v>
      </c>
      <c r="DTK17" s="4" t="s">
        <v>23</v>
      </c>
      <c r="DTL17" s="4" t="s">
        <v>23</v>
      </c>
      <c r="DTM17" s="4" t="s">
        <v>23</v>
      </c>
      <c r="DTN17" s="4" t="s">
        <v>23</v>
      </c>
      <c r="DTO17" s="4" t="s">
        <v>23</v>
      </c>
      <c r="DTP17" s="4" t="s">
        <v>23</v>
      </c>
      <c r="DTQ17" s="4" t="s">
        <v>23</v>
      </c>
      <c r="DTR17" s="4" t="s">
        <v>23</v>
      </c>
      <c r="DTS17" s="4" t="s">
        <v>23</v>
      </c>
      <c r="DTT17" s="4" t="s">
        <v>23</v>
      </c>
      <c r="DTU17" s="4" t="s">
        <v>23</v>
      </c>
      <c r="DTV17" s="4" t="s">
        <v>23</v>
      </c>
      <c r="DTW17" s="4" t="s">
        <v>23</v>
      </c>
      <c r="DTX17" s="4" t="s">
        <v>23</v>
      </c>
      <c r="DTY17" s="4" t="s">
        <v>23</v>
      </c>
      <c r="DTZ17" s="4" t="s">
        <v>23</v>
      </c>
      <c r="DUA17" s="4" t="s">
        <v>23</v>
      </c>
      <c r="DUB17" s="4" t="s">
        <v>23</v>
      </c>
      <c r="DUC17" s="4" t="s">
        <v>23</v>
      </c>
      <c r="DUD17" s="4" t="s">
        <v>23</v>
      </c>
      <c r="DUE17" s="4" t="s">
        <v>23</v>
      </c>
      <c r="DUF17" s="4" t="s">
        <v>23</v>
      </c>
      <c r="DUG17" s="4" t="s">
        <v>23</v>
      </c>
      <c r="DUH17" s="4" t="s">
        <v>23</v>
      </c>
      <c r="DUI17" s="4" t="s">
        <v>23</v>
      </c>
      <c r="DUJ17" s="4" t="s">
        <v>23</v>
      </c>
      <c r="DUK17" s="4" t="s">
        <v>23</v>
      </c>
      <c r="DUL17" s="4" t="s">
        <v>23</v>
      </c>
      <c r="DUM17" s="4" t="s">
        <v>23</v>
      </c>
      <c r="DUN17" s="4" t="s">
        <v>23</v>
      </c>
      <c r="DUO17" s="4" t="s">
        <v>23</v>
      </c>
      <c r="DUP17" s="4" t="s">
        <v>23</v>
      </c>
      <c r="DUQ17" s="4" t="s">
        <v>23</v>
      </c>
      <c r="DUR17" s="4" t="s">
        <v>23</v>
      </c>
      <c r="DUS17" s="4" t="s">
        <v>23</v>
      </c>
      <c r="DUT17" s="4" t="s">
        <v>23</v>
      </c>
      <c r="DUU17" s="4" t="s">
        <v>23</v>
      </c>
      <c r="DUV17" s="4" t="s">
        <v>23</v>
      </c>
      <c r="DUW17" s="4" t="s">
        <v>23</v>
      </c>
      <c r="DUX17" s="4" t="s">
        <v>23</v>
      </c>
      <c r="DUY17" s="4" t="s">
        <v>23</v>
      </c>
      <c r="DUZ17" s="4" t="s">
        <v>23</v>
      </c>
      <c r="DVA17" s="4" t="s">
        <v>23</v>
      </c>
      <c r="DVB17" s="4" t="s">
        <v>23</v>
      </c>
      <c r="DVC17" s="4" t="s">
        <v>23</v>
      </c>
      <c r="DVD17" s="4" t="s">
        <v>23</v>
      </c>
      <c r="DVE17" s="4" t="s">
        <v>23</v>
      </c>
      <c r="DVF17" s="4" t="s">
        <v>23</v>
      </c>
      <c r="DVG17" s="4" t="s">
        <v>23</v>
      </c>
      <c r="DVH17" s="4" t="s">
        <v>23</v>
      </c>
      <c r="DVI17" s="4" t="s">
        <v>23</v>
      </c>
      <c r="DVJ17" s="4" t="s">
        <v>23</v>
      </c>
      <c r="DVK17" s="4" t="s">
        <v>23</v>
      </c>
      <c r="DVL17" s="4" t="s">
        <v>23</v>
      </c>
      <c r="DVM17" s="4" t="s">
        <v>23</v>
      </c>
      <c r="DVN17" s="4" t="s">
        <v>23</v>
      </c>
      <c r="DVO17" s="4" t="s">
        <v>23</v>
      </c>
      <c r="DVP17" s="4" t="s">
        <v>23</v>
      </c>
      <c r="DVQ17" s="4" t="s">
        <v>23</v>
      </c>
      <c r="DVR17" s="4" t="s">
        <v>23</v>
      </c>
      <c r="DVS17" s="4" t="s">
        <v>23</v>
      </c>
      <c r="DVT17" s="4" t="s">
        <v>23</v>
      </c>
      <c r="DVU17" s="4" t="s">
        <v>23</v>
      </c>
      <c r="DVV17" s="4" t="s">
        <v>23</v>
      </c>
      <c r="DVW17" s="4" t="s">
        <v>23</v>
      </c>
      <c r="DVX17" s="4" t="s">
        <v>23</v>
      </c>
      <c r="DVY17" s="4" t="s">
        <v>23</v>
      </c>
      <c r="DVZ17" s="4" t="s">
        <v>23</v>
      </c>
      <c r="DWA17" s="4" t="s">
        <v>23</v>
      </c>
      <c r="DWB17" s="4" t="s">
        <v>23</v>
      </c>
      <c r="DWC17" s="4" t="s">
        <v>23</v>
      </c>
      <c r="DWD17" s="4" t="s">
        <v>23</v>
      </c>
      <c r="DWE17" s="4" t="s">
        <v>23</v>
      </c>
      <c r="DWF17" s="4" t="s">
        <v>23</v>
      </c>
      <c r="DWG17" s="4" t="s">
        <v>23</v>
      </c>
      <c r="DWH17" s="4" t="s">
        <v>23</v>
      </c>
      <c r="DWI17" s="4" t="s">
        <v>23</v>
      </c>
      <c r="DWJ17" s="4" t="s">
        <v>23</v>
      </c>
      <c r="DWK17" s="4" t="s">
        <v>23</v>
      </c>
      <c r="DWL17" s="4" t="s">
        <v>23</v>
      </c>
      <c r="DWM17" s="4" t="s">
        <v>23</v>
      </c>
      <c r="DWN17" s="4" t="s">
        <v>23</v>
      </c>
      <c r="DWO17" s="4" t="s">
        <v>23</v>
      </c>
      <c r="DWP17" s="4" t="s">
        <v>23</v>
      </c>
      <c r="DWQ17" s="4" t="s">
        <v>23</v>
      </c>
      <c r="DWR17" s="4" t="s">
        <v>23</v>
      </c>
      <c r="DWS17" s="4" t="s">
        <v>23</v>
      </c>
      <c r="DWT17" s="4" t="s">
        <v>23</v>
      </c>
      <c r="DWU17" s="4" t="s">
        <v>23</v>
      </c>
      <c r="DWV17" s="4" t="s">
        <v>23</v>
      </c>
      <c r="DWW17" s="4" t="s">
        <v>23</v>
      </c>
      <c r="DWX17" s="4" t="s">
        <v>23</v>
      </c>
      <c r="DWY17" s="4" t="s">
        <v>23</v>
      </c>
      <c r="DWZ17" s="4" t="s">
        <v>23</v>
      </c>
      <c r="DXA17" s="4" t="s">
        <v>23</v>
      </c>
      <c r="DXB17" s="4" t="s">
        <v>23</v>
      </c>
      <c r="DXC17" s="4" t="s">
        <v>23</v>
      </c>
      <c r="DXD17" s="4" t="s">
        <v>23</v>
      </c>
      <c r="DXE17" s="4" t="s">
        <v>23</v>
      </c>
      <c r="DXF17" s="4" t="s">
        <v>23</v>
      </c>
      <c r="DXG17" s="4" t="s">
        <v>23</v>
      </c>
      <c r="DXH17" s="4" t="s">
        <v>23</v>
      </c>
      <c r="DXI17" s="4" t="s">
        <v>23</v>
      </c>
      <c r="DXJ17" s="4" t="s">
        <v>23</v>
      </c>
      <c r="DXK17" s="4" t="s">
        <v>23</v>
      </c>
      <c r="DXL17" s="4" t="s">
        <v>23</v>
      </c>
      <c r="DXM17" s="4" t="s">
        <v>23</v>
      </c>
      <c r="DXN17" s="4" t="s">
        <v>23</v>
      </c>
      <c r="DXO17" s="4" t="s">
        <v>23</v>
      </c>
      <c r="DXP17" s="4" t="s">
        <v>23</v>
      </c>
      <c r="DXQ17" s="4" t="s">
        <v>23</v>
      </c>
      <c r="DXR17" s="4" t="s">
        <v>23</v>
      </c>
      <c r="DXS17" s="4" t="s">
        <v>23</v>
      </c>
      <c r="DXT17" s="4" t="s">
        <v>23</v>
      </c>
      <c r="DXU17" s="4" t="s">
        <v>23</v>
      </c>
      <c r="DXV17" s="4" t="s">
        <v>23</v>
      </c>
      <c r="DXW17" s="4" t="s">
        <v>23</v>
      </c>
      <c r="DXX17" s="4" t="s">
        <v>23</v>
      </c>
      <c r="DXY17" s="4" t="s">
        <v>23</v>
      </c>
      <c r="DXZ17" s="4" t="s">
        <v>23</v>
      </c>
      <c r="DYA17" s="4" t="s">
        <v>23</v>
      </c>
      <c r="DYB17" s="4" t="s">
        <v>23</v>
      </c>
      <c r="DYC17" s="4" t="s">
        <v>23</v>
      </c>
      <c r="DYD17" s="4" t="s">
        <v>23</v>
      </c>
      <c r="DYE17" s="4" t="s">
        <v>23</v>
      </c>
      <c r="DYF17" s="4" t="s">
        <v>23</v>
      </c>
      <c r="DYG17" s="4" t="s">
        <v>23</v>
      </c>
      <c r="DYH17" s="4" t="s">
        <v>23</v>
      </c>
      <c r="DYI17" s="4" t="s">
        <v>23</v>
      </c>
      <c r="DYJ17" s="4" t="s">
        <v>23</v>
      </c>
      <c r="DYK17" s="4" t="s">
        <v>23</v>
      </c>
      <c r="DYL17" s="4" t="s">
        <v>23</v>
      </c>
      <c r="DYM17" s="4" t="s">
        <v>23</v>
      </c>
      <c r="DYN17" s="4" t="s">
        <v>23</v>
      </c>
      <c r="DYO17" s="4" t="s">
        <v>23</v>
      </c>
      <c r="DYP17" s="4" t="s">
        <v>23</v>
      </c>
      <c r="DYQ17" s="4" t="s">
        <v>23</v>
      </c>
      <c r="DYR17" s="4" t="s">
        <v>23</v>
      </c>
      <c r="DYS17" s="4" t="s">
        <v>23</v>
      </c>
      <c r="DYT17" s="4" t="s">
        <v>23</v>
      </c>
      <c r="DYU17" s="4" t="s">
        <v>23</v>
      </c>
      <c r="DYV17" s="4" t="s">
        <v>23</v>
      </c>
      <c r="DYW17" s="4" t="s">
        <v>23</v>
      </c>
      <c r="DYX17" s="4" t="s">
        <v>23</v>
      </c>
      <c r="DYY17" s="4" t="s">
        <v>23</v>
      </c>
      <c r="DYZ17" s="4" t="s">
        <v>23</v>
      </c>
      <c r="DZA17" s="4" t="s">
        <v>23</v>
      </c>
      <c r="DZB17" s="4" t="s">
        <v>23</v>
      </c>
      <c r="DZC17" s="4" t="s">
        <v>23</v>
      </c>
      <c r="DZD17" s="4" t="s">
        <v>23</v>
      </c>
      <c r="DZE17" s="4" t="s">
        <v>23</v>
      </c>
      <c r="DZF17" s="4" t="s">
        <v>23</v>
      </c>
      <c r="DZG17" s="4" t="s">
        <v>23</v>
      </c>
      <c r="DZH17" s="4" t="s">
        <v>23</v>
      </c>
      <c r="DZI17" s="4" t="s">
        <v>23</v>
      </c>
      <c r="DZJ17" s="4" t="s">
        <v>23</v>
      </c>
      <c r="DZK17" s="4" t="s">
        <v>23</v>
      </c>
      <c r="DZL17" s="4" t="s">
        <v>23</v>
      </c>
      <c r="DZM17" s="4" t="s">
        <v>23</v>
      </c>
      <c r="DZN17" s="4" t="s">
        <v>23</v>
      </c>
      <c r="DZO17" s="4" t="s">
        <v>23</v>
      </c>
      <c r="DZP17" s="4" t="s">
        <v>23</v>
      </c>
      <c r="DZQ17" s="4" t="s">
        <v>23</v>
      </c>
      <c r="DZR17" s="4" t="s">
        <v>23</v>
      </c>
      <c r="DZS17" s="4" t="s">
        <v>23</v>
      </c>
      <c r="DZT17" s="4" t="s">
        <v>23</v>
      </c>
      <c r="DZU17" s="4" t="s">
        <v>23</v>
      </c>
      <c r="DZV17" s="4" t="s">
        <v>23</v>
      </c>
      <c r="DZW17" s="4" t="s">
        <v>23</v>
      </c>
      <c r="DZX17" s="4" t="s">
        <v>23</v>
      </c>
      <c r="DZY17" s="4" t="s">
        <v>23</v>
      </c>
      <c r="DZZ17" s="4" t="s">
        <v>23</v>
      </c>
      <c r="EAA17" s="4" t="s">
        <v>23</v>
      </c>
      <c r="EAB17" s="4" t="s">
        <v>23</v>
      </c>
      <c r="EAC17" s="4" t="s">
        <v>23</v>
      </c>
      <c r="EAD17" s="4" t="s">
        <v>23</v>
      </c>
      <c r="EAE17" s="4" t="s">
        <v>23</v>
      </c>
      <c r="EAF17" s="4" t="s">
        <v>23</v>
      </c>
      <c r="EAG17" s="4" t="s">
        <v>23</v>
      </c>
      <c r="EAH17" s="4" t="s">
        <v>23</v>
      </c>
      <c r="EAI17" s="4" t="s">
        <v>23</v>
      </c>
      <c r="EAJ17" s="4" t="s">
        <v>23</v>
      </c>
      <c r="EAK17" s="4" t="s">
        <v>23</v>
      </c>
      <c r="EAL17" s="4" t="s">
        <v>23</v>
      </c>
      <c r="EAM17" s="4" t="s">
        <v>23</v>
      </c>
      <c r="EAN17" s="4" t="s">
        <v>23</v>
      </c>
      <c r="EAO17" s="4" t="s">
        <v>23</v>
      </c>
      <c r="EAP17" s="4" t="s">
        <v>23</v>
      </c>
      <c r="EAQ17" s="4" t="s">
        <v>23</v>
      </c>
      <c r="EAR17" s="4" t="s">
        <v>23</v>
      </c>
      <c r="EAS17" s="4" t="s">
        <v>23</v>
      </c>
      <c r="EAT17" s="4" t="s">
        <v>23</v>
      </c>
      <c r="EAU17" s="4" t="s">
        <v>23</v>
      </c>
      <c r="EAV17" s="4" t="s">
        <v>23</v>
      </c>
      <c r="EAW17" s="4" t="s">
        <v>23</v>
      </c>
      <c r="EAX17" s="4" t="s">
        <v>23</v>
      </c>
      <c r="EAY17" s="4" t="s">
        <v>23</v>
      </c>
      <c r="EAZ17" s="4" t="s">
        <v>23</v>
      </c>
      <c r="EBA17" s="4" t="s">
        <v>23</v>
      </c>
      <c r="EBB17" s="4" t="s">
        <v>23</v>
      </c>
      <c r="EBC17" s="4" t="s">
        <v>23</v>
      </c>
      <c r="EBD17" s="4" t="s">
        <v>23</v>
      </c>
      <c r="EBE17" s="4" t="s">
        <v>23</v>
      </c>
      <c r="EBF17" s="4" t="s">
        <v>23</v>
      </c>
      <c r="EBG17" s="4" t="s">
        <v>23</v>
      </c>
      <c r="EBH17" s="4" t="s">
        <v>23</v>
      </c>
      <c r="EBI17" s="4" t="s">
        <v>23</v>
      </c>
      <c r="EBJ17" s="4" t="s">
        <v>23</v>
      </c>
      <c r="EBK17" s="4" t="s">
        <v>23</v>
      </c>
      <c r="EBL17" s="4" t="s">
        <v>23</v>
      </c>
      <c r="EBM17" s="4" t="s">
        <v>23</v>
      </c>
      <c r="EBN17" s="4" t="s">
        <v>23</v>
      </c>
      <c r="EBO17" s="4" t="s">
        <v>23</v>
      </c>
      <c r="EBP17" s="4" t="s">
        <v>23</v>
      </c>
      <c r="EBQ17" s="4" t="s">
        <v>23</v>
      </c>
      <c r="EBR17" s="4" t="s">
        <v>23</v>
      </c>
      <c r="EBS17" s="4" t="s">
        <v>23</v>
      </c>
      <c r="EBT17" s="4" t="s">
        <v>23</v>
      </c>
      <c r="EBU17" s="4" t="s">
        <v>23</v>
      </c>
      <c r="EBV17" s="4" t="s">
        <v>23</v>
      </c>
      <c r="EBW17" s="4" t="s">
        <v>23</v>
      </c>
      <c r="EBX17" s="4" t="s">
        <v>23</v>
      </c>
      <c r="EBY17" s="4" t="s">
        <v>23</v>
      </c>
      <c r="EBZ17" s="4" t="s">
        <v>23</v>
      </c>
      <c r="ECA17" s="4" t="s">
        <v>23</v>
      </c>
      <c r="ECB17" s="4" t="s">
        <v>23</v>
      </c>
      <c r="ECC17" s="4" t="s">
        <v>23</v>
      </c>
      <c r="ECD17" s="4" t="s">
        <v>23</v>
      </c>
      <c r="ECE17" s="4" t="s">
        <v>23</v>
      </c>
      <c r="ECF17" s="4" t="s">
        <v>23</v>
      </c>
      <c r="ECG17" s="4" t="s">
        <v>23</v>
      </c>
      <c r="ECH17" s="4" t="s">
        <v>23</v>
      </c>
      <c r="ECI17" s="4" t="s">
        <v>23</v>
      </c>
      <c r="ECJ17" s="4" t="s">
        <v>23</v>
      </c>
      <c r="ECK17" s="4" t="s">
        <v>23</v>
      </c>
      <c r="ECL17" s="4" t="s">
        <v>23</v>
      </c>
      <c r="ECM17" s="4" t="s">
        <v>23</v>
      </c>
      <c r="ECN17" s="4" t="s">
        <v>23</v>
      </c>
      <c r="ECO17" s="4" t="s">
        <v>23</v>
      </c>
      <c r="ECP17" s="4" t="s">
        <v>23</v>
      </c>
      <c r="ECQ17" s="4" t="s">
        <v>23</v>
      </c>
      <c r="ECR17" s="4" t="s">
        <v>23</v>
      </c>
      <c r="ECS17" s="4" t="s">
        <v>23</v>
      </c>
      <c r="ECT17" s="4" t="s">
        <v>23</v>
      </c>
      <c r="ECU17" s="4" t="s">
        <v>23</v>
      </c>
      <c r="ECV17" s="4" t="s">
        <v>23</v>
      </c>
      <c r="ECW17" s="4" t="s">
        <v>23</v>
      </c>
      <c r="ECX17" s="4" t="s">
        <v>23</v>
      </c>
      <c r="ECY17" s="4" t="s">
        <v>23</v>
      </c>
      <c r="ECZ17" s="4" t="s">
        <v>23</v>
      </c>
      <c r="EDA17" s="4" t="s">
        <v>23</v>
      </c>
      <c r="EDB17" s="4" t="s">
        <v>23</v>
      </c>
      <c r="EDC17" s="4" t="s">
        <v>23</v>
      </c>
      <c r="EDD17" s="4" t="s">
        <v>23</v>
      </c>
      <c r="EDE17" s="4" t="s">
        <v>23</v>
      </c>
      <c r="EDF17" s="4" t="s">
        <v>23</v>
      </c>
      <c r="EDG17" s="4" t="s">
        <v>23</v>
      </c>
      <c r="EDH17" s="4" t="s">
        <v>23</v>
      </c>
      <c r="EDI17" s="4" t="s">
        <v>23</v>
      </c>
      <c r="EDJ17" s="4" t="s">
        <v>23</v>
      </c>
      <c r="EDK17" s="4" t="s">
        <v>23</v>
      </c>
      <c r="EDL17" s="4" t="s">
        <v>23</v>
      </c>
      <c r="EDM17" s="4" t="s">
        <v>23</v>
      </c>
      <c r="EDN17" s="4" t="s">
        <v>23</v>
      </c>
      <c r="EDO17" s="4" t="s">
        <v>23</v>
      </c>
      <c r="EDP17" s="4" t="s">
        <v>23</v>
      </c>
      <c r="EDQ17" s="4" t="s">
        <v>23</v>
      </c>
      <c r="EDR17" s="4" t="s">
        <v>23</v>
      </c>
      <c r="EDS17" s="4" t="s">
        <v>23</v>
      </c>
      <c r="EDT17" s="4" t="s">
        <v>23</v>
      </c>
      <c r="EDU17" s="4" t="s">
        <v>23</v>
      </c>
      <c r="EDV17" s="4" t="s">
        <v>23</v>
      </c>
      <c r="EDW17" s="4" t="s">
        <v>23</v>
      </c>
      <c r="EDX17" s="4" t="s">
        <v>23</v>
      </c>
      <c r="EDY17" s="4" t="s">
        <v>23</v>
      </c>
      <c r="EDZ17" s="4" t="s">
        <v>23</v>
      </c>
      <c r="EEA17" s="4" t="s">
        <v>23</v>
      </c>
      <c r="EEB17" s="4" t="s">
        <v>23</v>
      </c>
      <c r="EEC17" s="4" t="s">
        <v>23</v>
      </c>
      <c r="EED17" s="4" t="s">
        <v>23</v>
      </c>
      <c r="EEE17" s="4" t="s">
        <v>23</v>
      </c>
      <c r="EEF17" s="4" t="s">
        <v>23</v>
      </c>
      <c r="EEG17" s="4" t="s">
        <v>23</v>
      </c>
      <c r="EEH17" s="4" t="s">
        <v>23</v>
      </c>
      <c r="EEI17" s="4" t="s">
        <v>23</v>
      </c>
      <c r="EEJ17" s="4" t="s">
        <v>23</v>
      </c>
      <c r="EEK17" s="4" t="s">
        <v>23</v>
      </c>
      <c r="EEL17" s="4" t="s">
        <v>23</v>
      </c>
      <c r="EEM17" s="4" t="s">
        <v>23</v>
      </c>
      <c r="EEN17" s="4" t="s">
        <v>23</v>
      </c>
      <c r="EEO17" s="4" t="s">
        <v>23</v>
      </c>
      <c r="EEP17" s="4" t="s">
        <v>23</v>
      </c>
      <c r="EEQ17" s="4" t="s">
        <v>23</v>
      </c>
      <c r="EER17" s="4" t="s">
        <v>23</v>
      </c>
      <c r="EES17" s="4" t="s">
        <v>23</v>
      </c>
      <c r="EET17" s="4" t="s">
        <v>23</v>
      </c>
      <c r="EEU17" s="4" t="s">
        <v>23</v>
      </c>
      <c r="EEV17" s="4" t="s">
        <v>23</v>
      </c>
      <c r="EEW17" s="4" t="s">
        <v>23</v>
      </c>
      <c r="EEX17" s="4" t="s">
        <v>23</v>
      </c>
      <c r="EEY17" s="4" t="s">
        <v>23</v>
      </c>
      <c r="EEZ17" s="4" t="s">
        <v>23</v>
      </c>
      <c r="EFA17" s="4" t="s">
        <v>23</v>
      </c>
      <c r="EFB17" s="4" t="s">
        <v>23</v>
      </c>
      <c r="EFC17" s="4" t="s">
        <v>23</v>
      </c>
      <c r="EFD17" s="4" t="s">
        <v>23</v>
      </c>
      <c r="EFE17" s="4" t="s">
        <v>23</v>
      </c>
      <c r="EFF17" s="4" t="s">
        <v>23</v>
      </c>
      <c r="EFG17" s="4" t="s">
        <v>23</v>
      </c>
      <c r="EFH17" s="4" t="s">
        <v>23</v>
      </c>
      <c r="EFI17" s="4" t="s">
        <v>23</v>
      </c>
      <c r="EFJ17" s="4" t="s">
        <v>23</v>
      </c>
      <c r="EFK17" s="4" t="s">
        <v>23</v>
      </c>
      <c r="EFL17" s="4" t="s">
        <v>23</v>
      </c>
      <c r="EFM17" s="4" t="s">
        <v>23</v>
      </c>
      <c r="EFN17" s="4" t="s">
        <v>23</v>
      </c>
      <c r="EFO17" s="4" t="s">
        <v>23</v>
      </c>
      <c r="EFP17" s="4" t="s">
        <v>23</v>
      </c>
      <c r="EFQ17" s="4" t="s">
        <v>23</v>
      </c>
      <c r="EFR17" s="4" t="s">
        <v>23</v>
      </c>
      <c r="EFS17" s="4" t="s">
        <v>23</v>
      </c>
      <c r="EFT17" s="4" t="s">
        <v>23</v>
      </c>
      <c r="EFU17" s="4" t="s">
        <v>23</v>
      </c>
      <c r="EFV17" s="4" t="s">
        <v>23</v>
      </c>
      <c r="EFW17" s="4" t="s">
        <v>23</v>
      </c>
      <c r="EFX17" s="4" t="s">
        <v>23</v>
      </c>
      <c r="EFY17" s="4" t="s">
        <v>23</v>
      </c>
      <c r="EFZ17" s="4" t="s">
        <v>23</v>
      </c>
      <c r="EGA17" s="4" t="s">
        <v>23</v>
      </c>
      <c r="EGB17" s="4" t="s">
        <v>23</v>
      </c>
      <c r="EGC17" s="4" t="s">
        <v>23</v>
      </c>
      <c r="EGD17" s="4" t="s">
        <v>23</v>
      </c>
      <c r="EGE17" s="4" t="s">
        <v>23</v>
      </c>
      <c r="EGF17" s="4" t="s">
        <v>23</v>
      </c>
      <c r="EGG17" s="4" t="s">
        <v>23</v>
      </c>
      <c r="EGH17" s="4" t="s">
        <v>23</v>
      </c>
      <c r="EGI17" s="4" t="s">
        <v>23</v>
      </c>
      <c r="EGJ17" s="4" t="s">
        <v>23</v>
      </c>
      <c r="EGK17" s="4" t="s">
        <v>23</v>
      </c>
      <c r="EGL17" s="4" t="s">
        <v>23</v>
      </c>
      <c r="EGM17" s="4" t="s">
        <v>23</v>
      </c>
      <c r="EGN17" s="4" t="s">
        <v>23</v>
      </c>
      <c r="EGO17" s="4" t="s">
        <v>23</v>
      </c>
      <c r="EGP17" s="4" t="s">
        <v>23</v>
      </c>
      <c r="EGQ17" s="4" t="s">
        <v>23</v>
      </c>
      <c r="EGR17" s="4" t="s">
        <v>23</v>
      </c>
      <c r="EGS17" s="4" t="s">
        <v>23</v>
      </c>
      <c r="EGT17" s="4" t="s">
        <v>23</v>
      </c>
      <c r="EGU17" s="4" t="s">
        <v>23</v>
      </c>
      <c r="EGV17" s="4" t="s">
        <v>23</v>
      </c>
      <c r="EGW17" s="4" t="s">
        <v>23</v>
      </c>
      <c r="EGX17" s="4" t="s">
        <v>23</v>
      </c>
      <c r="EGY17" s="4" t="s">
        <v>23</v>
      </c>
      <c r="EGZ17" s="4" t="s">
        <v>23</v>
      </c>
      <c r="EHA17" s="4" t="s">
        <v>23</v>
      </c>
      <c r="EHB17" s="4" t="s">
        <v>23</v>
      </c>
      <c r="EHC17" s="4" t="s">
        <v>23</v>
      </c>
      <c r="EHD17" s="4" t="s">
        <v>23</v>
      </c>
      <c r="EHE17" s="4" t="s">
        <v>23</v>
      </c>
      <c r="EHF17" s="4" t="s">
        <v>23</v>
      </c>
      <c r="EHG17" s="4" t="s">
        <v>23</v>
      </c>
      <c r="EHH17" s="4" t="s">
        <v>23</v>
      </c>
      <c r="EHI17" s="4" t="s">
        <v>23</v>
      </c>
      <c r="EHJ17" s="4" t="s">
        <v>23</v>
      </c>
      <c r="EHK17" s="4" t="s">
        <v>23</v>
      </c>
      <c r="EHL17" s="4" t="s">
        <v>23</v>
      </c>
      <c r="EHM17" s="4" t="s">
        <v>23</v>
      </c>
      <c r="EHN17" s="4" t="s">
        <v>23</v>
      </c>
      <c r="EHO17" s="4" t="s">
        <v>23</v>
      </c>
      <c r="EHP17" s="4" t="s">
        <v>23</v>
      </c>
      <c r="EHQ17" s="4" t="s">
        <v>23</v>
      </c>
      <c r="EHR17" s="4" t="s">
        <v>23</v>
      </c>
      <c r="EHS17" s="4" t="s">
        <v>23</v>
      </c>
      <c r="EHT17" s="4" t="s">
        <v>23</v>
      </c>
      <c r="EHU17" s="4" t="s">
        <v>23</v>
      </c>
      <c r="EHV17" s="4" t="s">
        <v>23</v>
      </c>
      <c r="EHW17" s="4" t="s">
        <v>23</v>
      </c>
      <c r="EHX17" s="4" t="s">
        <v>23</v>
      </c>
      <c r="EHY17" s="4" t="s">
        <v>23</v>
      </c>
      <c r="EHZ17" s="4" t="s">
        <v>23</v>
      </c>
      <c r="EIA17" s="4" t="s">
        <v>23</v>
      </c>
      <c r="EIB17" s="4" t="s">
        <v>23</v>
      </c>
      <c r="EIC17" s="4" t="s">
        <v>23</v>
      </c>
      <c r="EID17" s="4" t="s">
        <v>23</v>
      </c>
      <c r="EIE17" s="4" t="s">
        <v>23</v>
      </c>
      <c r="EIF17" s="4" t="s">
        <v>23</v>
      </c>
      <c r="EIG17" s="4" t="s">
        <v>23</v>
      </c>
      <c r="EIH17" s="4" t="s">
        <v>23</v>
      </c>
      <c r="EII17" s="4" t="s">
        <v>23</v>
      </c>
      <c r="EIJ17" s="4" t="s">
        <v>23</v>
      </c>
      <c r="EIK17" s="4" t="s">
        <v>23</v>
      </c>
      <c r="EIL17" s="4" t="s">
        <v>23</v>
      </c>
      <c r="EIM17" s="4" t="s">
        <v>23</v>
      </c>
      <c r="EIN17" s="4" t="s">
        <v>23</v>
      </c>
      <c r="EIO17" s="4" t="s">
        <v>23</v>
      </c>
      <c r="EIP17" s="4" t="s">
        <v>23</v>
      </c>
      <c r="EIQ17" s="4" t="s">
        <v>23</v>
      </c>
      <c r="EIR17" s="4" t="s">
        <v>23</v>
      </c>
      <c r="EIS17" s="4" t="s">
        <v>23</v>
      </c>
      <c r="EIT17" s="4" t="s">
        <v>23</v>
      </c>
      <c r="EIU17" s="4" t="s">
        <v>23</v>
      </c>
      <c r="EIV17" s="4" t="s">
        <v>23</v>
      </c>
      <c r="EIW17" s="4" t="s">
        <v>23</v>
      </c>
      <c r="EIX17" s="4" t="s">
        <v>23</v>
      </c>
      <c r="EIY17" s="4" t="s">
        <v>23</v>
      </c>
      <c r="EIZ17" s="4" t="s">
        <v>23</v>
      </c>
      <c r="EJA17" s="4" t="s">
        <v>23</v>
      </c>
      <c r="EJB17" s="4" t="s">
        <v>23</v>
      </c>
      <c r="EJC17" s="4" t="s">
        <v>23</v>
      </c>
      <c r="EJD17" s="4" t="s">
        <v>23</v>
      </c>
      <c r="EJE17" s="4" t="s">
        <v>23</v>
      </c>
      <c r="EJF17" s="4" t="s">
        <v>23</v>
      </c>
      <c r="EJG17" s="4" t="s">
        <v>23</v>
      </c>
      <c r="EJH17" s="4" t="s">
        <v>23</v>
      </c>
      <c r="EJI17" s="4" t="s">
        <v>23</v>
      </c>
      <c r="EJJ17" s="4" t="s">
        <v>23</v>
      </c>
      <c r="EJK17" s="4" t="s">
        <v>23</v>
      </c>
      <c r="EJL17" s="4" t="s">
        <v>23</v>
      </c>
      <c r="EJM17" s="4" t="s">
        <v>23</v>
      </c>
      <c r="EJN17" s="4" t="s">
        <v>23</v>
      </c>
      <c r="EJO17" s="4" t="s">
        <v>23</v>
      </c>
      <c r="EJP17" s="4" t="s">
        <v>23</v>
      </c>
      <c r="EJQ17" s="4" t="s">
        <v>23</v>
      </c>
      <c r="EJR17" s="4" t="s">
        <v>23</v>
      </c>
      <c r="EJS17" s="4" t="s">
        <v>23</v>
      </c>
      <c r="EJT17" s="4" t="s">
        <v>23</v>
      </c>
      <c r="EJU17" s="4" t="s">
        <v>23</v>
      </c>
      <c r="EJV17" s="4" t="s">
        <v>23</v>
      </c>
      <c r="EJW17" s="4" t="s">
        <v>23</v>
      </c>
      <c r="EJX17" s="4" t="s">
        <v>23</v>
      </c>
      <c r="EJY17" s="4" t="s">
        <v>23</v>
      </c>
      <c r="EJZ17" s="4" t="s">
        <v>23</v>
      </c>
      <c r="EKA17" s="4" t="s">
        <v>23</v>
      </c>
      <c r="EKB17" s="4" t="s">
        <v>23</v>
      </c>
      <c r="EKC17" s="4" t="s">
        <v>23</v>
      </c>
      <c r="EKD17" s="4" t="s">
        <v>23</v>
      </c>
      <c r="EKE17" s="4" t="s">
        <v>23</v>
      </c>
      <c r="EKF17" s="4" t="s">
        <v>23</v>
      </c>
      <c r="EKG17" s="4" t="s">
        <v>23</v>
      </c>
      <c r="EKH17" s="4" t="s">
        <v>23</v>
      </c>
      <c r="EKI17" s="4" t="s">
        <v>23</v>
      </c>
      <c r="EKJ17" s="4" t="s">
        <v>23</v>
      </c>
      <c r="EKK17" s="4" t="s">
        <v>23</v>
      </c>
      <c r="EKL17" s="4" t="s">
        <v>23</v>
      </c>
      <c r="EKM17" s="4" t="s">
        <v>23</v>
      </c>
      <c r="EKN17" s="4" t="s">
        <v>23</v>
      </c>
      <c r="EKO17" s="4" t="s">
        <v>23</v>
      </c>
      <c r="EKP17" s="4" t="s">
        <v>23</v>
      </c>
      <c r="EKQ17" s="4" t="s">
        <v>23</v>
      </c>
      <c r="EKR17" s="4" t="s">
        <v>23</v>
      </c>
      <c r="EKS17" s="4" t="s">
        <v>23</v>
      </c>
      <c r="EKT17" s="4" t="s">
        <v>23</v>
      </c>
      <c r="EKU17" s="4" t="s">
        <v>23</v>
      </c>
      <c r="EKV17" s="4" t="s">
        <v>23</v>
      </c>
      <c r="EKW17" s="4" t="s">
        <v>23</v>
      </c>
      <c r="EKX17" s="4" t="s">
        <v>23</v>
      </c>
      <c r="EKY17" s="4" t="s">
        <v>23</v>
      </c>
      <c r="EKZ17" s="4" t="s">
        <v>23</v>
      </c>
      <c r="ELA17" s="4" t="s">
        <v>23</v>
      </c>
      <c r="ELB17" s="4" t="s">
        <v>23</v>
      </c>
      <c r="ELC17" s="4" t="s">
        <v>23</v>
      </c>
      <c r="ELD17" s="4" t="s">
        <v>23</v>
      </c>
      <c r="ELE17" s="4" t="s">
        <v>23</v>
      </c>
      <c r="ELF17" s="4" t="s">
        <v>23</v>
      </c>
      <c r="ELG17" s="4" t="s">
        <v>23</v>
      </c>
      <c r="ELH17" s="4" t="s">
        <v>23</v>
      </c>
      <c r="ELI17" s="4" t="s">
        <v>23</v>
      </c>
      <c r="ELJ17" s="4" t="s">
        <v>23</v>
      </c>
      <c r="ELK17" s="4" t="s">
        <v>23</v>
      </c>
      <c r="ELL17" s="4" t="s">
        <v>23</v>
      </c>
      <c r="ELM17" s="4" t="s">
        <v>23</v>
      </c>
      <c r="ELN17" s="4" t="s">
        <v>23</v>
      </c>
      <c r="ELO17" s="4" t="s">
        <v>23</v>
      </c>
      <c r="ELP17" s="4" t="s">
        <v>23</v>
      </c>
      <c r="ELQ17" s="4" t="s">
        <v>23</v>
      </c>
      <c r="ELR17" s="4" t="s">
        <v>23</v>
      </c>
      <c r="ELS17" s="4" t="s">
        <v>23</v>
      </c>
      <c r="ELT17" s="4" t="s">
        <v>23</v>
      </c>
      <c r="ELU17" s="4" t="s">
        <v>23</v>
      </c>
      <c r="ELV17" s="4" t="s">
        <v>23</v>
      </c>
      <c r="ELW17" s="4" t="s">
        <v>23</v>
      </c>
      <c r="ELX17" s="4" t="s">
        <v>23</v>
      </c>
      <c r="ELY17" s="4" t="s">
        <v>23</v>
      </c>
      <c r="ELZ17" s="4" t="s">
        <v>23</v>
      </c>
      <c r="EMA17" s="4" t="s">
        <v>23</v>
      </c>
      <c r="EMB17" s="4" t="s">
        <v>23</v>
      </c>
      <c r="EMC17" s="4" t="s">
        <v>23</v>
      </c>
      <c r="EMD17" s="4" t="s">
        <v>23</v>
      </c>
      <c r="EME17" s="4" t="s">
        <v>23</v>
      </c>
      <c r="EMF17" s="4" t="s">
        <v>23</v>
      </c>
      <c r="EMG17" s="4" t="s">
        <v>23</v>
      </c>
      <c r="EMH17" s="4" t="s">
        <v>23</v>
      </c>
      <c r="EMI17" s="4" t="s">
        <v>23</v>
      </c>
      <c r="EMJ17" s="4" t="s">
        <v>23</v>
      </c>
      <c r="EMK17" s="4" t="s">
        <v>23</v>
      </c>
      <c r="EML17" s="4" t="s">
        <v>23</v>
      </c>
      <c r="EMM17" s="4" t="s">
        <v>23</v>
      </c>
      <c r="EMN17" s="4" t="s">
        <v>23</v>
      </c>
      <c r="EMO17" s="4" t="s">
        <v>23</v>
      </c>
      <c r="EMP17" s="4" t="s">
        <v>23</v>
      </c>
      <c r="EMQ17" s="4" t="s">
        <v>23</v>
      </c>
      <c r="EMR17" s="4" t="s">
        <v>23</v>
      </c>
      <c r="EMS17" s="4" t="s">
        <v>23</v>
      </c>
      <c r="EMT17" s="4" t="s">
        <v>23</v>
      </c>
      <c r="EMU17" s="4" t="s">
        <v>23</v>
      </c>
      <c r="EMV17" s="4" t="s">
        <v>23</v>
      </c>
      <c r="EMW17" s="4" t="s">
        <v>23</v>
      </c>
      <c r="EMX17" s="4" t="s">
        <v>23</v>
      </c>
      <c r="EMY17" s="4" t="s">
        <v>23</v>
      </c>
      <c r="EMZ17" s="4" t="s">
        <v>23</v>
      </c>
      <c r="ENA17" s="4" t="s">
        <v>23</v>
      </c>
      <c r="ENB17" s="4" t="s">
        <v>23</v>
      </c>
      <c r="ENC17" s="4" t="s">
        <v>23</v>
      </c>
      <c r="END17" s="4" t="s">
        <v>23</v>
      </c>
      <c r="ENE17" s="4" t="s">
        <v>23</v>
      </c>
      <c r="ENF17" s="4" t="s">
        <v>23</v>
      </c>
      <c r="ENG17" s="4" t="s">
        <v>23</v>
      </c>
      <c r="ENH17" s="4" t="s">
        <v>23</v>
      </c>
      <c r="ENI17" s="4" t="s">
        <v>23</v>
      </c>
      <c r="ENJ17" s="4" t="s">
        <v>23</v>
      </c>
      <c r="ENK17" s="4" t="s">
        <v>23</v>
      </c>
      <c r="ENL17" s="4" t="s">
        <v>23</v>
      </c>
      <c r="ENM17" s="4" t="s">
        <v>23</v>
      </c>
      <c r="ENN17" s="4" t="s">
        <v>23</v>
      </c>
      <c r="ENO17" s="4" t="s">
        <v>23</v>
      </c>
      <c r="ENP17" s="4" t="s">
        <v>23</v>
      </c>
      <c r="ENQ17" s="4" t="s">
        <v>23</v>
      </c>
      <c r="ENR17" s="4" t="s">
        <v>23</v>
      </c>
      <c r="ENS17" s="4" t="s">
        <v>23</v>
      </c>
      <c r="ENT17" s="4" t="s">
        <v>23</v>
      </c>
      <c r="ENU17" s="4" t="s">
        <v>23</v>
      </c>
      <c r="ENV17" s="4" t="s">
        <v>23</v>
      </c>
      <c r="ENW17" s="4" t="s">
        <v>23</v>
      </c>
      <c r="ENX17" s="4" t="s">
        <v>23</v>
      </c>
      <c r="ENY17" s="4" t="s">
        <v>23</v>
      </c>
      <c r="ENZ17" s="4" t="s">
        <v>23</v>
      </c>
      <c r="EOA17" s="4" t="s">
        <v>23</v>
      </c>
      <c r="EOB17" s="4" t="s">
        <v>23</v>
      </c>
      <c r="EOC17" s="4" t="s">
        <v>23</v>
      </c>
      <c r="EOD17" s="4" t="s">
        <v>23</v>
      </c>
      <c r="EOE17" s="4" t="s">
        <v>23</v>
      </c>
      <c r="EOF17" s="4" t="s">
        <v>23</v>
      </c>
      <c r="EOG17" s="4" t="s">
        <v>23</v>
      </c>
      <c r="EOH17" s="4" t="s">
        <v>23</v>
      </c>
      <c r="EOI17" s="4" t="s">
        <v>23</v>
      </c>
      <c r="EOJ17" s="4" t="s">
        <v>23</v>
      </c>
      <c r="EOK17" s="4" t="s">
        <v>23</v>
      </c>
      <c r="EOL17" s="4" t="s">
        <v>23</v>
      </c>
      <c r="EOM17" s="4" t="s">
        <v>23</v>
      </c>
      <c r="EON17" s="4" t="s">
        <v>23</v>
      </c>
      <c r="EOO17" s="4" t="s">
        <v>23</v>
      </c>
      <c r="EOP17" s="4" t="s">
        <v>23</v>
      </c>
      <c r="EOQ17" s="4" t="s">
        <v>23</v>
      </c>
      <c r="EOR17" s="4" t="s">
        <v>23</v>
      </c>
      <c r="EOS17" s="4" t="s">
        <v>23</v>
      </c>
      <c r="EOT17" s="4" t="s">
        <v>23</v>
      </c>
      <c r="EOU17" s="4" t="s">
        <v>23</v>
      </c>
      <c r="EOV17" s="4" t="s">
        <v>23</v>
      </c>
      <c r="EOW17" s="4" t="s">
        <v>23</v>
      </c>
      <c r="EOX17" s="4" t="s">
        <v>23</v>
      </c>
      <c r="EOY17" s="4" t="s">
        <v>23</v>
      </c>
      <c r="EOZ17" s="4" t="s">
        <v>23</v>
      </c>
      <c r="EPA17" s="4" t="s">
        <v>23</v>
      </c>
      <c r="EPB17" s="4" t="s">
        <v>23</v>
      </c>
      <c r="EPC17" s="4" t="s">
        <v>23</v>
      </c>
      <c r="EPD17" s="4" t="s">
        <v>23</v>
      </c>
      <c r="EPE17" s="4" t="s">
        <v>23</v>
      </c>
      <c r="EPF17" s="4" t="s">
        <v>23</v>
      </c>
      <c r="EPG17" s="4" t="s">
        <v>23</v>
      </c>
      <c r="EPH17" s="4" t="s">
        <v>23</v>
      </c>
      <c r="EPI17" s="4" t="s">
        <v>23</v>
      </c>
      <c r="EPJ17" s="4" t="s">
        <v>23</v>
      </c>
      <c r="EPK17" s="4" t="s">
        <v>23</v>
      </c>
      <c r="EPL17" s="4" t="s">
        <v>23</v>
      </c>
      <c r="EPM17" s="4" t="s">
        <v>23</v>
      </c>
      <c r="EPN17" s="4" t="s">
        <v>23</v>
      </c>
      <c r="EPO17" s="4" t="s">
        <v>23</v>
      </c>
      <c r="EPP17" s="4" t="s">
        <v>23</v>
      </c>
      <c r="EPQ17" s="4" t="s">
        <v>23</v>
      </c>
      <c r="EPR17" s="4" t="s">
        <v>23</v>
      </c>
      <c r="EPS17" s="4" t="s">
        <v>23</v>
      </c>
      <c r="EPT17" s="4" t="s">
        <v>23</v>
      </c>
      <c r="EPU17" s="4" t="s">
        <v>23</v>
      </c>
      <c r="EPV17" s="4" t="s">
        <v>23</v>
      </c>
      <c r="EPW17" s="4" t="s">
        <v>23</v>
      </c>
      <c r="EPX17" s="4" t="s">
        <v>23</v>
      </c>
      <c r="EPY17" s="4" t="s">
        <v>23</v>
      </c>
      <c r="EPZ17" s="4" t="s">
        <v>23</v>
      </c>
      <c r="EQA17" s="4" t="s">
        <v>23</v>
      </c>
      <c r="EQB17" s="4" t="s">
        <v>23</v>
      </c>
      <c r="EQC17" s="4" t="s">
        <v>23</v>
      </c>
      <c r="EQD17" s="4" t="s">
        <v>23</v>
      </c>
      <c r="EQE17" s="4" t="s">
        <v>23</v>
      </c>
      <c r="EQF17" s="4" t="s">
        <v>23</v>
      </c>
      <c r="EQG17" s="4" t="s">
        <v>23</v>
      </c>
      <c r="EQH17" s="4" t="s">
        <v>23</v>
      </c>
      <c r="EQI17" s="4" t="s">
        <v>23</v>
      </c>
      <c r="EQJ17" s="4" t="s">
        <v>23</v>
      </c>
      <c r="EQK17" s="4" t="s">
        <v>23</v>
      </c>
      <c r="EQL17" s="4" t="s">
        <v>23</v>
      </c>
      <c r="EQM17" s="4" t="s">
        <v>23</v>
      </c>
      <c r="EQN17" s="4" t="s">
        <v>23</v>
      </c>
      <c r="EQO17" s="4" t="s">
        <v>23</v>
      </c>
      <c r="EQP17" s="4" t="s">
        <v>23</v>
      </c>
      <c r="EQQ17" s="4" t="s">
        <v>23</v>
      </c>
      <c r="EQR17" s="4" t="s">
        <v>23</v>
      </c>
      <c r="EQS17" s="4" t="s">
        <v>23</v>
      </c>
      <c r="EQT17" s="4" t="s">
        <v>23</v>
      </c>
      <c r="EQU17" s="4" t="s">
        <v>23</v>
      </c>
      <c r="EQV17" s="4" t="s">
        <v>23</v>
      </c>
      <c r="EQW17" s="4" t="s">
        <v>23</v>
      </c>
      <c r="EQX17" s="4" t="s">
        <v>23</v>
      </c>
      <c r="EQY17" s="4" t="s">
        <v>23</v>
      </c>
      <c r="EQZ17" s="4" t="s">
        <v>23</v>
      </c>
      <c r="ERA17" s="4" t="s">
        <v>23</v>
      </c>
      <c r="ERB17" s="4" t="s">
        <v>23</v>
      </c>
      <c r="ERC17" s="4" t="s">
        <v>23</v>
      </c>
      <c r="ERD17" s="4" t="s">
        <v>23</v>
      </c>
      <c r="ERE17" s="4" t="s">
        <v>23</v>
      </c>
      <c r="ERF17" s="4" t="s">
        <v>23</v>
      </c>
      <c r="ERG17" s="4" t="s">
        <v>23</v>
      </c>
      <c r="ERH17" s="4" t="s">
        <v>23</v>
      </c>
      <c r="ERI17" s="4" t="s">
        <v>23</v>
      </c>
      <c r="ERJ17" s="4" t="s">
        <v>23</v>
      </c>
      <c r="ERK17" s="4" t="s">
        <v>23</v>
      </c>
      <c r="ERL17" s="4" t="s">
        <v>23</v>
      </c>
      <c r="ERM17" s="4" t="s">
        <v>23</v>
      </c>
      <c r="ERN17" s="4" t="s">
        <v>23</v>
      </c>
      <c r="ERO17" s="4" t="s">
        <v>23</v>
      </c>
      <c r="ERP17" s="4" t="s">
        <v>23</v>
      </c>
      <c r="ERQ17" s="4" t="s">
        <v>23</v>
      </c>
      <c r="ERR17" s="4" t="s">
        <v>23</v>
      </c>
      <c r="ERS17" s="4" t="s">
        <v>23</v>
      </c>
      <c r="ERT17" s="4" t="s">
        <v>23</v>
      </c>
      <c r="ERU17" s="4" t="s">
        <v>23</v>
      </c>
      <c r="ERV17" s="4" t="s">
        <v>23</v>
      </c>
      <c r="ERW17" s="4" t="s">
        <v>23</v>
      </c>
      <c r="ERX17" s="4" t="s">
        <v>23</v>
      </c>
      <c r="ERY17" s="4" t="s">
        <v>23</v>
      </c>
      <c r="ERZ17" s="4" t="s">
        <v>23</v>
      </c>
      <c r="ESA17" s="4" t="s">
        <v>23</v>
      </c>
      <c r="ESB17" s="4" t="s">
        <v>23</v>
      </c>
      <c r="ESC17" s="4" t="s">
        <v>23</v>
      </c>
      <c r="ESD17" s="4" t="s">
        <v>23</v>
      </c>
      <c r="ESE17" s="4" t="s">
        <v>23</v>
      </c>
      <c r="ESF17" s="4" t="s">
        <v>23</v>
      </c>
      <c r="ESG17" s="4" t="s">
        <v>23</v>
      </c>
      <c r="ESH17" s="4" t="s">
        <v>23</v>
      </c>
      <c r="ESI17" s="4" t="s">
        <v>23</v>
      </c>
      <c r="ESJ17" s="4" t="s">
        <v>23</v>
      </c>
      <c r="ESK17" s="4" t="s">
        <v>23</v>
      </c>
      <c r="ESL17" s="4" t="s">
        <v>23</v>
      </c>
      <c r="ESM17" s="4" t="s">
        <v>23</v>
      </c>
      <c r="ESN17" s="4" t="s">
        <v>23</v>
      </c>
      <c r="ESO17" s="4" t="s">
        <v>23</v>
      </c>
      <c r="ESP17" s="4" t="s">
        <v>23</v>
      </c>
      <c r="ESQ17" s="4" t="s">
        <v>23</v>
      </c>
      <c r="ESR17" s="4" t="s">
        <v>23</v>
      </c>
      <c r="ESS17" s="4" t="s">
        <v>23</v>
      </c>
      <c r="EST17" s="4" t="s">
        <v>23</v>
      </c>
      <c r="ESU17" s="4" t="s">
        <v>23</v>
      </c>
      <c r="ESV17" s="4" t="s">
        <v>23</v>
      </c>
      <c r="ESW17" s="4" t="s">
        <v>23</v>
      </c>
      <c r="ESX17" s="4" t="s">
        <v>23</v>
      </c>
      <c r="ESY17" s="4" t="s">
        <v>23</v>
      </c>
      <c r="ESZ17" s="4" t="s">
        <v>23</v>
      </c>
      <c r="ETA17" s="4" t="s">
        <v>23</v>
      </c>
      <c r="ETB17" s="4" t="s">
        <v>23</v>
      </c>
      <c r="ETC17" s="4" t="s">
        <v>23</v>
      </c>
      <c r="ETD17" s="4" t="s">
        <v>23</v>
      </c>
      <c r="ETE17" s="4" t="s">
        <v>23</v>
      </c>
      <c r="ETF17" s="4" t="s">
        <v>23</v>
      </c>
      <c r="ETG17" s="4" t="s">
        <v>23</v>
      </c>
      <c r="ETH17" s="4" t="s">
        <v>23</v>
      </c>
      <c r="ETI17" s="4" t="s">
        <v>23</v>
      </c>
      <c r="ETJ17" s="4" t="s">
        <v>23</v>
      </c>
      <c r="ETK17" s="4" t="s">
        <v>23</v>
      </c>
      <c r="ETL17" s="4" t="s">
        <v>23</v>
      </c>
      <c r="ETM17" s="4" t="s">
        <v>23</v>
      </c>
      <c r="ETN17" s="4" t="s">
        <v>23</v>
      </c>
      <c r="ETO17" s="4" t="s">
        <v>23</v>
      </c>
      <c r="ETP17" s="4" t="s">
        <v>23</v>
      </c>
      <c r="ETQ17" s="4" t="s">
        <v>23</v>
      </c>
      <c r="ETR17" s="4" t="s">
        <v>23</v>
      </c>
      <c r="ETS17" s="4" t="s">
        <v>23</v>
      </c>
      <c r="ETT17" s="4" t="s">
        <v>23</v>
      </c>
      <c r="ETU17" s="4" t="s">
        <v>23</v>
      </c>
      <c r="ETV17" s="4" t="s">
        <v>23</v>
      </c>
      <c r="ETW17" s="4" t="s">
        <v>23</v>
      </c>
      <c r="ETX17" s="4" t="s">
        <v>23</v>
      </c>
      <c r="ETY17" s="4" t="s">
        <v>23</v>
      </c>
      <c r="ETZ17" s="4" t="s">
        <v>23</v>
      </c>
      <c r="EUA17" s="4" t="s">
        <v>23</v>
      </c>
      <c r="EUB17" s="4" t="s">
        <v>23</v>
      </c>
      <c r="EUC17" s="4" t="s">
        <v>23</v>
      </c>
      <c r="EUD17" s="4" t="s">
        <v>23</v>
      </c>
      <c r="EUE17" s="4" t="s">
        <v>23</v>
      </c>
      <c r="EUF17" s="4" t="s">
        <v>23</v>
      </c>
      <c r="EUG17" s="4" t="s">
        <v>23</v>
      </c>
      <c r="EUH17" s="4" t="s">
        <v>23</v>
      </c>
      <c r="EUI17" s="4" t="s">
        <v>23</v>
      </c>
      <c r="EUJ17" s="4" t="s">
        <v>23</v>
      </c>
      <c r="EUK17" s="4" t="s">
        <v>23</v>
      </c>
      <c r="EUL17" s="4" t="s">
        <v>23</v>
      </c>
      <c r="EUM17" s="4" t="s">
        <v>23</v>
      </c>
      <c r="EUN17" s="4" t="s">
        <v>23</v>
      </c>
      <c r="EUO17" s="4" t="s">
        <v>23</v>
      </c>
      <c r="EUP17" s="4" t="s">
        <v>23</v>
      </c>
      <c r="EUQ17" s="4" t="s">
        <v>23</v>
      </c>
      <c r="EUR17" s="4" t="s">
        <v>23</v>
      </c>
      <c r="EUS17" s="4" t="s">
        <v>23</v>
      </c>
      <c r="EUT17" s="4" t="s">
        <v>23</v>
      </c>
      <c r="EUU17" s="4" t="s">
        <v>23</v>
      </c>
      <c r="EUV17" s="4" t="s">
        <v>23</v>
      </c>
      <c r="EUW17" s="4" t="s">
        <v>23</v>
      </c>
      <c r="EUX17" s="4" t="s">
        <v>23</v>
      </c>
      <c r="EUY17" s="4" t="s">
        <v>23</v>
      </c>
      <c r="EUZ17" s="4" t="s">
        <v>23</v>
      </c>
      <c r="EVA17" s="4" t="s">
        <v>23</v>
      </c>
      <c r="EVB17" s="4" t="s">
        <v>23</v>
      </c>
      <c r="EVC17" s="4" t="s">
        <v>23</v>
      </c>
      <c r="EVD17" s="4" t="s">
        <v>23</v>
      </c>
      <c r="EVE17" s="4" t="s">
        <v>23</v>
      </c>
      <c r="EVF17" s="4" t="s">
        <v>23</v>
      </c>
      <c r="EVG17" s="4" t="s">
        <v>23</v>
      </c>
      <c r="EVH17" s="4" t="s">
        <v>23</v>
      </c>
      <c r="EVI17" s="4" t="s">
        <v>23</v>
      </c>
      <c r="EVJ17" s="4" t="s">
        <v>23</v>
      </c>
      <c r="EVK17" s="4" t="s">
        <v>23</v>
      </c>
      <c r="EVL17" s="4" t="s">
        <v>23</v>
      </c>
      <c r="EVM17" s="4" t="s">
        <v>23</v>
      </c>
      <c r="EVN17" s="4" t="s">
        <v>23</v>
      </c>
      <c r="EVO17" s="4" t="s">
        <v>23</v>
      </c>
      <c r="EVP17" s="4" t="s">
        <v>23</v>
      </c>
      <c r="EVQ17" s="4" t="s">
        <v>23</v>
      </c>
      <c r="EVR17" s="4" t="s">
        <v>23</v>
      </c>
      <c r="EVS17" s="4" t="s">
        <v>23</v>
      </c>
      <c r="EVT17" s="4" t="s">
        <v>23</v>
      </c>
      <c r="EVU17" s="4" t="s">
        <v>23</v>
      </c>
      <c r="EVV17" s="4" t="s">
        <v>23</v>
      </c>
      <c r="EVW17" s="4" t="s">
        <v>23</v>
      </c>
      <c r="EVX17" s="4" t="s">
        <v>23</v>
      </c>
      <c r="EVY17" s="4" t="s">
        <v>23</v>
      </c>
      <c r="EVZ17" s="4" t="s">
        <v>23</v>
      </c>
      <c r="EWA17" s="4" t="s">
        <v>23</v>
      </c>
      <c r="EWB17" s="4" t="s">
        <v>23</v>
      </c>
      <c r="EWC17" s="4" t="s">
        <v>23</v>
      </c>
      <c r="EWD17" s="4" t="s">
        <v>23</v>
      </c>
      <c r="EWE17" s="4" t="s">
        <v>23</v>
      </c>
      <c r="EWF17" s="4" t="s">
        <v>23</v>
      </c>
      <c r="EWG17" s="4" t="s">
        <v>23</v>
      </c>
      <c r="EWH17" s="4" t="s">
        <v>23</v>
      </c>
      <c r="EWI17" s="4" t="s">
        <v>23</v>
      </c>
      <c r="EWJ17" s="4" t="s">
        <v>23</v>
      </c>
      <c r="EWK17" s="4" t="s">
        <v>23</v>
      </c>
      <c r="EWL17" s="4" t="s">
        <v>23</v>
      </c>
      <c r="EWM17" s="4" t="s">
        <v>23</v>
      </c>
      <c r="EWN17" s="4" t="s">
        <v>23</v>
      </c>
      <c r="EWO17" s="4" t="s">
        <v>23</v>
      </c>
      <c r="EWP17" s="4" t="s">
        <v>23</v>
      </c>
      <c r="EWQ17" s="4" t="s">
        <v>23</v>
      </c>
      <c r="EWR17" s="4" t="s">
        <v>23</v>
      </c>
      <c r="EWS17" s="4" t="s">
        <v>23</v>
      </c>
      <c r="EWT17" s="4" t="s">
        <v>23</v>
      </c>
      <c r="EWU17" s="4" t="s">
        <v>23</v>
      </c>
      <c r="EWV17" s="4" t="s">
        <v>23</v>
      </c>
      <c r="EWW17" s="4" t="s">
        <v>23</v>
      </c>
      <c r="EWX17" s="4" t="s">
        <v>23</v>
      </c>
      <c r="EWY17" s="4" t="s">
        <v>23</v>
      </c>
      <c r="EWZ17" s="4" t="s">
        <v>23</v>
      </c>
      <c r="EXA17" s="4" t="s">
        <v>23</v>
      </c>
      <c r="EXB17" s="4" t="s">
        <v>23</v>
      </c>
      <c r="EXC17" s="4" t="s">
        <v>23</v>
      </c>
      <c r="EXD17" s="4" t="s">
        <v>23</v>
      </c>
      <c r="EXE17" s="4" t="s">
        <v>23</v>
      </c>
      <c r="EXF17" s="4" t="s">
        <v>23</v>
      </c>
      <c r="EXG17" s="4" t="s">
        <v>23</v>
      </c>
      <c r="EXH17" s="4" t="s">
        <v>23</v>
      </c>
      <c r="EXI17" s="4" t="s">
        <v>23</v>
      </c>
      <c r="EXJ17" s="4" t="s">
        <v>23</v>
      </c>
      <c r="EXK17" s="4" t="s">
        <v>23</v>
      </c>
      <c r="EXL17" s="4" t="s">
        <v>23</v>
      </c>
      <c r="EXM17" s="4" t="s">
        <v>23</v>
      </c>
      <c r="EXN17" s="4" t="s">
        <v>23</v>
      </c>
      <c r="EXO17" s="4" t="s">
        <v>23</v>
      </c>
      <c r="EXP17" s="4" t="s">
        <v>23</v>
      </c>
      <c r="EXQ17" s="4" t="s">
        <v>23</v>
      </c>
      <c r="EXR17" s="4" t="s">
        <v>23</v>
      </c>
      <c r="EXS17" s="4" t="s">
        <v>23</v>
      </c>
      <c r="EXT17" s="4" t="s">
        <v>23</v>
      </c>
      <c r="EXU17" s="4" t="s">
        <v>23</v>
      </c>
      <c r="EXV17" s="4" t="s">
        <v>23</v>
      </c>
      <c r="EXW17" s="4" t="s">
        <v>23</v>
      </c>
      <c r="EXX17" s="4" t="s">
        <v>23</v>
      </c>
      <c r="EXY17" s="4" t="s">
        <v>23</v>
      </c>
      <c r="EXZ17" s="4" t="s">
        <v>23</v>
      </c>
      <c r="EYA17" s="4" t="s">
        <v>23</v>
      </c>
      <c r="EYB17" s="4" t="s">
        <v>23</v>
      </c>
      <c r="EYC17" s="4" t="s">
        <v>23</v>
      </c>
      <c r="EYD17" s="4" t="s">
        <v>23</v>
      </c>
      <c r="EYE17" s="4" t="s">
        <v>23</v>
      </c>
      <c r="EYF17" s="4" t="s">
        <v>23</v>
      </c>
      <c r="EYG17" s="4" t="s">
        <v>23</v>
      </c>
      <c r="EYH17" s="4" t="s">
        <v>23</v>
      </c>
      <c r="EYI17" s="4" t="s">
        <v>23</v>
      </c>
      <c r="EYJ17" s="4" t="s">
        <v>23</v>
      </c>
      <c r="EYK17" s="4" t="s">
        <v>23</v>
      </c>
      <c r="EYL17" s="4" t="s">
        <v>23</v>
      </c>
      <c r="EYM17" s="4" t="s">
        <v>23</v>
      </c>
      <c r="EYN17" s="4" t="s">
        <v>23</v>
      </c>
      <c r="EYO17" s="4" t="s">
        <v>23</v>
      </c>
      <c r="EYP17" s="4" t="s">
        <v>23</v>
      </c>
      <c r="EYQ17" s="4" t="s">
        <v>23</v>
      </c>
      <c r="EYR17" s="4" t="s">
        <v>23</v>
      </c>
      <c r="EYS17" s="4" t="s">
        <v>23</v>
      </c>
      <c r="EYT17" s="4" t="s">
        <v>23</v>
      </c>
      <c r="EYU17" s="4" t="s">
        <v>23</v>
      </c>
      <c r="EYV17" s="4" t="s">
        <v>23</v>
      </c>
      <c r="EYW17" s="4" t="s">
        <v>23</v>
      </c>
      <c r="EYX17" s="4" t="s">
        <v>23</v>
      </c>
      <c r="EYY17" s="4" t="s">
        <v>23</v>
      </c>
      <c r="EYZ17" s="4" t="s">
        <v>23</v>
      </c>
      <c r="EZA17" s="4" t="s">
        <v>23</v>
      </c>
      <c r="EZB17" s="4" t="s">
        <v>23</v>
      </c>
      <c r="EZC17" s="4" t="s">
        <v>23</v>
      </c>
      <c r="EZD17" s="4" t="s">
        <v>23</v>
      </c>
      <c r="EZE17" s="4" t="s">
        <v>23</v>
      </c>
      <c r="EZF17" s="4" t="s">
        <v>23</v>
      </c>
      <c r="EZG17" s="4" t="s">
        <v>23</v>
      </c>
      <c r="EZH17" s="4" t="s">
        <v>23</v>
      </c>
      <c r="EZI17" s="4" t="s">
        <v>23</v>
      </c>
      <c r="EZJ17" s="4" t="s">
        <v>23</v>
      </c>
      <c r="EZK17" s="4" t="s">
        <v>23</v>
      </c>
      <c r="EZL17" s="4" t="s">
        <v>23</v>
      </c>
      <c r="EZM17" s="4" t="s">
        <v>23</v>
      </c>
      <c r="EZN17" s="4" t="s">
        <v>23</v>
      </c>
      <c r="EZO17" s="4" t="s">
        <v>23</v>
      </c>
      <c r="EZP17" s="4" t="s">
        <v>23</v>
      </c>
      <c r="EZQ17" s="4" t="s">
        <v>23</v>
      </c>
      <c r="EZR17" s="4" t="s">
        <v>23</v>
      </c>
      <c r="EZS17" s="4" t="s">
        <v>23</v>
      </c>
      <c r="EZT17" s="4" t="s">
        <v>23</v>
      </c>
      <c r="EZU17" s="4" t="s">
        <v>23</v>
      </c>
      <c r="EZV17" s="4" t="s">
        <v>23</v>
      </c>
      <c r="EZW17" s="4" t="s">
        <v>23</v>
      </c>
      <c r="EZX17" s="4" t="s">
        <v>23</v>
      </c>
      <c r="EZY17" s="4" t="s">
        <v>23</v>
      </c>
      <c r="EZZ17" s="4" t="s">
        <v>23</v>
      </c>
      <c r="FAA17" s="4" t="s">
        <v>23</v>
      </c>
      <c r="FAB17" s="4" t="s">
        <v>23</v>
      </c>
      <c r="FAC17" s="4" t="s">
        <v>23</v>
      </c>
      <c r="FAD17" s="4" t="s">
        <v>23</v>
      </c>
      <c r="FAE17" s="4" t="s">
        <v>23</v>
      </c>
      <c r="FAF17" s="4" t="s">
        <v>23</v>
      </c>
      <c r="FAG17" s="4" t="s">
        <v>23</v>
      </c>
      <c r="FAH17" s="4" t="s">
        <v>23</v>
      </c>
      <c r="FAI17" s="4" t="s">
        <v>23</v>
      </c>
      <c r="FAJ17" s="4" t="s">
        <v>23</v>
      </c>
      <c r="FAK17" s="4" t="s">
        <v>23</v>
      </c>
      <c r="FAL17" s="4" t="s">
        <v>23</v>
      </c>
      <c r="FAM17" s="4" t="s">
        <v>23</v>
      </c>
      <c r="FAN17" s="4" t="s">
        <v>23</v>
      </c>
      <c r="FAO17" s="4" t="s">
        <v>23</v>
      </c>
      <c r="FAP17" s="4" t="s">
        <v>23</v>
      </c>
      <c r="FAQ17" s="4" t="s">
        <v>23</v>
      </c>
      <c r="FAR17" s="4" t="s">
        <v>23</v>
      </c>
      <c r="FAS17" s="4" t="s">
        <v>23</v>
      </c>
      <c r="FAT17" s="4" t="s">
        <v>23</v>
      </c>
      <c r="FAU17" s="4" t="s">
        <v>23</v>
      </c>
      <c r="FAV17" s="4" t="s">
        <v>23</v>
      </c>
      <c r="FAW17" s="4" t="s">
        <v>23</v>
      </c>
      <c r="FAX17" s="4" t="s">
        <v>23</v>
      </c>
      <c r="FAY17" s="4" t="s">
        <v>23</v>
      </c>
      <c r="FAZ17" s="4" t="s">
        <v>23</v>
      </c>
      <c r="FBA17" s="4" t="s">
        <v>23</v>
      </c>
      <c r="FBB17" s="4" t="s">
        <v>23</v>
      </c>
      <c r="FBC17" s="4" t="s">
        <v>23</v>
      </c>
      <c r="FBD17" s="4" t="s">
        <v>23</v>
      </c>
      <c r="FBE17" s="4" t="s">
        <v>23</v>
      </c>
      <c r="FBF17" s="4" t="s">
        <v>23</v>
      </c>
      <c r="FBG17" s="4" t="s">
        <v>23</v>
      </c>
      <c r="FBH17" s="4" t="s">
        <v>23</v>
      </c>
      <c r="FBI17" s="4" t="s">
        <v>23</v>
      </c>
      <c r="FBJ17" s="4" t="s">
        <v>23</v>
      </c>
      <c r="FBK17" s="4" t="s">
        <v>23</v>
      </c>
      <c r="FBL17" s="4" t="s">
        <v>23</v>
      </c>
      <c r="FBM17" s="4" t="s">
        <v>23</v>
      </c>
      <c r="FBN17" s="4" t="s">
        <v>23</v>
      </c>
      <c r="FBO17" s="4" t="s">
        <v>23</v>
      </c>
      <c r="FBP17" s="4" t="s">
        <v>23</v>
      </c>
      <c r="FBQ17" s="4" t="s">
        <v>23</v>
      </c>
      <c r="FBR17" s="4" t="s">
        <v>23</v>
      </c>
      <c r="FBS17" s="4" t="s">
        <v>23</v>
      </c>
      <c r="FBT17" s="4" t="s">
        <v>23</v>
      </c>
      <c r="FBU17" s="4" t="s">
        <v>23</v>
      </c>
      <c r="FBV17" s="4" t="s">
        <v>23</v>
      </c>
      <c r="FBW17" s="4" t="s">
        <v>23</v>
      </c>
      <c r="FBX17" s="4" t="s">
        <v>23</v>
      </c>
      <c r="FBY17" s="4" t="s">
        <v>23</v>
      </c>
      <c r="FBZ17" s="4" t="s">
        <v>23</v>
      </c>
      <c r="FCA17" s="4" t="s">
        <v>23</v>
      </c>
      <c r="FCB17" s="4" t="s">
        <v>23</v>
      </c>
      <c r="FCC17" s="4" t="s">
        <v>23</v>
      </c>
      <c r="FCD17" s="4" t="s">
        <v>23</v>
      </c>
      <c r="FCE17" s="4" t="s">
        <v>23</v>
      </c>
      <c r="FCF17" s="4" t="s">
        <v>23</v>
      </c>
      <c r="FCG17" s="4" t="s">
        <v>23</v>
      </c>
      <c r="FCH17" s="4" t="s">
        <v>23</v>
      </c>
      <c r="FCI17" s="4" t="s">
        <v>23</v>
      </c>
      <c r="FCJ17" s="4" t="s">
        <v>23</v>
      </c>
      <c r="FCK17" s="4" t="s">
        <v>23</v>
      </c>
      <c r="FCL17" s="4" t="s">
        <v>23</v>
      </c>
      <c r="FCM17" s="4" t="s">
        <v>23</v>
      </c>
      <c r="FCN17" s="4" t="s">
        <v>23</v>
      </c>
      <c r="FCO17" s="4" t="s">
        <v>23</v>
      </c>
      <c r="FCP17" s="4" t="s">
        <v>23</v>
      </c>
      <c r="FCQ17" s="4" t="s">
        <v>23</v>
      </c>
      <c r="FCR17" s="4" t="s">
        <v>23</v>
      </c>
      <c r="FCS17" s="4" t="s">
        <v>23</v>
      </c>
      <c r="FCT17" s="4" t="s">
        <v>23</v>
      </c>
      <c r="FCU17" s="4" t="s">
        <v>23</v>
      </c>
      <c r="FCV17" s="4" t="s">
        <v>23</v>
      </c>
      <c r="FCW17" s="4" t="s">
        <v>23</v>
      </c>
      <c r="FCX17" s="4" t="s">
        <v>23</v>
      </c>
      <c r="FCY17" s="4" t="s">
        <v>23</v>
      </c>
      <c r="FCZ17" s="4" t="s">
        <v>23</v>
      </c>
      <c r="FDA17" s="4" t="s">
        <v>23</v>
      </c>
      <c r="FDB17" s="4" t="s">
        <v>23</v>
      </c>
      <c r="FDC17" s="4" t="s">
        <v>23</v>
      </c>
      <c r="FDD17" s="4" t="s">
        <v>23</v>
      </c>
      <c r="FDE17" s="4" t="s">
        <v>23</v>
      </c>
      <c r="FDF17" s="4" t="s">
        <v>23</v>
      </c>
      <c r="FDG17" s="4" t="s">
        <v>23</v>
      </c>
      <c r="FDH17" s="4" t="s">
        <v>23</v>
      </c>
      <c r="FDI17" s="4" t="s">
        <v>23</v>
      </c>
      <c r="FDJ17" s="4" t="s">
        <v>23</v>
      </c>
      <c r="FDK17" s="4" t="s">
        <v>23</v>
      </c>
      <c r="FDL17" s="4" t="s">
        <v>23</v>
      </c>
      <c r="FDM17" s="4" t="s">
        <v>23</v>
      </c>
      <c r="FDN17" s="4" t="s">
        <v>23</v>
      </c>
      <c r="FDO17" s="4" t="s">
        <v>23</v>
      </c>
      <c r="FDP17" s="4" t="s">
        <v>23</v>
      </c>
      <c r="FDQ17" s="4" t="s">
        <v>23</v>
      </c>
      <c r="FDR17" s="4" t="s">
        <v>23</v>
      </c>
      <c r="FDS17" s="4" t="s">
        <v>23</v>
      </c>
      <c r="FDT17" s="4" t="s">
        <v>23</v>
      </c>
      <c r="FDU17" s="4" t="s">
        <v>23</v>
      </c>
      <c r="FDV17" s="4" t="s">
        <v>23</v>
      </c>
      <c r="FDW17" s="4" t="s">
        <v>23</v>
      </c>
      <c r="FDX17" s="4" t="s">
        <v>23</v>
      </c>
      <c r="FDY17" s="4" t="s">
        <v>23</v>
      </c>
      <c r="FDZ17" s="4" t="s">
        <v>23</v>
      </c>
      <c r="FEA17" s="4" t="s">
        <v>23</v>
      </c>
      <c r="FEB17" s="4" t="s">
        <v>23</v>
      </c>
      <c r="FEC17" s="4" t="s">
        <v>23</v>
      </c>
      <c r="FED17" s="4" t="s">
        <v>23</v>
      </c>
      <c r="FEE17" s="4" t="s">
        <v>23</v>
      </c>
      <c r="FEF17" s="4" t="s">
        <v>23</v>
      </c>
      <c r="FEG17" s="4" t="s">
        <v>23</v>
      </c>
      <c r="FEH17" s="4" t="s">
        <v>23</v>
      </c>
      <c r="FEI17" s="4" t="s">
        <v>23</v>
      </c>
      <c r="FEJ17" s="4" t="s">
        <v>23</v>
      </c>
      <c r="FEK17" s="4" t="s">
        <v>23</v>
      </c>
      <c r="FEL17" s="4" t="s">
        <v>23</v>
      </c>
      <c r="FEM17" s="4" t="s">
        <v>23</v>
      </c>
      <c r="FEN17" s="4" t="s">
        <v>23</v>
      </c>
      <c r="FEO17" s="4" t="s">
        <v>23</v>
      </c>
      <c r="FEP17" s="4" t="s">
        <v>23</v>
      </c>
      <c r="FEQ17" s="4" t="s">
        <v>23</v>
      </c>
      <c r="FER17" s="4" t="s">
        <v>23</v>
      </c>
      <c r="FES17" s="4" t="s">
        <v>23</v>
      </c>
      <c r="FET17" s="4" t="s">
        <v>23</v>
      </c>
      <c r="FEU17" s="4" t="s">
        <v>23</v>
      </c>
      <c r="FEV17" s="4" t="s">
        <v>23</v>
      </c>
      <c r="FEW17" s="4" t="s">
        <v>23</v>
      </c>
      <c r="FEX17" s="4" t="s">
        <v>23</v>
      </c>
      <c r="FEY17" s="4" t="s">
        <v>23</v>
      </c>
      <c r="FEZ17" s="4" t="s">
        <v>23</v>
      </c>
      <c r="FFA17" s="4" t="s">
        <v>23</v>
      </c>
      <c r="FFB17" s="4" t="s">
        <v>23</v>
      </c>
      <c r="FFC17" s="4" t="s">
        <v>23</v>
      </c>
      <c r="FFD17" s="4" t="s">
        <v>23</v>
      </c>
      <c r="FFE17" s="4" t="s">
        <v>23</v>
      </c>
      <c r="FFF17" s="4" t="s">
        <v>23</v>
      </c>
      <c r="FFG17" s="4" t="s">
        <v>23</v>
      </c>
      <c r="FFH17" s="4" t="s">
        <v>23</v>
      </c>
      <c r="FFI17" s="4" t="s">
        <v>23</v>
      </c>
      <c r="FFJ17" s="4" t="s">
        <v>23</v>
      </c>
      <c r="FFK17" s="4" t="s">
        <v>23</v>
      </c>
      <c r="FFL17" s="4" t="s">
        <v>23</v>
      </c>
      <c r="FFM17" s="4" t="s">
        <v>23</v>
      </c>
      <c r="FFN17" s="4" t="s">
        <v>23</v>
      </c>
      <c r="FFO17" s="4" t="s">
        <v>23</v>
      </c>
      <c r="FFP17" s="4" t="s">
        <v>23</v>
      </c>
      <c r="FFQ17" s="4" t="s">
        <v>23</v>
      </c>
      <c r="FFR17" s="4" t="s">
        <v>23</v>
      </c>
      <c r="FFS17" s="4" t="s">
        <v>23</v>
      </c>
      <c r="FFT17" s="4" t="s">
        <v>23</v>
      </c>
      <c r="FFU17" s="4" t="s">
        <v>23</v>
      </c>
      <c r="FFV17" s="4" t="s">
        <v>23</v>
      </c>
      <c r="FFW17" s="4" t="s">
        <v>23</v>
      </c>
      <c r="FFX17" s="4" t="s">
        <v>23</v>
      </c>
      <c r="FFY17" s="4" t="s">
        <v>23</v>
      </c>
      <c r="FFZ17" s="4" t="s">
        <v>23</v>
      </c>
      <c r="FGA17" s="4" t="s">
        <v>23</v>
      </c>
      <c r="FGB17" s="4" t="s">
        <v>23</v>
      </c>
      <c r="FGC17" s="4" t="s">
        <v>23</v>
      </c>
      <c r="FGD17" s="4" t="s">
        <v>23</v>
      </c>
      <c r="FGE17" s="4" t="s">
        <v>23</v>
      </c>
      <c r="FGF17" s="4" t="s">
        <v>23</v>
      </c>
      <c r="FGG17" s="4" t="s">
        <v>23</v>
      </c>
      <c r="FGH17" s="4" t="s">
        <v>23</v>
      </c>
      <c r="FGI17" s="4" t="s">
        <v>23</v>
      </c>
      <c r="FGJ17" s="4" t="s">
        <v>23</v>
      </c>
      <c r="FGK17" s="4" t="s">
        <v>23</v>
      </c>
      <c r="FGL17" s="4" t="s">
        <v>23</v>
      </c>
      <c r="FGM17" s="4" t="s">
        <v>23</v>
      </c>
      <c r="FGN17" s="4" t="s">
        <v>23</v>
      </c>
      <c r="FGO17" s="4" t="s">
        <v>23</v>
      </c>
      <c r="FGP17" s="4" t="s">
        <v>23</v>
      </c>
      <c r="FGQ17" s="4" t="s">
        <v>23</v>
      </c>
      <c r="FGR17" s="4" t="s">
        <v>23</v>
      </c>
      <c r="FGS17" s="4" t="s">
        <v>23</v>
      </c>
      <c r="FGT17" s="4" t="s">
        <v>23</v>
      </c>
      <c r="FGU17" s="4" t="s">
        <v>23</v>
      </c>
      <c r="FGV17" s="4" t="s">
        <v>23</v>
      </c>
      <c r="FGW17" s="4" t="s">
        <v>23</v>
      </c>
      <c r="FGX17" s="4" t="s">
        <v>23</v>
      </c>
      <c r="FGY17" s="4" t="s">
        <v>23</v>
      </c>
      <c r="FGZ17" s="4" t="s">
        <v>23</v>
      </c>
      <c r="FHA17" s="4" t="s">
        <v>23</v>
      </c>
      <c r="FHB17" s="4" t="s">
        <v>23</v>
      </c>
      <c r="FHC17" s="4" t="s">
        <v>23</v>
      </c>
      <c r="FHD17" s="4" t="s">
        <v>23</v>
      </c>
      <c r="FHE17" s="4" t="s">
        <v>23</v>
      </c>
      <c r="FHF17" s="4" t="s">
        <v>23</v>
      </c>
      <c r="FHG17" s="4" t="s">
        <v>23</v>
      </c>
      <c r="FHH17" s="4" t="s">
        <v>23</v>
      </c>
      <c r="FHI17" s="4" t="s">
        <v>23</v>
      </c>
      <c r="FHJ17" s="4" t="s">
        <v>23</v>
      </c>
      <c r="FHK17" s="4" t="s">
        <v>23</v>
      </c>
      <c r="FHL17" s="4" t="s">
        <v>23</v>
      </c>
      <c r="FHM17" s="4" t="s">
        <v>23</v>
      </c>
      <c r="FHN17" s="4" t="s">
        <v>23</v>
      </c>
      <c r="FHO17" s="4" t="s">
        <v>23</v>
      </c>
      <c r="FHP17" s="4" t="s">
        <v>23</v>
      </c>
      <c r="FHQ17" s="4" t="s">
        <v>23</v>
      </c>
      <c r="FHR17" s="4" t="s">
        <v>23</v>
      </c>
      <c r="FHS17" s="4" t="s">
        <v>23</v>
      </c>
      <c r="FHT17" s="4" t="s">
        <v>23</v>
      </c>
      <c r="FHU17" s="4" t="s">
        <v>23</v>
      </c>
      <c r="FHV17" s="4" t="s">
        <v>23</v>
      </c>
      <c r="FHW17" s="4" t="s">
        <v>23</v>
      </c>
      <c r="FHX17" s="4" t="s">
        <v>23</v>
      </c>
      <c r="FHY17" s="4" t="s">
        <v>23</v>
      </c>
      <c r="FHZ17" s="4" t="s">
        <v>23</v>
      </c>
      <c r="FIA17" s="4" t="s">
        <v>23</v>
      </c>
      <c r="FIB17" s="4" t="s">
        <v>23</v>
      </c>
      <c r="FIC17" s="4" t="s">
        <v>23</v>
      </c>
      <c r="FID17" s="4" t="s">
        <v>23</v>
      </c>
      <c r="FIE17" s="4" t="s">
        <v>23</v>
      </c>
      <c r="FIF17" s="4" t="s">
        <v>23</v>
      </c>
      <c r="FIG17" s="4" t="s">
        <v>23</v>
      </c>
      <c r="FIH17" s="4" t="s">
        <v>23</v>
      </c>
      <c r="FII17" s="4" t="s">
        <v>23</v>
      </c>
      <c r="FIJ17" s="4" t="s">
        <v>23</v>
      </c>
      <c r="FIK17" s="4" t="s">
        <v>23</v>
      </c>
      <c r="FIL17" s="4" t="s">
        <v>23</v>
      </c>
      <c r="FIM17" s="4" t="s">
        <v>23</v>
      </c>
      <c r="FIN17" s="4" t="s">
        <v>23</v>
      </c>
      <c r="FIO17" s="4" t="s">
        <v>23</v>
      </c>
      <c r="FIP17" s="4" t="s">
        <v>23</v>
      </c>
      <c r="FIQ17" s="4" t="s">
        <v>23</v>
      </c>
      <c r="FIR17" s="4" t="s">
        <v>23</v>
      </c>
      <c r="FIS17" s="4" t="s">
        <v>23</v>
      </c>
      <c r="FIT17" s="4" t="s">
        <v>23</v>
      </c>
      <c r="FIU17" s="4" t="s">
        <v>23</v>
      </c>
      <c r="FIV17" s="4" t="s">
        <v>23</v>
      </c>
      <c r="FIW17" s="4" t="s">
        <v>23</v>
      </c>
      <c r="FIX17" s="4" t="s">
        <v>23</v>
      </c>
      <c r="FIY17" s="4" t="s">
        <v>23</v>
      </c>
      <c r="FIZ17" s="4" t="s">
        <v>23</v>
      </c>
      <c r="FJA17" s="4" t="s">
        <v>23</v>
      </c>
      <c r="FJB17" s="4" t="s">
        <v>23</v>
      </c>
      <c r="FJC17" s="4" t="s">
        <v>23</v>
      </c>
      <c r="FJD17" s="4" t="s">
        <v>23</v>
      </c>
      <c r="FJE17" s="4" t="s">
        <v>23</v>
      </c>
      <c r="FJF17" s="4" t="s">
        <v>23</v>
      </c>
      <c r="FJG17" s="4" t="s">
        <v>23</v>
      </c>
      <c r="FJH17" s="4" t="s">
        <v>23</v>
      </c>
      <c r="FJI17" s="4" t="s">
        <v>23</v>
      </c>
      <c r="FJJ17" s="4" t="s">
        <v>23</v>
      </c>
      <c r="FJK17" s="4" t="s">
        <v>23</v>
      </c>
      <c r="FJL17" s="4" t="s">
        <v>23</v>
      </c>
      <c r="FJM17" s="4" t="s">
        <v>23</v>
      </c>
      <c r="FJN17" s="4" t="s">
        <v>23</v>
      </c>
      <c r="FJO17" s="4" t="s">
        <v>23</v>
      </c>
      <c r="FJP17" s="4" t="s">
        <v>23</v>
      </c>
      <c r="FJQ17" s="4" t="s">
        <v>23</v>
      </c>
      <c r="FJR17" s="4" t="s">
        <v>23</v>
      </c>
      <c r="FJS17" s="4" t="s">
        <v>23</v>
      </c>
      <c r="FJT17" s="4" t="s">
        <v>23</v>
      </c>
      <c r="FJU17" s="4" t="s">
        <v>23</v>
      </c>
      <c r="FJV17" s="4" t="s">
        <v>23</v>
      </c>
      <c r="FJW17" s="4" t="s">
        <v>23</v>
      </c>
      <c r="FJX17" s="4" t="s">
        <v>23</v>
      </c>
      <c r="FJY17" s="4" t="s">
        <v>23</v>
      </c>
      <c r="FJZ17" s="4" t="s">
        <v>23</v>
      </c>
      <c r="FKA17" s="4" t="s">
        <v>23</v>
      </c>
      <c r="FKB17" s="4" t="s">
        <v>23</v>
      </c>
      <c r="FKC17" s="4" t="s">
        <v>23</v>
      </c>
      <c r="FKD17" s="4" t="s">
        <v>23</v>
      </c>
      <c r="FKE17" s="4" t="s">
        <v>23</v>
      </c>
      <c r="FKF17" s="4" t="s">
        <v>23</v>
      </c>
      <c r="FKG17" s="4" t="s">
        <v>23</v>
      </c>
      <c r="FKH17" s="4" t="s">
        <v>23</v>
      </c>
      <c r="FKI17" s="4" t="s">
        <v>23</v>
      </c>
      <c r="FKJ17" s="4" t="s">
        <v>23</v>
      </c>
      <c r="FKK17" s="4" t="s">
        <v>23</v>
      </c>
      <c r="FKL17" s="4" t="s">
        <v>23</v>
      </c>
      <c r="FKM17" s="4" t="s">
        <v>23</v>
      </c>
      <c r="FKN17" s="4" t="s">
        <v>23</v>
      </c>
      <c r="FKO17" s="4" t="s">
        <v>23</v>
      </c>
      <c r="FKP17" s="4" t="s">
        <v>23</v>
      </c>
      <c r="FKQ17" s="4" t="s">
        <v>23</v>
      </c>
      <c r="FKR17" s="4" t="s">
        <v>23</v>
      </c>
      <c r="FKS17" s="4" t="s">
        <v>23</v>
      </c>
      <c r="FKT17" s="4" t="s">
        <v>23</v>
      </c>
      <c r="FKU17" s="4" t="s">
        <v>23</v>
      </c>
      <c r="FKV17" s="4" t="s">
        <v>23</v>
      </c>
      <c r="FKW17" s="4" t="s">
        <v>23</v>
      </c>
      <c r="FKX17" s="4" t="s">
        <v>23</v>
      </c>
      <c r="FKY17" s="4" t="s">
        <v>23</v>
      </c>
      <c r="FKZ17" s="4" t="s">
        <v>23</v>
      </c>
      <c r="FLA17" s="4" t="s">
        <v>23</v>
      </c>
      <c r="FLB17" s="4" t="s">
        <v>23</v>
      </c>
      <c r="FLC17" s="4" t="s">
        <v>23</v>
      </c>
      <c r="FLD17" s="4" t="s">
        <v>23</v>
      </c>
      <c r="FLE17" s="4" t="s">
        <v>23</v>
      </c>
      <c r="FLF17" s="4" t="s">
        <v>23</v>
      </c>
      <c r="FLG17" s="4" t="s">
        <v>23</v>
      </c>
      <c r="FLH17" s="4" t="s">
        <v>23</v>
      </c>
      <c r="FLI17" s="4" t="s">
        <v>23</v>
      </c>
      <c r="FLJ17" s="4" t="s">
        <v>23</v>
      </c>
      <c r="FLK17" s="4" t="s">
        <v>23</v>
      </c>
      <c r="FLL17" s="4" t="s">
        <v>23</v>
      </c>
      <c r="FLM17" s="4" t="s">
        <v>23</v>
      </c>
      <c r="FLN17" s="4" t="s">
        <v>23</v>
      </c>
      <c r="FLO17" s="4" t="s">
        <v>23</v>
      </c>
      <c r="FLP17" s="4" t="s">
        <v>23</v>
      </c>
      <c r="FLQ17" s="4" t="s">
        <v>23</v>
      </c>
      <c r="FLR17" s="4" t="s">
        <v>23</v>
      </c>
      <c r="FLS17" s="4" t="s">
        <v>23</v>
      </c>
      <c r="FLT17" s="4" t="s">
        <v>23</v>
      </c>
      <c r="FLU17" s="4" t="s">
        <v>23</v>
      </c>
      <c r="FLV17" s="4" t="s">
        <v>23</v>
      </c>
      <c r="FLW17" s="4" t="s">
        <v>23</v>
      </c>
      <c r="FLX17" s="4" t="s">
        <v>23</v>
      </c>
      <c r="FLY17" s="4" t="s">
        <v>23</v>
      </c>
      <c r="FLZ17" s="4" t="s">
        <v>23</v>
      </c>
      <c r="FMA17" s="4" t="s">
        <v>23</v>
      </c>
      <c r="FMB17" s="4" t="s">
        <v>23</v>
      </c>
      <c r="FMC17" s="4" t="s">
        <v>23</v>
      </c>
      <c r="FMD17" s="4" t="s">
        <v>23</v>
      </c>
      <c r="FME17" s="4" t="s">
        <v>23</v>
      </c>
      <c r="FMF17" s="4" t="s">
        <v>23</v>
      </c>
      <c r="FMG17" s="4" t="s">
        <v>23</v>
      </c>
      <c r="FMH17" s="4" t="s">
        <v>23</v>
      </c>
      <c r="FMI17" s="4" t="s">
        <v>23</v>
      </c>
      <c r="FMJ17" s="4" t="s">
        <v>23</v>
      </c>
      <c r="FMK17" s="4" t="s">
        <v>23</v>
      </c>
      <c r="FML17" s="4" t="s">
        <v>23</v>
      </c>
      <c r="FMM17" s="4" t="s">
        <v>23</v>
      </c>
      <c r="FMN17" s="4" t="s">
        <v>23</v>
      </c>
      <c r="FMO17" s="4" t="s">
        <v>23</v>
      </c>
      <c r="FMP17" s="4" t="s">
        <v>23</v>
      </c>
      <c r="FMQ17" s="4" t="s">
        <v>23</v>
      </c>
      <c r="FMR17" s="4" t="s">
        <v>23</v>
      </c>
      <c r="FMS17" s="4" t="s">
        <v>23</v>
      </c>
      <c r="FMT17" s="4" t="s">
        <v>23</v>
      </c>
      <c r="FMU17" s="4" t="s">
        <v>23</v>
      </c>
      <c r="FMV17" s="4" t="s">
        <v>23</v>
      </c>
      <c r="FMW17" s="4" t="s">
        <v>23</v>
      </c>
      <c r="FMX17" s="4" t="s">
        <v>23</v>
      </c>
      <c r="FMY17" s="4" t="s">
        <v>23</v>
      </c>
      <c r="FMZ17" s="4" t="s">
        <v>23</v>
      </c>
      <c r="FNA17" s="4" t="s">
        <v>23</v>
      </c>
      <c r="FNB17" s="4" t="s">
        <v>23</v>
      </c>
      <c r="FNC17" s="4" t="s">
        <v>23</v>
      </c>
      <c r="FND17" s="4" t="s">
        <v>23</v>
      </c>
      <c r="FNE17" s="4" t="s">
        <v>23</v>
      </c>
      <c r="FNF17" s="4" t="s">
        <v>23</v>
      </c>
      <c r="FNG17" s="4" t="s">
        <v>23</v>
      </c>
      <c r="FNH17" s="4" t="s">
        <v>23</v>
      </c>
      <c r="FNI17" s="4" t="s">
        <v>23</v>
      </c>
      <c r="FNJ17" s="4" t="s">
        <v>23</v>
      </c>
      <c r="FNK17" s="4" t="s">
        <v>23</v>
      </c>
      <c r="FNL17" s="4" t="s">
        <v>23</v>
      </c>
      <c r="FNM17" s="4" t="s">
        <v>23</v>
      </c>
      <c r="FNN17" s="4" t="s">
        <v>23</v>
      </c>
      <c r="FNO17" s="4" t="s">
        <v>23</v>
      </c>
      <c r="FNP17" s="4" t="s">
        <v>23</v>
      </c>
      <c r="FNQ17" s="4" t="s">
        <v>23</v>
      </c>
      <c r="FNR17" s="4" t="s">
        <v>23</v>
      </c>
      <c r="FNS17" s="4" t="s">
        <v>23</v>
      </c>
      <c r="FNT17" s="4" t="s">
        <v>23</v>
      </c>
      <c r="FNU17" s="4" t="s">
        <v>23</v>
      </c>
      <c r="FNV17" s="4" t="s">
        <v>23</v>
      </c>
      <c r="FNW17" s="4" t="s">
        <v>23</v>
      </c>
      <c r="FNX17" s="4" t="s">
        <v>23</v>
      </c>
      <c r="FNY17" s="4" t="s">
        <v>23</v>
      </c>
      <c r="FNZ17" s="4" t="s">
        <v>23</v>
      </c>
      <c r="FOA17" s="4" t="s">
        <v>23</v>
      </c>
      <c r="FOB17" s="4" t="s">
        <v>23</v>
      </c>
      <c r="FOC17" s="4" t="s">
        <v>23</v>
      </c>
      <c r="FOD17" s="4" t="s">
        <v>23</v>
      </c>
      <c r="FOE17" s="4" t="s">
        <v>23</v>
      </c>
      <c r="FOF17" s="4" t="s">
        <v>23</v>
      </c>
      <c r="FOG17" s="4" t="s">
        <v>23</v>
      </c>
      <c r="FOH17" s="4" t="s">
        <v>23</v>
      </c>
      <c r="FOI17" s="4" t="s">
        <v>23</v>
      </c>
      <c r="FOJ17" s="4" t="s">
        <v>23</v>
      </c>
      <c r="FOK17" s="4" t="s">
        <v>23</v>
      </c>
      <c r="FOL17" s="4" t="s">
        <v>23</v>
      </c>
      <c r="FOM17" s="4" t="s">
        <v>23</v>
      </c>
      <c r="FON17" s="4" t="s">
        <v>23</v>
      </c>
      <c r="FOO17" s="4" t="s">
        <v>23</v>
      </c>
      <c r="FOP17" s="4" t="s">
        <v>23</v>
      </c>
      <c r="FOQ17" s="4" t="s">
        <v>23</v>
      </c>
      <c r="FOR17" s="4" t="s">
        <v>23</v>
      </c>
      <c r="FOS17" s="4" t="s">
        <v>23</v>
      </c>
      <c r="FOT17" s="4" t="s">
        <v>23</v>
      </c>
      <c r="FOU17" s="4" t="s">
        <v>23</v>
      </c>
      <c r="FOV17" s="4" t="s">
        <v>23</v>
      </c>
      <c r="FOW17" s="4" t="s">
        <v>23</v>
      </c>
      <c r="FOX17" s="4" t="s">
        <v>23</v>
      </c>
      <c r="FOY17" s="4" t="s">
        <v>23</v>
      </c>
      <c r="FOZ17" s="4" t="s">
        <v>23</v>
      </c>
      <c r="FPA17" s="4" t="s">
        <v>23</v>
      </c>
      <c r="FPB17" s="4" t="s">
        <v>23</v>
      </c>
      <c r="FPC17" s="4" t="s">
        <v>23</v>
      </c>
      <c r="FPD17" s="4" t="s">
        <v>23</v>
      </c>
      <c r="FPE17" s="4" t="s">
        <v>23</v>
      </c>
      <c r="FPF17" s="4" t="s">
        <v>23</v>
      </c>
      <c r="FPG17" s="4" t="s">
        <v>23</v>
      </c>
      <c r="FPH17" s="4" t="s">
        <v>23</v>
      </c>
      <c r="FPI17" s="4" t="s">
        <v>23</v>
      </c>
      <c r="FPJ17" s="4" t="s">
        <v>23</v>
      </c>
      <c r="FPK17" s="4" t="s">
        <v>23</v>
      </c>
      <c r="FPL17" s="4" t="s">
        <v>23</v>
      </c>
      <c r="FPM17" s="4" t="s">
        <v>23</v>
      </c>
      <c r="FPN17" s="4" t="s">
        <v>23</v>
      </c>
      <c r="FPO17" s="4" t="s">
        <v>23</v>
      </c>
      <c r="FPP17" s="4" t="s">
        <v>23</v>
      </c>
      <c r="FPQ17" s="4" t="s">
        <v>23</v>
      </c>
      <c r="FPR17" s="4" t="s">
        <v>23</v>
      </c>
      <c r="FPS17" s="4" t="s">
        <v>23</v>
      </c>
      <c r="FPT17" s="4" t="s">
        <v>23</v>
      </c>
      <c r="FPU17" s="4" t="s">
        <v>23</v>
      </c>
      <c r="FPV17" s="4" t="s">
        <v>23</v>
      </c>
      <c r="FPW17" s="4" t="s">
        <v>23</v>
      </c>
      <c r="FPX17" s="4" t="s">
        <v>23</v>
      </c>
      <c r="FPY17" s="4" t="s">
        <v>23</v>
      </c>
      <c r="FPZ17" s="4" t="s">
        <v>23</v>
      </c>
      <c r="FQA17" s="4" t="s">
        <v>23</v>
      </c>
      <c r="FQB17" s="4" t="s">
        <v>23</v>
      </c>
      <c r="FQC17" s="4" t="s">
        <v>23</v>
      </c>
      <c r="FQD17" s="4" t="s">
        <v>23</v>
      </c>
      <c r="FQE17" s="4" t="s">
        <v>23</v>
      </c>
      <c r="FQF17" s="4" t="s">
        <v>23</v>
      </c>
      <c r="FQG17" s="4" t="s">
        <v>23</v>
      </c>
      <c r="FQH17" s="4" t="s">
        <v>23</v>
      </c>
      <c r="FQI17" s="4" t="s">
        <v>23</v>
      </c>
      <c r="FQJ17" s="4" t="s">
        <v>23</v>
      </c>
      <c r="FQK17" s="4" t="s">
        <v>23</v>
      </c>
      <c r="FQL17" s="4" t="s">
        <v>23</v>
      </c>
      <c r="FQM17" s="4" t="s">
        <v>23</v>
      </c>
      <c r="FQN17" s="4" t="s">
        <v>23</v>
      </c>
      <c r="FQO17" s="4" t="s">
        <v>23</v>
      </c>
      <c r="FQP17" s="4" t="s">
        <v>23</v>
      </c>
      <c r="FQQ17" s="4" t="s">
        <v>23</v>
      </c>
      <c r="FQR17" s="4" t="s">
        <v>23</v>
      </c>
      <c r="FQS17" s="4" t="s">
        <v>23</v>
      </c>
      <c r="FQT17" s="4" t="s">
        <v>23</v>
      </c>
      <c r="FQU17" s="4" t="s">
        <v>23</v>
      </c>
      <c r="FQV17" s="4" t="s">
        <v>23</v>
      </c>
      <c r="FQW17" s="4" t="s">
        <v>23</v>
      </c>
      <c r="FQX17" s="4" t="s">
        <v>23</v>
      </c>
      <c r="FQY17" s="4" t="s">
        <v>23</v>
      </c>
      <c r="FQZ17" s="4" t="s">
        <v>23</v>
      </c>
      <c r="FRA17" s="4" t="s">
        <v>23</v>
      </c>
      <c r="FRB17" s="4" t="s">
        <v>23</v>
      </c>
      <c r="FRC17" s="4" t="s">
        <v>23</v>
      </c>
      <c r="FRD17" s="4" t="s">
        <v>23</v>
      </c>
      <c r="FRE17" s="4" t="s">
        <v>23</v>
      </c>
      <c r="FRF17" s="4" t="s">
        <v>23</v>
      </c>
      <c r="FRG17" s="4" t="s">
        <v>23</v>
      </c>
      <c r="FRH17" s="4" t="s">
        <v>23</v>
      </c>
      <c r="FRI17" s="4" t="s">
        <v>23</v>
      </c>
      <c r="FRJ17" s="4" t="s">
        <v>23</v>
      </c>
      <c r="FRK17" s="4" t="s">
        <v>23</v>
      </c>
      <c r="FRL17" s="4" t="s">
        <v>23</v>
      </c>
      <c r="FRM17" s="4" t="s">
        <v>23</v>
      </c>
      <c r="FRN17" s="4" t="s">
        <v>23</v>
      </c>
      <c r="FRO17" s="4" t="s">
        <v>23</v>
      </c>
      <c r="FRP17" s="4" t="s">
        <v>23</v>
      </c>
      <c r="FRQ17" s="4" t="s">
        <v>23</v>
      </c>
      <c r="FRR17" s="4" t="s">
        <v>23</v>
      </c>
      <c r="FRS17" s="4" t="s">
        <v>23</v>
      </c>
      <c r="FRT17" s="4" t="s">
        <v>23</v>
      </c>
      <c r="FRU17" s="4" t="s">
        <v>23</v>
      </c>
      <c r="FRV17" s="4" t="s">
        <v>23</v>
      </c>
      <c r="FRW17" s="4" t="s">
        <v>23</v>
      </c>
      <c r="FRX17" s="4" t="s">
        <v>23</v>
      </c>
      <c r="FRY17" s="4" t="s">
        <v>23</v>
      </c>
      <c r="FRZ17" s="4" t="s">
        <v>23</v>
      </c>
      <c r="FSA17" s="4" t="s">
        <v>23</v>
      </c>
      <c r="FSB17" s="4" t="s">
        <v>23</v>
      </c>
      <c r="FSC17" s="4" t="s">
        <v>23</v>
      </c>
      <c r="FSD17" s="4" t="s">
        <v>23</v>
      </c>
      <c r="FSE17" s="4" t="s">
        <v>23</v>
      </c>
      <c r="FSF17" s="4" t="s">
        <v>23</v>
      </c>
      <c r="FSG17" s="4" t="s">
        <v>23</v>
      </c>
      <c r="FSH17" s="4" t="s">
        <v>23</v>
      </c>
      <c r="FSI17" s="4" t="s">
        <v>23</v>
      </c>
      <c r="FSJ17" s="4" t="s">
        <v>23</v>
      </c>
      <c r="FSK17" s="4" t="s">
        <v>23</v>
      </c>
      <c r="FSL17" s="4" t="s">
        <v>23</v>
      </c>
      <c r="FSM17" s="4" t="s">
        <v>23</v>
      </c>
      <c r="FSN17" s="4" t="s">
        <v>23</v>
      </c>
      <c r="FSO17" s="4" t="s">
        <v>23</v>
      </c>
      <c r="FSP17" s="4" t="s">
        <v>23</v>
      </c>
      <c r="FSQ17" s="4" t="s">
        <v>23</v>
      </c>
      <c r="FSR17" s="4" t="s">
        <v>23</v>
      </c>
      <c r="FSS17" s="4" t="s">
        <v>23</v>
      </c>
      <c r="FST17" s="4" t="s">
        <v>23</v>
      </c>
      <c r="FSU17" s="4" t="s">
        <v>23</v>
      </c>
      <c r="FSV17" s="4" t="s">
        <v>23</v>
      </c>
      <c r="FSW17" s="4" t="s">
        <v>23</v>
      </c>
      <c r="FSX17" s="4" t="s">
        <v>23</v>
      </c>
      <c r="FSY17" s="4" t="s">
        <v>23</v>
      </c>
      <c r="FSZ17" s="4" t="s">
        <v>23</v>
      </c>
      <c r="FTA17" s="4" t="s">
        <v>23</v>
      </c>
      <c r="FTB17" s="4" t="s">
        <v>23</v>
      </c>
      <c r="FTC17" s="4" t="s">
        <v>23</v>
      </c>
      <c r="FTD17" s="4" t="s">
        <v>23</v>
      </c>
      <c r="FTE17" s="4" t="s">
        <v>23</v>
      </c>
      <c r="FTF17" s="4" t="s">
        <v>23</v>
      </c>
      <c r="FTG17" s="4" t="s">
        <v>23</v>
      </c>
      <c r="FTH17" s="4" t="s">
        <v>23</v>
      </c>
      <c r="FTI17" s="4" t="s">
        <v>23</v>
      </c>
      <c r="FTJ17" s="4" t="s">
        <v>23</v>
      </c>
      <c r="FTK17" s="4" t="s">
        <v>23</v>
      </c>
      <c r="FTL17" s="4" t="s">
        <v>23</v>
      </c>
      <c r="FTM17" s="4" t="s">
        <v>23</v>
      </c>
      <c r="FTN17" s="4" t="s">
        <v>23</v>
      </c>
      <c r="FTO17" s="4" t="s">
        <v>23</v>
      </c>
      <c r="FTP17" s="4" t="s">
        <v>23</v>
      </c>
      <c r="FTQ17" s="4" t="s">
        <v>23</v>
      </c>
      <c r="FTR17" s="4" t="s">
        <v>23</v>
      </c>
      <c r="FTS17" s="4" t="s">
        <v>23</v>
      </c>
      <c r="FTT17" s="4" t="s">
        <v>23</v>
      </c>
      <c r="FTU17" s="4" t="s">
        <v>23</v>
      </c>
      <c r="FTV17" s="4" t="s">
        <v>23</v>
      </c>
      <c r="FTW17" s="4" t="s">
        <v>23</v>
      </c>
      <c r="FTX17" s="4" t="s">
        <v>23</v>
      </c>
      <c r="FTY17" s="4" t="s">
        <v>23</v>
      </c>
      <c r="FTZ17" s="4" t="s">
        <v>23</v>
      </c>
      <c r="FUA17" s="4" t="s">
        <v>23</v>
      </c>
      <c r="FUB17" s="4" t="s">
        <v>23</v>
      </c>
      <c r="FUC17" s="4" t="s">
        <v>23</v>
      </c>
      <c r="FUD17" s="4" t="s">
        <v>23</v>
      </c>
      <c r="FUE17" s="4" t="s">
        <v>23</v>
      </c>
      <c r="FUF17" s="4" t="s">
        <v>23</v>
      </c>
      <c r="FUG17" s="4" t="s">
        <v>23</v>
      </c>
      <c r="FUH17" s="4" t="s">
        <v>23</v>
      </c>
      <c r="FUI17" s="4" t="s">
        <v>23</v>
      </c>
      <c r="FUJ17" s="4" t="s">
        <v>23</v>
      </c>
      <c r="FUK17" s="4" t="s">
        <v>23</v>
      </c>
      <c r="FUL17" s="4" t="s">
        <v>23</v>
      </c>
      <c r="FUM17" s="4" t="s">
        <v>23</v>
      </c>
      <c r="FUN17" s="4" t="s">
        <v>23</v>
      </c>
      <c r="FUO17" s="4" t="s">
        <v>23</v>
      </c>
      <c r="FUP17" s="4" t="s">
        <v>23</v>
      </c>
      <c r="FUQ17" s="4" t="s">
        <v>23</v>
      </c>
      <c r="FUR17" s="4" t="s">
        <v>23</v>
      </c>
      <c r="FUS17" s="4" t="s">
        <v>23</v>
      </c>
      <c r="FUT17" s="4" t="s">
        <v>23</v>
      </c>
      <c r="FUU17" s="4" t="s">
        <v>23</v>
      </c>
      <c r="FUV17" s="4" t="s">
        <v>23</v>
      </c>
      <c r="FUW17" s="4" t="s">
        <v>23</v>
      </c>
      <c r="FUX17" s="4" t="s">
        <v>23</v>
      </c>
      <c r="FUY17" s="4" t="s">
        <v>23</v>
      </c>
      <c r="FUZ17" s="4" t="s">
        <v>23</v>
      </c>
      <c r="FVA17" s="4" t="s">
        <v>23</v>
      </c>
      <c r="FVB17" s="4" t="s">
        <v>23</v>
      </c>
      <c r="FVC17" s="4" t="s">
        <v>23</v>
      </c>
      <c r="FVD17" s="4" t="s">
        <v>23</v>
      </c>
      <c r="FVE17" s="4" t="s">
        <v>23</v>
      </c>
      <c r="FVF17" s="4" t="s">
        <v>23</v>
      </c>
      <c r="FVG17" s="4" t="s">
        <v>23</v>
      </c>
      <c r="FVH17" s="4" t="s">
        <v>23</v>
      </c>
      <c r="FVI17" s="4" t="s">
        <v>23</v>
      </c>
      <c r="FVJ17" s="4" t="s">
        <v>23</v>
      </c>
      <c r="FVK17" s="4" t="s">
        <v>23</v>
      </c>
      <c r="FVL17" s="4" t="s">
        <v>23</v>
      </c>
      <c r="FVM17" s="4" t="s">
        <v>23</v>
      </c>
      <c r="FVN17" s="4" t="s">
        <v>23</v>
      </c>
      <c r="FVO17" s="4" t="s">
        <v>23</v>
      </c>
      <c r="FVP17" s="4" t="s">
        <v>23</v>
      </c>
      <c r="FVQ17" s="4" t="s">
        <v>23</v>
      </c>
      <c r="FVR17" s="4" t="s">
        <v>23</v>
      </c>
      <c r="FVS17" s="4" t="s">
        <v>23</v>
      </c>
      <c r="FVT17" s="4" t="s">
        <v>23</v>
      </c>
      <c r="FVU17" s="4" t="s">
        <v>23</v>
      </c>
      <c r="FVV17" s="4" t="s">
        <v>23</v>
      </c>
      <c r="FVW17" s="4" t="s">
        <v>23</v>
      </c>
      <c r="FVX17" s="4" t="s">
        <v>23</v>
      </c>
      <c r="FVY17" s="4" t="s">
        <v>23</v>
      </c>
      <c r="FVZ17" s="4" t="s">
        <v>23</v>
      </c>
      <c r="FWA17" s="4" t="s">
        <v>23</v>
      </c>
      <c r="FWB17" s="4" t="s">
        <v>23</v>
      </c>
      <c r="FWC17" s="4" t="s">
        <v>23</v>
      </c>
      <c r="FWD17" s="4" t="s">
        <v>23</v>
      </c>
      <c r="FWE17" s="4" t="s">
        <v>23</v>
      </c>
      <c r="FWF17" s="4" t="s">
        <v>23</v>
      </c>
      <c r="FWG17" s="4" t="s">
        <v>23</v>
      </c>
      <c r="FWH17" s="4" t="s">
        <v>23</v>
      </c>
      <c r="FWI17" s="4" t="s">
        <v>23</v>
      </c>
      <c r="FWJ17" s="4" t="s">
        <v>23</v>
      </c>
      <c r="FWK17" s="4" t="s">
        <v>23</v>
      </c>
      <c r="FWL17" s="4" t="s">
        <v>23</v>
      </c>
      <c r="FWM17" s="4" t="s">
        <v>23</v>
      </c>
      <c r="FWN17" s="4" t="s">
        <v>23</v>
      </c>
      <c r="FWO17" s="4" t="s">
        <v>23</v>
      </c>
      <c r="FWP17" s="4" t="s">
        <v>23</v>
      </c>
      <c r="FWQ17" s="4" t="s">
        <v>23</v>
      </c>
      <c r="FWR17" s="4" t="s">
        <v>23</v>
      </c>
      <c r="FWS17" s="4" t="s">
        <v>23</v>
      </c>
      <c r="FWT17" s="4" t="s">
        <v>23</v>
      </c>
      <c r="FWU17" s="4" t="s">
        <v>23</v>
      </c>
      <c r="FWV17" s="4" t="s">
        <v>23</v>
      </c>
      <c r="FWW17" s="4" t="s">
        <v>23</v>
      </c>
      <c r="FWX17" s="4" t="s">
        <v>23</v>
      </c>
      <c r="FWY17" s="4" t="s">
        <v>23</v>
      </c>
      <c r="FWZ17" s="4" t="s">
        <v>23</v>
      </c>
      <c r="FXA17" s="4" t="s">
        <v>23</v>
      </c>
      <c r="FXB17" s="4" t="s">
        <v>23</v>
      </c>
      <c r="FXC17" s="4" t="s">
        <v>23</v>
      </c>
      <c r="FXD17" s="4" t="s">
        <v>23</v>
      </c>
      <c r="FXE17" s="4" t="s">
        <v>23</v>
      </c>
      <c r="FXF17" s="4" t="s">
        <v>23</v>
      </c>
      <c r="FXG17" s="4" t="s">
        <v>23</v>
      </c>
      <c r="FXH17" s="4" t="s">
        <v>23</v>
      </c>
      <c r="FXI17" s="4" t="s">
        <v>23</v>
      </c>
      <c r="FXJ17" s="4" t="s">
        <v>23</v>
      </c>
      <c r="FXK17" s="4" t="s">
        <v>23</v>
      </c>
      <c r="FXL17" s="4" t="s">
        <v>23</v>
      </c>
      <c r="FXM17" s="4" t="s">
        <v>23</v>
      </c>
      <c r="FXN17" s="4" t="s">
        <v>23</v>
      </c>
      <c r="FXO17" s="4" t="s">
        <v>23</v>
      </c>
      <c r="FXP17" s="4" t="s">
        <v>23</v>
      </c>
      <c r="FXQ17" s="4" t="s">
        <v>23</v>
      </c>
      <c r="FXR17" s="4" t="s">
        <v>23</v>
      </c>
      <c r="FXS17" s="4" t="s">
        <v>23</v>
      </c>
      <c r="FXT17" s="4" t="s">
        <v>23</v>
      </c>
      <c r="FXU17" s="4" t="s">
        <v>23</v>
      </c>
      <c r="FXV17" s="4" t="s">
        <v>23</v>
      </c>
      <c r="FXW17" s="4" t="s">
        <v>23</v>
      </c>
      <c r="FXX17" s="4" t="s">
        <v>23</v>
      </c>
      <c r="FXY17" s="4" t="s">
        <v>23</v>
      </c>
      <c r="FXZ17" s="4" t="s">
        <v>23</v>
      </c>
      <c r="FYA17" s="4" t="s">
        <v>23</v>
      </c>
      <c r="FYB17" s="4" t="s">
        <v>23</v>
      </c>
      <c r="FYC17" s="4" t="s">
        <v>23</v>
      </c>
      <c r="FYD17" s="4" t="s">
        <v>23</v>
      </c>
      <c r="FYE17" s="4" t="s">
        <v>23</v>
      </c>
      <c r="FYF17" s="4" t="s">
        <v>23</v>
      </c>
      <c r="FYG17" s="4" t="s">
        <v>23</v>
      </c>
      <c r="FYH17" s="4" t="s">
        <v>23</v>
      </c>
      <c r="FYI17" s="4" t="s">
        <v>23</v>
      </c>
      <c r="FYJ17" s="4" t="s">
        <v>23</v>
      </c>
      <c r="FYK17" s="4" t="s">
        <v>23</v>
      </c>
      <c r="FYL17" s="4" t="s">
        <v>23</v>
      </c>
      <c r="FYM17" s="4" t="s">
        <v>23</v>
      </c>
      <c r="FYN17" s="4" t="s">
        <v>23</v>
      </c>
      <c r="FYO17" s="4" t="s">
        <v>23</v>
      </c>
      <c r="FYP17" s="4" t="s">
        <v>23</v>
      </c>
      <c r="FYQ17" s="4" t="s">
        <v>23</v>
      </c>
      <c r="FYR17" s="4" t="s">
        <v>23</v>
      </c>
      <c r="FYS17" s="4" t="s">
        <v>23</v>
      </c>
      <c r="FYT17" s="4" t="s">
        <v>23</v>
      </c>
      <c r="FYU17" s="4" t="s">
        <v>23</v>
      </c>
      <c r="FYV17" s="4" t="s">
        <v>23</v>
      </c>
      <c r="FYW17" s="4" t="s">
        <v>23</v>
      </c>
      <c r="FYX17" s="4" t="s">
        <v>23</v>
      </c>
      <c r="FYY17" s="4" t="s">
        <v>23</v>
      </c>
      <c r="FYZ17" s="4" t="s">
        <v>23</v>
      </c>
      <c r="FZA17" s="4" t="s">
        <v>23</v>
      </c>
      <c r="FZB17" s="4" t="s">
        <v>23</v>
      </c>
      <c r="FZC17" s="4" t="s">
        <v>23</v>
      </c>
      <c r="FZD17" s="4" t="s">
        <v>23</v>
      </c>
      <c r="FZE17" s="4" t="s">
        <v>23</v>
      </c>
      <c r="FZF17" s="4" t="s">
        <v>23</v>
      </c>
      <c r="FZG17" s="4" t="s">
        <v>23</v>
      </c>
      <c r="FZH17" s="4" t="s">
        <v>23</v>
      </c>
      <c r="FZI17" s="4" t="s">
        <v>23</v>
      </c>
      <c r="FZJ17" s="4" t="s">
        <v>23</v>
      </c>
      <c r="FZK17" s="4" t="s">
        <v>23</v>
      </c>
      <c r="FZL17" s="4" t="s">
        <v>23</v>
      </c>
      <c r="FZM17" s="4" t="s">
        <v>23</v>
      </c>
      <c r="FZN17" s="4" t="s">
        <v>23</v>
      </c>
      <c r="FZO17" s="4" t="s">
        <v>23</v>
      </c>
      <c r="FZP17" s="4" t="s">
        <v>23</v>
      </c>
      <c r="FZQ17" s="4" t="s">
        <v>23</v>
      </c>
      <c r="FZR17" s="4" t="s">
        <v>23</v>
      </c>
      <c r="FZS17" s="4" t="s">
        <v>23</v>
      </c>
      <c r="FZT17" s="4" t="s">
        <v>23</v>
      </c>
      <c r="FZU17" s="4" t="s">
        <v>23</v>
      </c>
      <c r="FZV17" s="4" t="s">
        <v>23</v>
      </c>
      <c r="FZW17" s="4" t="s">
        <v>23</v>
      </c>
      <c r="FZX17" s="4" t="s">
        <v>23</v>
      </c>
      <c r="FZY17" s="4" t="s">
        <v>23</v>
      </c>
      <c r="FZZ17" s="4" t="s">
        <v>23</v>
      </c>
      <c r="GAA17" s="4" t="s">
        <v>23</v>
      </c>
      <c r="GAB17" s="4" t="s">
        <v>23</v>
      </c>
      <c r="GAC17" s="4" t="s">
        <v>23</v>
      </c>
      <c r="GAD17" s="4" t="s">
        <v>23</v>
      </c>
      <c r="GAE17" s="4" t="s">
        <v>23</v>
      </c>
      <c r="GAF17" s="4" t="s">
        <v>23</v>
      </c>
      <c r="GAG17" s="4" t="s">
        <v>23</v>
      </c>
      <c r="GAH17" s="4" t="s">
        <v>23</v>
      </c>
      <c r="GAI17" s="4" t="s">
        <v>23</v>
      </c>
      <c r="GAJ17" s="4" t="s">
        <v>23</v>
      </c>
      <c r="GAK17" s="4" t="s">
        <v>23</v>
      </c>
      <c r="GAL17" s="4" t="s">
        <v>23</v>
      </c>
      <c r="GAM17" s="4" t="s">
        <v>23</v>
      </c>
      <c r="GAN17" s="4" t="s">
        <v>23</v>
      </c>
      <c r="GAO17" s="4" t="s">
        <v>23</v>
      </c>
      <c r="GAP17" s="4" t="s">
        <v>23</v>
      </c>
      <c r="GAQ17" s="4" t="s">
        <v>23</v>
      </c>
      <c r="GAR17" s="4" t="s">
        <v>23</v>
      </c>
      <c r="GAS17" s="4" t="s">
        <v>23</v>
      </c>
      <c r="GAT17" s="4" t="s">
        <v>23</v>
      </c>
      <c r="GAU17" s="4" t="s">
        <v>23</v>
      </c>
      <c r="GAV17" s="4" t="s">
        <v>23</v>
      </c>
      <c r="GAW17" s="4" t="s">
        <v>23</v>
      </c>
      <c r="GAX17" s="4" t="s">
        <v>23</v>
      </c>
      <c r="GAY17" s="4" t="s">
        <v>23</v>
      </c>
      <c r="GAZ17" s="4" t="s">
        <v>23</v>
      </c>
      <c r="GBA17" s="4" t="s">
        <v>23</v>
      </c>
      <c r="GBB17" s="4" t="s">
        <v>23</v>
      </c>
      <c r="GBC17" s="4" t="s">
        <v>23</v>
      </c>
      <c r="GBD17" s="4" t="s">
        <v>23</v>
      </c>
      <c r="GBE17" s="4" t="s">
        <v>23</v>
      </c>
      <c r="GBF17" s="4" t="s">
        <v>23</v>
      </c>
      <c r="GBG17" s="4" t="s">
        <v>23</v>
      </c>
      <c r="GBH17" s="4" t="s">
        <v>23</v>
      </c>
      <c r="GBI17" s="4" t="s">
        <v>23</v>
      </c>
      <c r="GBJ17" s="4" t="s">
        <v>23</v>
      </c>
      <c r="GBK17" s="4" t="s">
        <v>23</v>
      </c>
      <c r="GBL17" s="4" t="s">
        <v>23</v>
      </c>
      <c r="GBM17" s="4" t="s">
        <v>23</v>
      </c>
      <c r="GBN17" s="4" t="s">
        <v>23</v>
      </c>
      <c r="GBO17" s="4" t="s">
        <v>23</v>
      </c>
      <c r="GBP17" s="4" t="s">
        <v>23</v>
      </c>
      <c r="GBQ17" s="4" t="s">
        <v>23</v>
      </c>
      <c r="GBR17" s="4" t="s">
        <v>23</v>
      </c>
      <c r="GBS17" s="4" t="s">
        <v>23</v>
      </c>
      <c r="GBT17" s="4" t="s">
        <v>23</v>
      </c>
      <c r="GBU17" s="4" t="s">
        <v>23</v>
      </c>
      <c r="GBV17" s="4" t="s">
        <v>23</v>
      </c>
      <c r="GBW17" s="4" t="s">
        <v>23</v>
      </c>
      <c r="GBX17" s="4" t="s">
        <v>23</v>
      </c>
      <c r="GBY17" s="4" t="s">
        <v>23</v>
      </c>
      <c r="GBZ17" s="4" t="s">
        <v>23</v>
      </c>
      <c r="GCA17" s="4" t="s">
        <v>23</v>
      </c>
      <c r="GCB17" s="4" t="s">
        <v>23</v>
      </c>
      <c r="GCC17" s="4" t="s">
        <v>23</v>
      </c>
      <c r="GCD17" s="4" t="s">
        <v>23</v>
      </c>
      <c r="GCE17" s="4" t="s">
        <v>23</v>
      </c>
      <c r="GCF17" s="4" t="s">
        <v>23</v>
      </c>
      <c r="GCG17" s="4" t="s">
        <v>23</v>
      </c>
      <c r="GCH17" s="4" t="s">
        <v>23</v>
      </c>
      <c r="GCI17" s="4" t="s">
        <v>23</v>
      </c>
      <c r="GCJ17" s="4" t="s">
        <v>23</v>
      </c>
      <c r="GCK17" s="4" t="s">
        <v>23</v>
      </c>
      <c r="GCL17" s="4" t="s">
        <v>23</v>
      </c>
      <c r="GCM17" s="4" t="s">
        <v>23</v>
      </c>
      <c r="GCN17" s="4" t="s">
        <v>23</v>
      </c>
      <c r="GCO17" s="4" t="s">
        <v>23</v>
      </c>
      <c r="GCP17" s="4" t="s">
        <v>23</v>
      </c>
      <c r="GCQ17" s="4" t="s">
        <v>23</v>
      </c>
      <c r="GCR17" s="4" t="s">
        <v>23</v>
      </c>
      <c r="GCS17" s="4" t="s">
        <v>23</v>
      </c>
      <c r="GCT17" s="4" t="s">
        <v>23</v>
      </c>
      <c r="GCU17" s="4" t="s">
        <v>23</v>
      </c>
      <c r="GCV17" s="4" t="s">
        <v>23</v>
      </c>
      <c r="GCW17" s="4" t="s">
        <v>23</v>
      </c>
      <c r="GCX17" s="4" t="s">
        <v>23</v>
      </c>
      <c r="GCY17" s="4" t="s">
        <v>23</v>
      </c>
      <c r="GCZ17" s="4" t="s">
        <v>23</v>
      </c>
      <c r="GDA17" s="4" t="s">
        <v>23</v>
      </c>
      <c r="GDB17" s="4" t="s">
        <v>23</v>
      </c>
      <c r="GDC17" s="4" t="s">
        <v>23</v>
      </c>
      <c r="GDD17" s="4" t="s">
        <v>23</v>
      </c>
      <c r="GDE17" s="4" t="s">
        <v>23</v>
      </c>
      <c r="GDF17" s="4" t="s">
        <v>23</v>
      </c>
      <c r="GDG17" s="4" t="s">
        <v>23</v>
      </c>
      <c r="GDH17" s="4" t="s">
        <v>23</v>
      </c>
      <c r="GDI17" s="4" t="s">
        <v>23</v>
      </c>
      <c r="GDJ17" s="4" t="s">
        <v>23</v>
      </c>
      <c r="GDK17" s="4" t="s">
        <v>23</v>
      </c>
      <c r="GDL17" s="4" t="s">
        <v>23</v>
      </c>
      <c r="GDM17" s="4" t="s">
        <v>23</v>
      </c>
      <c r="GDN17" s="4" t="s">
        <v>23</v>
      </c>
      <c r="GDO17" s="4" t="s">
        <v>23</v>
      </c>
      <c r="GDP17" s="4" t="s">
        <v>23</v>
      </c>
      <c r="GDQ17" s="4" t="s">
        <v>23</v>
      </c>
      <c r="GDR17" s="4" t="s">
        <v>23</v>
      </c>
      <c r="GDS17" s="4" t="s">
        <v>23</v>
      </c>
      <c r="GDT17" s="4" t="s">
        <v>23</v>
      </c>
      <c r="GDU17" s="4" t="s">
        <v>23</v>
      </c>
      <c r="GDV17" s="4" t="s">
        <v>23</v>
      </c>
      <c r="GDW17" s="4" t="s">
        <v>23</v>
      </c>
      <c r="GDX17" s="4" t="s">
        <v>23</v>
      </c>
      <c r="GDY17" s="4" t="s">
        <v>23</v>
      </c>
      <c r="GDZ17" s="4" t="s">
        <v>23</v>
      </c>
      <c r="GEA17" s="4" t="s">
        <v>23</v>
      </c>
      <c r="GEB17" s="4" t="s">
        <v>23</v>
      </c>
      <c r="GEC17" s="4" t="s">
        <v>23</v>
      </c>
      <c r="GED17" s="4" t="s">
        <v>23</v>
      </c>
      <c r="GEE17" s="4" t="s">
        <v>23</v>
      </c>
      <c r="GEF17" s="4" t="s">
        <v>23</v>
      </c>
      <c r="GEG17" s="4" t="s">
        <v>23</v>
      </c>
      <c r="GEH17" s="4" t="s">
        <v>23</v>
      </c>
      <c r="GEI17" s="4" t="s">
        <v>23</v>
      </c>
      <c r="GEJ17" s="4" t="s">
        <v>23</v>
      </c>
      <c r="GEK17" s="4" t="s">
        <v>23</v>
      </c>
      <c r="GEL17" s="4" t="s">
        <v>23</v>
      </c>
      <c r="GEM17" s="4" t="s">
        <v>23</v>
      </c>
      <c r="GEN17" s="4" t="s">
        <v>23</v>
      </c>
      <c r="GEO17" s="4" t="s">
        <v>23</v>
      </c>
      <c r="GEP17" s="4" t="s">
        <v>23</v>
      </c>
      <c r="GEQ17" s="4" t="s">
        <v>23</v>
      </c>
      <c r="GER17" s="4" t="s">
        <v>23</v>
      </c>
      <c r="GES17" s="4" t="s">
        <v>23</v>
      </c>
      <c r="GET17" s="4" t="s">
        <v>23</v>
      </c>
      <c r="GEU17" s="4" t="s">
        <v>23</v>
      </c>
      <c r="GEV17" s="4" t="s">
        <v>23</v>
      </c>
      <c r="GEW17" s="4" t="s">
        <v>23</v>
      </c>
      <c r="GEX17" s="4" t="s">
        <v>23</v>
      </c>
      <c r="GEY17" s="4" t="s">
        <v>23</v>
      </c>
      <c r="GEZ17" s="4" t="s">
        <v>23</v>
      </c>
      <c r="GFA17" s="4" t="s">
        <v>23</v>
      </c>
      <c r="GFB17" s="4" t="s">
        <v>23</v>
      </c>
      <c r="GFC17" s="4" t="s">
        <v>23</v>
      </c>
      <c r="GFD17" s="4" t="s">
        <v>23</v>
      </c>
      <c r="GFE17" s="4" t="s">
        <v>23</v>
      </c>
      <c r="GFF17" s="4" t="s">
        <v>23</v>
      </c>
      <c r="GFG17" s="4" t="s">
        <v>23</v>
      </c>
      <c r="GFH17" s="4" t="s">
        <v>23</v>
      </c>
      <c r="GFI17" s="4" t="s">
        <v>23</v>
      </c>
      <c r="GFJ17" s="4" t="s">
        <v>23</v>
      </c>
      <c r="GFK17" s="4" t="s">
        <v>23</v>
      </c>
      <c r="GFL17" s="4" t="s">
        <v>23</v>
      </c>
      <c r="GFM17" s="4" t="s">
        <v>23</v>
      </c>
      <c r="GFN17" s="4" t="s">
        <v>23</v>
      </c>
      <c r="GFO17" s="4" t="s">
        <v>23</v>
      </c>
      <c r="GFP17" s="4" t="s">
        <v>23</v>
      </c>
      <c r="GFQ17" s="4" t="s">
        <v>23</v>
      </c>
      <c r="GFR17" s="4" t="s">
        <v>23</v>
      </c>
      <c r="GFS17" s="4" t="s">
        <v>23</v>
      </c>
      <c r="GFT17" s="4" t="s">
        <v>23</v>
      </c>
      <c r="GFU17" s="4" t="s">
        <v>23</v>
      </c>
      <c r="GFV17" s="4" t="s">
        <v>23</v>
      </c>
      <c r="GFW17" s="4" t="s">
        <v>23</v>
      </c>
      <c r="GFX17" s="4" t="s">
        <v>23</v>
      </c>
      <c r="GFY17" s="4" t="s">
        <v>23</v>
      </c>
      <c r="GFZ17" s="4" t="s">
        <v>23</v>
      </c>
      <c r="GGA17" s="4" t="s">
        <v>23</v>
      </c>
      <c r="GGB17" s="4" t="s">
        <v>23</v>
      </c>
      <c r="GGC17" s="4" t="s">
        <v>23</v>
      </c>
      <c r="GGD17" s="4" t="s">
        <v>23</v>
      </c>
      <c r="GGE17" s="4" t="s">
        <v>23</v>
      </c>
      <c r="GGF17" s="4" t="s">
        <v>23</v>
      </c>
      <c r="GGG17" s="4" t="s">
        <v>23</v>
      </c>
      <c r="GGH17" s="4" t="s">
        <v>23</v>
      </c>
      <c r="GGI17" s="4" t="s">
        <v>23</v>
      </c>
      <c r="GGJ17" s="4" t="s">
        <v>23</v>
      </c>
      <c r="GGK17" s="4" t="s">
        <v>23</v>
      </c>
      <c r="GGL17" s="4" t="s">
        <v>23</v>
      </c>
      <c r="GGM17" s="4" t="s">
        <v>23</v>
      </c>
      <c r="GGN17" s="4" t="s">
        <v>23</v>
      </c>
      <c r="GGO17" s="4" t="s">
        <v>23</v>
      </c>
      <c r="GGP17" s="4" t="s">
        <v>23</v>
      </c>
      <c r="GGQ17" s="4" t="s">
        <v>23</v>
      </c>
      <c r="GGR17" s="4" t="s">
        <v>23</v>
      </c>
      <c r="GGS17" s="4" t="s">
        <v>23</v>
      </c>
      <c r="GGT17" s="4" t="s">
        <v>23</v>
      </c>
      <c r="GGU17" s="4" t="s">
        <v>23</v>
      </c>
      <c r="GGV17" s="4" t="s">
        <v>23</v>
      </c>
      <c r="GGW17" s="4" t="s">
        <v>23</v>
      </c>
      <c r="GGX17" s="4" t="s">
        <v>23</v>
      </c>
      <c r="GGY17" s="4" t="s">
        <v>23</v>
      </c>
      <c r="GGZ17" s="4" t="s">
        <v>23</v>
      </c>
      <c r="GHA17" s="4" t="s">
        <v>23</v>
      </c>
      <c r="GHB17" s="4" t="s">
        <v>23</v>
      </c>
      <c r="GHC17" s="4" t="s">
        <v>23</v>
      </c>
      <c r="GHD17" s="4" t="s">
        <v>23</v>
      </c>
      <c r="GHE17" s="4" t="s">
        <v>23</v>
      </c>
      <c r="GHF17" s="4" t="s">
        <v>23</v>
      </c>
      <c r="GHG17" s="4" t="s">
        <v>23</v>
      </c>
      <c r="GHH17" s="4" t="s">
        <v>23</v>
      </c>
      <c r="GHI17" s="4" t="s">
        <v>23</v>
      </c>
      <c r="GHJ17" s="4" t="s">
        <v>23</v>
      </c>
      <c r="GHK17" s="4" t="s">
        <v>23</v>
      </c>
      <c r="GHL17" s="4" t="s">
        <v>23</v>
      </c>
      <c r="GHM17" s="4" t="s">
        <v>23</v>
      </c>
      <c r="GHN17" s="4" t="s">
        <v>23</v>
      </c>
      <c r="GHO17" s="4" t="s">
        <v>23</v>
      </c>
      <c r="GHP17" s="4" t="s">
        <v>23</v>
      </c>
      <c r="GHQ17" s="4" t="s">
        <v>23</v>
      </c>
      <c r="GHR17" s="4" t="s">
        <v>23</v>
      </c>
      <c r="GHS17" s="4" t="s">
        <v>23</v>
      </c>
      <c r="GHT17" s="4" t="s">
        <v>23</v>
      </c>
      <c r="GHU17" s="4" t="s">
        <v>23</v>
      </c>
      <c r="GHV17" s="4" t="s">
        <v>23</v>
      </c>
      <c r="GHW17" s="4" t="s">
        <v>23</v>
      </c>
      <c r="GHX17" s="4" t="s">
        <v>23</v>
      </c>
      <c r="GHY17" s="4" t="s">
        <v>23</v>
      </c>
      <c r="GHZ17" s="4" t="s">
        <v>23</v>
      </c>
      <c r="GIA17" s="4" t="s">
        <v>23</v>
      </c>
      <c r="GIB17" s="4" t="s">
        <v>23</v>
      </c>
      <c r="GIC17" s="4" t="s">
        <v>23</v>
      </c>
      <c r="GID17" s="4" t="s">
        <v>23</v>
      </c>
      <c r="GIE17" s="4" t="s">
        <v>23</v>
      </c>
      <c r="GIF17" s="4" t="s">
        <v>23</v>
      </c>
      <c r="GIG17" s="4" t="s">
        <v>23</v>
      </c>
      <c r="GIH17" s="4" t="s">
        <v>23</v>
      </c>
      <c r="GII17" s="4" t="s">
        <v>23</v>
      </c>
      <c r="GIJ17" s="4" t="s">
        <v>23</v>
      </c>
      <c r="GIK17" s="4" t="s">
        <v>23</v>
      </c>
      <c r="GIL17" s="4" t="s">
        <v>23</v>
      </c>
      <c r="GIM17" s="4" t="s">
        <v>23</v>
      </c>
      <c r="GIN17" s="4" t="s">
        <v>23</v>
      </c>
      <c r="GIO17" s="4" t="s">
        <v>23</v>
      </c>
      <c r="GIP17" s="4" t="s">
        <v>23</v>
      </c>
      <c r="GIQ17" s="4" t="s">
        <v>23</v>
      </c>
      <c r="GIR17" s="4" t="s">
        <v>23</v>
      </c>
      <c r="GIS17" s="4" t="s">
        <v>23</v>
      </c>
      <c r="GIT17" s="4" t="s">
        <v>23</v>
      </c>
      <c r="GIU17" s="4" t="s">
        <v>23</v>
      </c>
      <c r="GIV17" s="4" t="s">
        <v>23</v>
      </c>
      <c r="GIW17" s="4" t="s">
        <v>23</v>
      </c>
      <c r="GIX17" s="4" t="s">
        <v>23</v>
      </c>
      <c r="GIY17" s="4" t="s">
        <v>23</v>
      </c>
      <c r="GIZ17" s="4" t="s">
        <v>23</v>
      </c>
      <c r="GJA17" s="4" t="s">
        <v>23</v>
      </c>
      <c r="GJB17" s="4" t="s">
        <v>23</v>
      </c>
      <c r="GJC17" s="4" t="s">
        <v>23</v>
      </c>
      <c r="GJD17" s="4" t="s">
        <v>23</v>
      </c>
      <c r="GJE17" s="4" t="s">
        <v>23</v>
      </c>
      <c r="GJF17" s="4" t="s">
        <v>23</v>
      </c>
      <c r="GJG17" s="4" t="s">
        <v>23</v>
      </c>
      <c r="GJH17" s="4" t="s">
        <v>23</v>
      </c>
      <c r="GJI17" s="4" t="s">
        <v>23</v>
      </c>
      <c r="GJJ17" s="4" t="s">
        <v>23</v>
      </c>
      <c r="GJK17" s="4" t="s">
        <v>23</v>
      </c>
      <c r="GJL17" s="4" t="s">
        <v>23</v>
      </c>
      <c r="GJM17" s="4" t="s">
        <v>23</v>
      </c>
      <c r="GJN17" s="4" t="s">
        <v>23</v>
      </c>
      <c r="GJO17" s="4" t="s">
        <v>23</v>
      </c>
      <c r="GJP17" s="4" t="s">
        <v>23</v>
      </c>
      <c r="GJQ17" s="4" t="s">
        <v>23</v>
      </c>
      <c r="GJR17" s="4" t="s">
        <v>23</v>
      </c>
      <c r="GJS17" s="4" t="s">
        <v>23</v>
      </c>
      <c r="GJT17" s="4" t="s">
        <v>23</v>
      </c>
      <c r="GJU17" s="4" t="s">
        <v>23</v>
      </c>
      <c r="GJV17" s="4" t="s">
        <v>23</v>
      </c>
      <c r="GJW17" s="4" t="s">
        <v>23</v>
      </c>
      <c r="GJX17" s="4" t="s">
        <v>23</v>
      </c>
      <c r="GJY17" s="4" t="s">
        <v>23</v>
      </c>
      <c r="GJZ17" s="4" t="s">
        <v>23</v>
      </c>
      <c r="GKA17" s="4" t="s">
        <v>23</v>
      </c>
      <c r="GKB17" s="4" t="s">
        <v>23</v>
      </c>
      <c r="GKC17" s="4" t="s">
        <v>23</v>
      </c>
      <c r="GKD17" s="4" t="s">
        <v>23</v>
      </c>
      <c r="GKE17" s="4" t="s">
        <v>23</v>
      </c>
      <c r="GKF17" s="4" t="s">
        <v>23</v>
      </c>
      <c r="GKG17" s="4" t="s">
        <v>23</v>
      </c>
      <c r="GKH17" s="4" t="s">
        <v>23</v>
      </c>
      <c r="GKI17" s="4" t="s">
        <v>23</v>
      </c>
      <c r="GKJ17" s="4" t="s">
        <v>23</v>
      </c>
      <c r="GKK17" s="4" t="s">
        <v>23</v>
      </c>
      <c r="GKL17" s="4" t="s">
        <v>23</v>
      </c>
      <c r="GKM17" s="4" t="s">
        <v>23</v>
      </c>
      <c r="GKN17" s="4" t="s">
        <v>23</v>
      </c>
      <c r="GKO17" s="4" t="s">
        <v>23</v>
      </c>
      <c r="GKP17" s="4" t="s">
        <v>23</v>
      </c>
      <c r="GKQ17" s="4" t="s">
        <v>23</v>
      </c>
      <c r="GKR17" s="4" t="s">
        <v>23</v>
      </c>
      <c r="GKS17" s="4" t="s">
        <v>23</v>
      </c>
      <c r="GKT17" s="4" t="s">
        <v>23</v>
      </c>
      <c r="GKU17" s="4" t="s">
        <v>23</v>
      </c>
      <c r="GKV17" s="4" t="s">
        <v>23</v>
      </c>
      <c r="GKW17" s="4" t="s">
        <v>23</v>
      </c>
      <c r="GKX17" s="4" t="s">
        <v>23</v>
      </c>
      <c r="GKY17" s="4" t="s">
        <v>23</v>
      </c>
      <c r="GKZ17" s="4" t="s">
        <v>23</v>
      </c>
      <c r="GLA17" s="4" t="s">
        <v>23</v>
      </c>
      <c r="GLB17" s="4" t="s">
        <v>23</v>
      </c>
      <c r="GLC17" s="4" t="s">
        <v>23</v>
      </c>
      <c r="GLD17" s="4" t="s">
        <v>23</v>
      </c>
      <c r="GLE17" s="4" t="s">
        <v>23</v>
      </c>
      <c r="GLF17" s="4" t="s">
        <v>23</v>
      </c>
      <c r="GLG17" s="4" t="s">
        <v>23</v>
      </c>
      <c r="GLH17" s="4" t="s">
        <v>23</v>
      </c>
      <c r="GLI17" s="4" t="s">
        <v>23</v>
      </c>
      <c r="GLJ17" s="4" t="s">
        <v>23</v>
      </c>
      <c r="GLK17" s="4" t="s">
        <v>23</v>
      </c>
      <c r="GLL17" s="4" t="s">
        <v>23</v>
      </c>
      <c r="GLM17" s="4" t="s">
        <v>23</v>
      </c>
      <c r="GLN17" s="4" t="s">
        <v>23</v>
      </c>
      <c r="GLO17" s="4" t="s">
        <v>23</v>
      </c>
      <c r="GLP17" s="4" t="s">
        <v>23</v>
      </c>
      <c r="GLQ17" s="4" t="s">
        <v>23</v>
      </c>
      <c r="GLR17" s="4" t="s">
        <v>23</v>
      </c>
      <c r="GLS17" s="4" t="s">
        <v>23</v>
      </c>
      <c r="GLT17" s="4" t="s">
        <v>23</v>
      </c>
      <c r="GLU17" s="4" t="s">
        <v>23</v>
      </c>
      <c r="GLV17" s="4" t="s">
        <v>23</v>
      </c>
      <c r="GLW17" s="4" t="s">
        <v>23</v>
      </c>
      <c r="GLX17" s="4" t="s">
        <v>23</v>
      </c>
      <c r="GLY17" s="4" t="s">
        <v>23</v>
      </c>
      <c r="GLZ17" s="4" t="s">
        <v>23</v>
      </c>
      <c r="GMA17" s="4" t="s">
        <v>23</v>
      </c>
      <c r="GMB17" s="4" t="s">
        <v>23</v>
      </c>
      <c r="GMC17" s="4" t="s">
        <v>23</v>
      </c>
      <c r="GMD17" s="4" t="s">
        <v>23</v>
      </c>
      <c r="GME17" s="4" t="s">
        <v>23</v>
      </c>
      <c r="GMF17" s="4" t="s">
        <v>23</v>
      </c>
      <c r="GMG17" s="4" t="s">
        <v>23</v>
      </c>
      <c r="GMH17" s="4" t="s">
        <v>23</v>
      </c>
      <c r="GMI17" s="4" t="s">
        <v>23</v>
      </c>
      <c r="GMJ17" s="4" t="s">
        <v>23</v>
      </c>
      <c r="GMK17" s="4" t="s">
        <v>23</v>
      </c>
      <c r="GML17" s="4" t="s">
        <v>23</v>
      </c>
      <c r="GMM17" s="4" t="s">
        <v>23</v>
      </c>
      <c r="GMN17" s="4" t="s">
        <v>23</v>
      </c>
      <c r="GMO17" s="4" t="s">
        <v>23</v>
      </c>
      <c r="GMP17" s="4" t="s">
        <v>23</v>
      </c>
      <c r="GMQ17" s="4" t="s">
        <v>23</v>
      </c>
      <c r="GMR17" s="4" t="s">
        <v>23</v>
      </c>
      <c r="GMS17" s="4" t="s">
        <v>23</v>
      </c>
      <c r="GMT17" s="4" t="s">
        <v>23</v>
      </c>
      <c r="GMU17" s="4" t="s">
        <v>23</v>
      </c>
      <c r="GMV17" s="4" t="s">
        <v>23</v>
      </c>
      <c r="GMW17" s="4" t="s">
        <v>23</v>
      </c>
      <c r="GMX17" s="4" t="s">
        <v>23</v>
      </c>
      <c r="GMY17" s="4" t="s">
        <v>23</v>
      </c>
      <c r="GMZ17" s="4" t="s">
        <v>23</v>
      </c>
      <c r="GNA17" s="4" t="s">
        <v>23</v>
      </c>
      <c r="GNB17" s="4" t="s">
        <v>23</v>
      </c>
      <c r="GNC17" s="4" t="s">
        <v>23</v>
      </c>
      <c r="GND17" s="4" t="s">
        <v>23</v>
      </c>
      <c r="GNE17" s="4" t="s">
        <v>23</v>
      </c>
      <c r="GNF17" s="4" t="s">
        <v>23</v>
      </c>
      <c r="GNG17" s="4" t="s">
        <v>23</v>
      </c>
      <c r="GNH17" s="4" t="s">
        <v>23</v>
      </c>
      <c r="GNI17" s="4" t="s">
        <v>23</v>
      </c>
      <c r="GNJ17" s="4" t="s">
        <v>23</v>
      </c>
      <c r="GNK17" s="4" t="s">
        <v>23</v>
      </c>
      <c r="GNL17" s="4" t="s">
        <v>23</v>
      </c>
      <c r="GNM17" s="4" t="s">
        <v>23</v>
      </c>
      <c r="GNN17" s="4" t="s">
        <v>23</v>
      </c>
      <c r="GNO17" s="4" t="s">
        <v>23</v>
      </c>
      <c r="GNP17" s="4" t="s">
        <v>23</v>
      </c>
      <c r="GNQ17" s="4" t="s">
        <v>23</v>
      </c>
      <c r="GNR17" s="4" t="s">
        <v>23</v>
      </c>
      <c r="GNS17" s="4" t="s">
        <v>23</v>
      </c>
      <c r="GNT17" s="4" t="s">
        <v>23</v>
      </c>
      <c r="GNU17" s="4" t="s">
        <v>23</v>
      </c>
      <c r="GNV17" s="4" t="s">
        <v>23</v>
      </c>
      <c r="GNW17" s="4" t="s">
        <v>23</v>
      </c>
      <c r="GNX17" s="4" t="s">
        <v>23</v>
      </c>
      <c r="GNY17" s="4" t="s">
        <v>23</v>
      </c>
      <c r="GNZ17" s="4" t="s">
        <v>23</v>
      </c>
      <c r="GOA17" s="4" t="s">
        <v>23</v>
      </c>
      <c r="GOB17" s="4" t="s">
        <v>23</v>
      </c>
      <c r="GOC17" s="4" t="s">
        <v>23</v>
      </c>
      <c r="GOD17" s="4" t="s">
        <v>23</v>
      </c>
      <c r="GOE17" s="4" t="s">
        <v>23</v>
      </c>
      <c r="GOF17" s="4" t="s">
        <v>23</v>
      </c>
      <c r="GOG17" s="4" t="s">
        <v>23</v>
      </c>
      <c r="GOH17" s="4" t="s">
        <v>23</v>
      </c>
      <c r="GOI17" s="4" t="s">
        <v>23</v>
      </c>
      <c r="GOJ17" s="4" t="s">
        <v>23</v>
      </c>
      <c r="GOK17" s="4" t="s">
        <v>23</v>
      </c>
      <c r="GOL17" s="4" t="s">
        <v>23</v>
      </c>
      <c r="GOM17" s="4" t="s">
        <v>23</v>
      </c>
      <c r="GON17" s="4" t="s">
        <v>23</v>
      </c>
      <c r="GOO17" s="4" t="s">
        <v>23</v>
      </c>
      <c r="GOP17" s="4" t="s">
        <v>23</v>
      </c>
      <c r="GOQ17" s="4" t="s">
        <v>23</v>
      </c>
      <c r="GOR17" s="4" t="s">
        <v>23</v>
      </c>
      <c r="GOS17" s="4" t="s">
        <v>23</v>
      </c>
      <c r="GOT17" s="4" t="s">
        <v>23</v>
      </c>
      <c r="GOU17" s="4" t="s">
        <v>23</v>
      </c>
      <c r="GOV17" s="4" t="s">
        <v>23</v>
      </c>
      <c r="GOW17" s="4" t="s">
        <v>23</v>
      </c>
      <c r="GOX17" s="4" t="s">
        <v>23</v>
      </c>
      <c r="GOY17" s="4" t="s">
        <v>23</v>
      </c>
      <c r="GOZ17" s="4" t="s">
        <v>23</v>
      </c>
      <c r="GPA17" s="4" t="s">
        <v>23</v>
      </c>
      <c r="GPB17" s="4" t="s">
        <v>23</v>
      </c>
      <c r="GPC17" s="4" t="s">
        <v>23</v>
      </c>
      <c r="GPD17" s="4" t="s">
        <v>23</v>
      </c>
      <c r="GPE17" s="4" t="s">
        <v>23</v>
      </c>
      <c r="GPF17" s="4" t="s">
        <v>23</v>
      </c>
      <c r="GPG17" s="4" t="s">
        <v>23</v>
      </c>
      <c r="GPH17" s="4" t="s">
        <v>23</v>
      </c>
      <c r="GPI17" s="4" t="s">
        <v>23</v>
      </c>
      <c r="GPJ17" s="4" t="s">
        <v>23</v>
      </c>
      <c r="GPK17" s="4" t="s">
        <v>23</v>
      </c>
      <c r="GPL17" s="4" t="s">
        <v>23</v>
      </c>
      <c r="GPM17" s="4" t="s">
        <v>23</v>
      </c>
      <c r="GPN17" s="4" t="s">
        <v>23</v>
      </c>
      <c r="GPO17" s="4" t="s">
        <v>23</v>
      </c>
      <c r="GPP17" s="4" t="s">
        <v>23</v>
      </c>
      <c r="GPQ17" s="4" t="s">
        <v>23</v>
      </c>
      <c r="GPR17" s="4" t="s">
        <v>23</v>
      </c>
      <c r="GPS17" s="4" t="s">
        <v>23</v>
      </c>
      <c r="GPT17" s="4" t="s">
        <v>23</v>
      </c>
      <c r="GPU17" s="4" t="s">
        <v>23</v>
      </c>
      <c r="GPV17" s="4" t="s">
        <v>23</v>
      </c>
      <c r="GPW17" s="4" t="s">
        <v>23</v>
      </c>
      <c r="GPX17" s="4" t="s">
        <v>23</v>
      </c>
      <c r="GPY17" s="4" t="s">
        <v>23</v>
      </c>
      <c r="GPZ17" s="4" t="s">
        <v>23</v>
      </c>
      <c r="GQA17" s="4" t="s">
        <v>23</v>
      </c>
      <c r="GQB17" s="4" t="s">
        <v>23</v>
      </c>
      <c r="GQC17" s="4" t="s">
        <v>23</v>
      </c>
      <c r="GQD17" s="4" t="s">
        <v>23</v>
      </c>
      <c r="GQE17" s="4" t="s">
        <v>23</v>
      </c>
      <c r="GQF17" s="4" t="s">
        <v>23</v>
      </c>
      <c r="GQG17" s="4" t="s">
        <v>23</v>
      </c>
      <c r="GQH17" s="4" t="s">
        <v>23</v>
      </c>
      <c r="GQI17" s="4" t="s">
        <v>23</v>
      </c>
      <c r="GQJ17" s="4" t="s">
        <v>23</v>
      </c>
      <c r="GQK17" s="4" t="s">
        <v>23</v>
      </c>
      <c r="GQL17" s="4" t="s">
        <v>23</v>
      </c>
      <c r="GQM17" s="4" t="s">
        <v>23</v>
      </c>
      <c r="GQN17" s="4" t="s">
        <v>23</v>
      </c>
      <c r="GQO17" s="4" t="s">
        <v>23</v>
      </c>
      <c r="GQP17" s="4" t="s">
        <v>23</v>
      </c>
      <c r="GQQ17" s="4" t="s">
        <v>23</v>
      </c>
      <c r="GQR17" s="4" t="s">
        <v>23</v>
      </c>
      <c r="GQS17" s="4" t="s">
        <v>23</v>
      </c>
      <c r="GQT17" s="4" t="s">
        <v>23</v>
      </c>
      <c r="GQU17" s="4" t="s">
        <v>23</v>
      </c>
      <c r="GQV17" s="4" t="s">
        <v>23</v>
      </c>
      <c r="GQW17" s="4" t="s">
        <v>23</v>
      </c>
      <c r="GQX17" s="4" t="s">
        <v>23</v>
      </c>
      <c r="GQY17" s="4" t="s">
        <v>23</v>
      </c>
      <c r="GQZ17" s="4" t="s">
        <v>23</v>
      </c>
      <c r="GRA17" s="4" t="s">
        <v>23</v>
      </c>
      <c r="GRB17" s="4" t="s">
        <v>23</v>
      </c>
      <c r="GRC17" s="4" t="s">
        <v>23</v>
      </c>
      <c r="GRD17" s="4" t="s">
        <v>23</v>
      </c>
      <c r="GRE17" s="4" t="s">
        <v>23</v>
      </c>
      <c r="GRF17" s="4" t="s">
        <v>23</v>
      </c>
      <c r="GRG17" s="4" t="s">
        <v>23</v>
      </c>
      <c r="GRH17" s="4" t="s">
        <v>23</v>
      </c>
      <c r="GRI17" s="4" t="s">
        <v>23</v>
      </c>
      <c r="GRJ17" s="4" t="s">
        <v>23</v>
      </c>
      <c r="GRK17" s="4" t="s">
        <v>23</v>
      </c>
      <c r="GRL17" s="4" t="s">
        <v>23</v>
      </c>
      <c r="GRM17" s="4" t="s">
        <v>23</v>
      </c>
      <c r="GRN17" s="4" t="s">
        <v>23</v>
      </c>
      <c r="GRO17" s="4" t="s">
        <v>23</v>
      </c>
      <c r="GRP17" s="4" t="s">
        <v>23</v>
      </c>
      <c r="GRQ17" s="4" t="s">
        <v>23</v>
      </c>
      <c r="GRR17" s="4" t="s">
        <v>23</v>
      </c>
      <c r="GRS17" s="4" t="s">
        <v>23</v>
      </c>
      <c r="GRT17" s="4" t="s">
        <v>23</v>
      </c>
      <c r="GRU17" s="4" t="s">
        <v>23</v>
      </c>
      <c r="GRV17" s="4" t="s">
        <v>23</v>
      </c>
      <c r="GRW17" s="4" t="s">
        <v>23</v>
      </c>
      <c r="GRX17" s="4" t="s">
        <v>23</v>
      </c>
      <c r="GRY17" s="4" t="s">
        <v>23</v>
      </c>
      <c r="GRZ17" s="4" t="s">
        <v>23</v>
      </c>
      <c r="GSA17" s="4" t="s">
        <v>23</v>
      </c>
      <c r="GSB17" s="4" t="s">
        <v>23</v>
      </c>
      <c r="GSC17" s="4" t="s">
        <v>23</v>
      </c>
      <c r="GSD17" s="4" t="s">
        <v>23</v>
      </c>
      <c r="GSE17" s="4" t="s">
        <v>23</v>
      </c>
      <c r="GSF17" s="4" t="s">
        <v>23</v>
      </c>
      <c r="GSG17" s="4" t="s">
        <v>23</v>
      </c>
      <c r="GSH17" s="4" t="s">
        <v>23</v>
      </c>
      <c r="GSI17" s="4" t="s">
        <v>23</v>
      </c>
      <c r="GSJ17" s="4" t="s">
        <v>23</v>
      </c>
      <c r="GSK17" s="4" t="s">
        <v>23</v>
      </c>
      <c r="GSL17" s="4" t="s">
        <v>23</v>
      </c>
      <c r="GSM17" s="4" t="s">
        <v>23</v>
      </c>
      <c r="GSN17" s="4" t="s">
        <v>23</v>
      </c>
      <c r="GSO17" s="4" t="s">
        <v>23</v>
      </c>
      <c r="GSP17" s="4" t="s">
        <v>23</v>
      </c>
      <c r="GSQ17" s="4" t="s">
        <v>23</v>
      </c>
      <c r="GSR17" s="4" t="s">
        <v>23</v>
      </c>
      <c r="GSS17" s="4" t="s">
        <v>23</v>
      </c>
      <c r="GST17" s="4" t="s">
        <v>23</v>
      </c>
      <c r="GSU17" s="4" t="s">
        <v>23</v>
      </c>
      <c r="GSV17" s="4" t="s">
        <v>23</v>
      </c>
      <c r="GSW17" s="4" t="s">
        <v>23</v>
      </c>
      <c r="GSX17" s="4" t="s">
        <v>23</v>
      </c>
      <c r="GSY17" s="4" t="s">
        <v>23</v>
      </c>
      <c r="GSZ17" s="4" t="s">
        <v>23</v>
      </c>
      <c r="GTA17" s="4" t="s">
        <v>23</v>
      </c>
      <c r="GTB17" s="4" t="s">
        <v>23</v>
      </c>
      <c r="GTC17" s="4" t="s">
        <v>23</v>
      </c>
      <c r="GTD17" s="4" t="s">
        <v>23</v>
      </c>
      <c r="GTE17" s="4" t="s">
        <v>23</v>
      </c>
      <c r="GTF17" s="4" t="s">
        <v>23</v>
      </c>
      <c r="GTG17" s="4" t="s">
        <v>23</v>
      </c>
      <c r="GTH17" s="4" t="s">
        <v>23</v>
      </c>
      <c r="GTI17" s="4" t="s">
        <v>23</v>
      </c>
      <c r="GTJ17" s="4" t="s">
        <v>23</v>
      </c>
      <c r="GTK17" s="4" t="s">
        <v>23</v>
      </c>
      <c r="GTL17" s="4" t="s">
        <v>23</v>
      </c>
      <c r="GTM17" s="4" t="s">
        <v>23</v>
      </c>
      <c r="GTN17" s="4" t="s">
        <v>23</v>
      </c>
      <c r="GTO17" s="4" t="s">
        <v>23</v>
      </c>
      <c r="GTP17" s="4" t="s">
        <v>23</v>
      </c>
      <c r="GTQ17" s="4" t="s">
        <v>23</v>
      </c>
      <c r="GTR17" s="4" t="s">
        <v>23</v>
      </c>
      <c r="GTS17" s="4" t="s">
        <v>23</v>
      </c>
      <c r="GTT17" s="4" t="s">
        <v>23</v>
      </c>
      <c r="GTU17" s="4" t="s">
        <v>23</v>
      </c>
      <c r="GTV17" s="4" t="s">
        <v>23</v>
      </c>
      <c r="GTW17" s="4" t="s">
        <v>23</v>
      </c>
      <c r="GTX17" s="4" t="s">
        <v>23</v>
      </c>
      <c r="GTY17" s="4" t="s">
        <v>23</v>
      </c>
      <c r="GTZ17" s="4" t="s">
        <v>23</v>
      </c>
      <c r="GUA17" s="4" t="s">
        <v>23</v>
      </c>
      <c r="GUB17" s="4" t="s">
        <v>23</v>
      </c>
      <c r="GUC17" s="4" t="s">
        <v>23</v>
      </c>
      <c r="GUD17" s="4" t="s">
        <v>23</v>
      </c>
      <c r="GUE17" s="4" t="s">
        <v>23</v>
      </c>
      <c r="GUF17" s="4" t="s">
        <v>23</v>
      </c>
      <c r="GUG17" s="4" t="s">
        <v>23</v>
      </c>
      <c r="GUH17" s="4" t="s">
        <v>23</v>
      </c>
      <c r="GUI17" s="4" t="s">
        <v>23</v>
      </c>
      <c r="GUJ17" s="4" t="s">
        <v>23</v>
      </c>
      <c r="GUK17" s="4" t="s">
        <v>23</v>
      </c>
      <c r="GUL17" s="4" t="s">
        <v>23</v>
      </c>
      <c r="GUM17" s="4" t="s">
        <v>23</v>
      </c>
      <c r="GUN17" s="4" t="s">
        <v>23</v>
      </c>
      <c r="GUO17" s="4" t="s">
        <v>23</v>
      </c>
      <c r="GUP17" s="4" t="s">
        <v>23</v>
      </c>
      <c r="GUQ17" s="4" t="s">
        <v>23</v>
      </c>
      <c r="GUR17" s="4" t="s">
        <v>23</v>
      </c>
      <c r="GUS17" s="4" t="s">
        <v>23</v>
      </c>
      <c r="GUT17" s="4" t="s">
        <v>23</v>
      </c>
      <c r="GUU17" s="4" t="s">
        <v>23</v>
      </c>
      <c r="GUV17" s="4" t="s">
        <v>23</v>
      </c>
      <c r="GUW17" s="4" t="s">
        <v>23</v>
      </c>
      <c r="GUX17" s="4" t="s">
        <v>23</v>
      </c>
      <c r="GUY17" s="4" t="s">
        <v>23</v>
      </c>
      <c r="GUZ17" s="4" t="s">
        <v>23</v>
      </c>
      <c r="GVA17" s="4" t="s">
        <v>23</v>
      </c>
      <c r="GVB17" s="4" t="s">
        <v>23</v>
      </c>
      <c r="GVC17" s="4" t="s">
        <v>23</v>
      </c>
      <c r="GVD17" s="4" t="s">
        <v>23</v>
      </c>
      <c r="GVE17" s="4" t="s">
        <v>23</v>
      </c>
      <c r="GVF17" s="4" t="s">
        <v>23</v>
      </c>
      <c r="GVG17" s="4" t="s">
        <v>23</v>
      </c>
      <c r="GVH17" s="4" t="s">
        <v>23</v>
      </c>
      <c r="GVI17" s="4" t="s">
        <v>23</v>
      </c>
      <c r="GVJ17" s="4" t="s">
        <v>23</v>
      </c>
      <c r="GVK17" s="4" t="s">
        <v>23</v>
      </c>
      <c r="GVL17" s="4" t="s">
        <v>23</v>
      </c>
      <c r="GVM17" s="4" t="s">
        <v>23</v>
      </c>
      <c r="GVN17" s="4" t="s">
        <v>23</v>
      </c>
      <c r="GVO17" s="4" t="s">
        <v>23</v>
      </c>
      <c r="GVP17" s="4" t="s">
        <v>23</v>
      </c>
      <c r="GVQ17" s="4" t="s">
        <v>23</v>
      </c>
      <c r="GVR17" s="4" t="s">
        <v>23</v>
      </c>
      <c r="GVS17" s="4" t="s">
        <v>23</v>
      </c>
      <c r="GVT17" s="4" t="s">
        <v>23</v>
      </c>
      <c r="GVU17" s="4" t="s">
        <v>23</v>
      </c>
      <c r="GVV17" s="4" t="s">
        <v>23</v>
      </c>
      <c r="GVW17" s="4" t="s">
        <v>23</v>
      </c>
      <c r="GVX17" s="4" t="s">
        <v>23</v>
      </c>
      <c r="GVY17" s="4" t="s">
        <v>23</v>
      </c>
      <c r="GVZ17" s="4" t="s">
        <v>23</v>
      </c>
      <c r="GWA17" s="4" t="s">
        <v>23</v>
      </c>
      <c r="GWB17" s="4" t="s">
        <v>23</v>
      </c>
      <c r="GWC17" s="4" t="s">
        <v>23</v>
      </c>
      <c r="GWD17" s="4" t="s">
        <v>23</v>
      </c>
      <c r="GWE17" s="4" t="s">
        <v>23</v>
      </c>
      <c r="GWF17" s="4" t="s">
        <v>23</v>
      </c>
      <c r="GWG17" s="4" t="s">
        <v>23</v>
      </c>
      <c r="GWH17" s="4" t="s">
        <v>23</v>
      </c>
      <c r="GWI17" s="4" t="s">
        <v>23</v>
      </c>
      <c r="GWJ17" s="4" t="s">
        <v>23</v>
      </c>
      <c r="GWK17" s="4" t="s">
        <v>23</v>
      </c>
      <c r="GWL17" s="4" t="s">
        <v>23</v>
      </c>
      <c r="GWM17" s="4" t="s">
        <v>23</v>
      </c>
      <c r="GWN17" s="4" t="s">
        <v>23</v>
      </c>
      <c r="GWO17" s="4" t="s">
        <v>23</v>
      </c>
      <c r="GWP17" s="4" t="s">
        <v>23</v>
      </c>
      <c r="GWQ17" s="4" t="s">
        <v>23</v>
      </c>
      <c r="GWR17" s="4" t="s">
        <v>23</v>
      </c>
      <c r="GWS17" s="4" t="s">
        <v>23</v>
      </c>
      <c r="GWT17" s="4" t="s">
        <v>23</v>
      </c>
      <c r="GWU17" s="4" t="s">
        <v>23</v>
      </c>
      <c r="GWV17" s="4" t="s">
        <v>23</v>
      </c>
      <c r="GWW17" s="4" t="s">
        <v>23</v>
      </c>
      <c r="GWX17" s="4" t="s">
        <v>23</v>
      </c>
      <c r="GWY17" s="4" t="s">
        <v>23</v>
      </c>
      <c r="GWZ17" s="4" t="s">
        <v>23</v>
      </c>
      <c r="GXA17" s="4" t="s">
        <v>23</v>
      </c>
      <c r="GXB17" s="4" t="s">
        <v>23</v>
      </c>
      <c r="GXC17" s="4" t="s">
        <v>23</v>
      </c>
      <c r="GXD17" s="4" t="s">
        <v>23</v>
      </c>
      <c r="GXE17" s="4" t="s">
        <v>23</v>
      </c>
      <c r="GXF17" s="4" t="s">
        <v>23</v>
      </c>
      <c r="GXG17" s="4" t="s">
        <v>23</v>
      </c>
      <c r="GXH17" s="4" t="s">
        <v>23</v>
      </c>
      <c r="GXI17" s="4" t="s">
        <v>23</v>
      </c>
      <c r="GXJ17" s="4" t="s">
        <v>23</v>
      </c>
      <c r="GXK17" s="4" t="s">
        <v>23</v>
      </c>
      <c r="GXL17" s="4" t="s">
        <v>23</v>
      </c>
      <c r="GXM17" s="4" t="s">
        <v>23</v>
      </c>
      <c r="GXN17" s="4" t="s">
        <v>23</v>
      </c>
      <c r="GXO17" s="4" t="s">
        <v>23</v>
      </c>
      <c r="GXP17" s="4" t="s">
        <v>23</v>
      </c>
      <c r="GXQ17" s="4" t="s">
        <v>23</v>
      </c>
      <c r="GXR17" s="4" t="s">
        <v>23</v>
      </c>
      <c r="GXS17" s="4" t="s">
        <v>23</v>
      </c>
      <c r="GXT17" s="4" t="s">
        <v>23</v>
      </c>
      <c r="GXU17" s="4" t="s">
        <v>23</v>
      </c>
      <c r="GXV17" s="4" t="s">
        <v>23</v>
      </c>
      <c r="GXW17" s="4" t="s">
        <v>23</v>
      </c>
      <c r="GXX17" s="4" t="s">
        <v>23</v>
      </c>
      <c r="GXY17" s="4" t="s">
        <v>23</v>
      </c>
      <c r="GXZ17" s="4" t="s">
        <v>23</v>
      </c>
      <c r="GYA17" s="4" t="s">
        <v>23</v>
      </c>
      <c r="GYB17" s="4" t="s">
        <v>23</v>
      </c>
      <c r="GYC17" s="4" t="s">
        <v>23</v>
      </c>
      <c r="GYD17" s="4" t="s">
        <v>23</v>
      </c>
      <c r="GYE17" s="4" t="s">
        <v>23</v>
      </c>
      <c r="GYF17" s="4" t="s">
        <v>23</v>
      </c>
      <c r="GYG17" s="4" t="s">
        <v>23</v>
      </c>
      <c r="GYH17" s="4" t="s">
        <v>23</v>
      </c>
      <c r="GYI17" s="4" t="s">
        <v>23</v>
      </c>
      <c r="GYJ17" s="4" t="s">
        <v>23</v>
      </c>
      <c r="GYK17" s="4" t="s">
        <v>23</v>
      </c>
      <c r="GYL17" s="4" t="s">
        <v>23</v>
      </c>
      <c r="GYM17" s="4" t="s">
        <v>23</v>
      </c>
      <c r="GYN17" s="4" t="s">
        <v>23</v>
      </c>
      <c r="GYO17" s="4" t="s">
        <v>23</v>
      </c>
      <c r="GYP17" s="4" t="s">
        <v>23</v>
      </c>
      <c r="GYQ17" s="4" t="s">
        <v>23</v>
      </c>
      <c r="GYR17" s="4" t="s">
        <v>23</v>
      </c>
      <c r="GYS17" s="4" t="s">
        <v>23</v>
      </c>
      <c r="GYT17" s="4" t="s">
        <v>23</v>
      </c>
      <c r="GYU17" s="4" t="s">
        <v>23</v>
      </c>
      <c r="GYV17" s="4" t="s">
        <v>23</v>
      </c>
      <c r="GYW17" s="4" t="s">
        <v>23</v>
      </c>
      <c r="GYX17" s="4" t="s">
        <v>23</v>
      </c>
      <c r="GYY17" s="4" t="s">
        <v>23</v>
      </c>
      <c r="GYZ17" s="4" t="s">
        <v>23</v>
      </c>
      <c r="GZA17" s="4" t="s">
        <v>23</v>
      </c>
      <c r="GZB17" s="4" t="s">
        <v>23</v>
      </c>
      <c r="GZC17" s="4" t="s">
        <v>23</v>
      </c>
      <c r="GZD17" s="4" t="s">
        <v>23</v>
      </c>
      <c r="GZE17" s="4" t="s">
        <v>23</v>
      </c>
      <c r="GZF17" s="4" t="s">
        <v>23</v>
      </c>
      <c r="GZG17" s="4" t="s">
        <v>23</v>
      </c>
      <c r="GZH17" s="4" t="s">
        <v>23</v>
      </c>
      <c r="GZI17" s="4" t="s">
        <v>23</v>
      </c>
      <c r="GZJ17" s="4" t="s">
        <v>23</v>
      </c>
      <c r="GZK17" s="4" t="s">
        <v>23</v>
      </c>
      <c r="GZL17" s="4" t="s">
        <v>23</v>
      </c>
      <c r="GZM17" s="4" t="s">
        <v>23</v>
      </c>
      <c r="GZN17" s="4" t="s">
        <v>23</v>
      </c>
      <c r="GZO17" s="4" t="s">
        <v>23</v>
      </c>
      <c r="GZP17" s="4" t="s">
        <v>23</v>
      </c>
      <c r="GZQ17" s="4" t="s">
        <v>23</v>
      </c>
      <c r="GZR17" s="4" t="s">
        <v>23</v>
      </c>
      <c r="GZS17" s="4" t="s">
        <v>23</v>
      </c>
      <c r="GZT17" s="4" t="s">
        <v>23</v>
      </c>
      <c r="GZU17" s="4" t="s">
        <v>23</v>
      </c>
      <c r="GZV17" s="4" t="s">
        <v>23</v>
      </c>
      <c r="GZW17" s="4" t="s">
        <v>23</v>
      </c>
      <c r="GZX17" s="4" t="s">
        <v>23</v>
      </c>
      <c r="GZY17" s="4" t="s">
        <v>23</v>
      </c>
      <c r="GZZ17" s="4" t="s">
        <v>23</v>
      </c>
      <c r="HAA17" s="4" t="s">
        <v>23</v>
      </c>
      <c r="HAB17" s="4" t="s">
        <v>23</v>
      </c>
      <c r="HAC17" s="4" t="s">
        <v>23</v>
      </c>
      <c r="HAD17" s="4" t="s">
        <v>23</v>
      </c>
      <c r="HAE17" s="4" t="s">
        <v>23</v>
      </c>
      <c r="HAF17" s="4" t="s">
        <v>23</v>
      </c>
      <c r="HAG17" s="4" t="s">
        <v>23</v>
      </c>
      <c r="HAH17" s="4" t="s">
        <v>23</v>
      </c>
      <c r="HAI17" s="4" t="s">
        <v>23</v>
      </c>
      <c r="HAJ17" s="4" t="s">
        <v>23</v>
      </c>
      <c r="HAK17" s="4" t="s">
        <v>23</v>
      </c>
      <c r="HAL17" s="4" t="s">
        <v>23</v>
      </c>
      <c r="HAM17" s="4" t="s">
        <v>23</v>
      </c>
      <c r="HAN17" s="4" t="s">
        <v>23</v>
      </c>
      <c r="HAO17" s="4" t="s">
        <v>23</v>
      </c>
      <c r="HAP17" s="4" t="s">
        <v>23</v>
      </c>
      <c r="HAQ17" s="4" t="s">
        <v>23</v>
      </c>
      <c r="HAR17" s="4" t="s">
        <v>23</v>
      </c>
      <c r="HAS17" s="4" t="s">
        <v>23</v>
      </c>
      <c r="HAT17" s="4" t="s">
        <v>23</v>
      </c>
      <c r="HAU17" s="4" t="s">
        <v>23</v>
      </c>
      <c r="HAV17" s="4" t="s">
        <v>23</v>
      </c>
      <c r="HAW17" s="4" t="s">
        <v>23</v>
      </c>
      <c r="HAX17" s="4" t="s">
        <v>23</v>
      </c>
      <c r="HAY17" s="4" t="s">
        <v>23</v>
      </c>
      <c r="HAZ17" s="4" t="s">
        <v>23</v>
      </c>
      <c r="HBA17" s="4" t="s">
        <v>23</v>
      </c>
      <c r="HBB17" s="4" t="s">
        <v>23</v>
      </c>
      <c r="HBC17" s="4" t="s">
        <v>23</v>
      </c>
      <c r="HBD17" s="4" t="s">
        <v>23</v>
      </c>
      <c r="HBE17" s="4" t="s">
        <v>23</v>
      </c>
      <c r="HBF17" s="4" t="s">
        <v>23</v>
      </c>
      <c r="HBG17" s="4" t="s">
        <v>23</v>
      </c>
      <c r="HBH17" s="4" t="s">
        <v>23</v>
      </c>
      <c r="HBI17" s="4" t="s">
        <v>23</v>
      </c>
      <c r="HBJ17" s="4" t="s">
        <v>23</v>
      </c>
      <c r="HBK17" s="4" t="s">
        <v>23</v>
      </c>
      <c r="HBL17" s="4" t="s">
        <v>23</v>
      </c>
      <c r="HBM17" s="4" t="s">
        <v>23</v>
      </c>
      <c r="HBN17" s="4" t="s">
        <v>23</v>
      </c>
      <c r="HBO17" s="4" t="s">
        <v>23</v>
      </c>
      <c r="HBP17" s="4" t="s">
        <v>23</v>
      </c>
      <c r="HBQ17" s="4" t="s">
        <v>23</v>
      </c>
      <c r="HBR17" s="4" t="s">
        <v>23</v>
      </c>
      <c r="HBS17" s="4" t="s">
        <v>23</v>
      </c>
      <c r="HBT17" s="4" t="s">
        <v>23</v>
      </c>
      <c r="HBU17" s="4" t="s">
        <v>23</v>
      </c>
      <c r="HBV17" s="4" t="s">
        <v>23</v>
      </c>
      <c r="HBW17" s="4" t="s">
        <v>23</v>
      </c>
      <c r="HBX17" s="4" t="s">
        <v>23</v>
      </c>
      <c r="HBY17" s="4" t="s">
        <v>23</v>
      </c>
      <c r="HBZ17" s="4" t="s">
        <v>23</v>
      </c>
      <c r="HCA17" s="4" t="s">
        <v>23</v>
      </c>
      <c r="HCB17" s="4" t="s">
        <v>23</v>
      </c>
      <c r="HCC17" s="4" t="s">
        <v>23</v>
      </c>
      <c r="HCD17" s="4" t="s">
        <v>23</v>
      </c>
      <c r="HCE17" s="4" t="s">
        <v>23</v>
      </c>
      <c r="HCF17" s="4" t="s">
        <v>23</v>
      </c>
      <c r="HCG17" s="4" t="s">
        <v>23</v>
      </c>
      <c r="HCH17" s="4" t="s">
        <v>23</v>
      </c>
      <c r="HCI17" s="4" t="s">
        <v>23</v>
      </c>
      <c r="HCJ17" s="4" t="s">
        <v>23</v>
      </c>
      <c r="HCK17" s="4" t="s">
        <v>23</v>
      </c>
      <c r="HCL17" s="4" t="s">
        <v>23</v>
      </c>
      <c r="HCM17" s="4" t="s">
        <v>23</v>
      </c>
      <c r="HCN17" s="4" t="s">
        <v>23</v>
      </c>
      <c r="HCO17" s="4" t="s">
        <v>23</v>
      </c>
      <c r="HCP17" s="4" t="s">
        <v>23</v>
      </c>
      <c r="HCQ17" s="4" t="s">
        <v>23</v>
      </c>
      <c r="HCR17" s="4" t="s">
        <v>23</v>
      </c>
      <c r="HCS17" s="4" t="s">
        <v>23</v>
      </c>
      <c r="HCT17" s="4" t="s">
        <v>23</v>
      </c>
      <c r="HCU17" s="4" t="s">
        <v>23</v>
      </c>
      <c r="HCV17" s="4" t="s">
        <v>23</v>
      </c>
      <c r="HCW17" s="4" t="s">
        <v>23</v>
      </c>
      <c r="HCX17" s="4" t="s">
        <v>23</v>
      </c>
      <c r="HCY17" s="4" t="s">
        <v>23</v>
      </c>
      <c r="HCZ17" s="4" t="s">
        <v>23</v>
      </c>
      <c r="HDA17" s="4" t="s">
        <v>23</v>
      </c>
      <c r="HDB17" s="4" t="s">
        <v>23</v>
      </c>
      <c r="HDC17" s="4" t="s">
        <v>23</v>
      </c>
      <c r="HDD17" s="4" t="s">
        <v>23</v>
      </c>
      <c r="HDE17" s="4" t="s">
        <v>23</v>
      </c>
      <c r="HDF17" s="4" t="s">
        <v>23</v>
      </c>
      <c r="HDG17" s="4" t="s">
        <v>23</v>
      </c>
      <c r="HDH17" s="4" t="s">
        <v>23</v>
      </c>
      <c r="HDI17" s="4" t="s">
        <v>23</v>
      </c>
      <c r="HDJ17" s="4" t="s">
        <v>23</v>
      </c>
      <c r="HDK17" s="4" t="s">
        <v>23</v>
      </c>
      <c r="HDL17" s="4" t="s">
        <v>23</v>
      </c>
      <c r="HDM17" s="4" t="s">
        <v>23</v>
      </c>
      <c r="HDN17" s="4" t="s">
        <v>23</v>
      </c>
      <c r="HDO17" s="4" t="s">
        <v>23</v>
      </c>
      <c r="HDP17" s="4" t="s">
        <v>23</v>
      </c>
      <c r="HDQ17" s="4" t="s">
        <v>23</v>
      </c>
      <c r="HDR17" s="4" t="s">
        <v>23</v>
      </c>
      <c r="HDS17" s="4" t="s">
        <v>23</v>
      </c>
      <c r="HDT17" s="4" t="s">
        <v>23</v>
      </c>
      <c r="HDU17" s="4" t="s">
        <v>23</v>
      </c>
      <c r="HDV17" s="4" t="s">
        <v>23</v>
      </c>
      <c r="HDW17" s="4" t="s">
        <v>23</v>
      </c>
      <c r="HDX17" s="4" t="s">
        <v>23</v>
      </c>
      <c r="HDY17" s="4" t="s">
        <v>23</v>
      </c>
      <c r="HDZ17" s="4" t="s">
        <v>23</v>
      </c>
      <c r="HEA17" s="4" t="s">
        <v>23</v>
      </c>
      <c r="HEB17" s="4" t="s">
        <v>23</v>
      </c>
      <c r="HEC17" s="4" t="s">
        <v>23</v>
      </c>
      <c r="HED17" s="4" t="s">
        <v>23</v>
      </c>
      <c r="HEE17" s="4" t="s">
        <v>23</v>
      </c>
      <c r="HEF17" s="4" t="s">
        <v>23</v>
      </c>
      <c r="HEG17" s="4" t="s">
        <v>23</v>
      </c>
      <c r="HEH17" s="4" t="s">
        <v>23</v>
      </c>
      <c r="HEI17" s="4" t="s">
        <v>23</v>
      </c>
      <c r="HEJ17" s="4" t="s">
        <v>23</v>
      </c>
      <c r="HEK17" s="4" t="s">
        <v>23</v>
      </c>
      <c r="HEL17" s="4" t="s">
        <v>23</v>
      </c>
      <c r="HEM17" s="4" t="s">
        <v>23</v>
      </c>
      <c r="HEN17" s="4" t="s">
        <v>23</v>
      </c>
      <c r="HEO17" s="4" t="s">
        <v>23</v>
      </c>
      <c r="HEP17" s="4" t="s">
        <v>23</v>
      </c>
      <c r="HEQ17" s="4" t="s">
        <v>23</v>
      </c>
      <c r="HER17" s="4" t="s">
        <v>23</v>
      </c>
      <c r="HES17" s="4" t="s">
        <v>23</v>
      </c>
      <c r="HET17" s="4" t="s">
        <v>23</v>
      </c>
      <c r="HEU17" s="4" t="s">
        <v>23</v>
      </c>
      <c r="HEV17" s="4" t="s">
        <v>23</v>
      </c>
      <c r="HEW17" s="4" t="s">
        <v>23</v>
      </c>
      <c r="HEX17" s="4" t="s">
        <v>23</v>
      </c>
      <c r="HEY17" s="4" t="s">
        <v>23</v>
      </c>
      <c r="HEZ17" s="4" t="s">
        <v>23</v>
      </c>
      <c r="HFA17" s="4" t="s">
        <v>23</v>
      </c>
      <c r="HFB17" s="4" t="s">
        <v>23</v>
      </c>
      <c r="HFC17" s="4" t="s">
        <v>23</v>
      </c>
      <c r="HFD17" s="4" t="s">
        <v>23</v>
      </c>
      <c r="HFE17" s="4" t="s">
        <v>23</v>
      </c>
      <c r="HFF17" s="4" t="s">
        <v>23</v>
      </c>
      <c r="HFG17" s="4" t="s">
        <v>23</v>
      </c>
      <c r="HFH17" s="4" t="s">
        <v>23</v>
      </c>
      <c r="HFI17" s="4" t="s">
        <v>23</v>
      </c>
      <c r="HFJ17" s="4" t="s">
        <v>23</v>
      </c>
      <c r="HFK17" s="4" t="s">
        <v>23</v>
      </c>
      <c r="HFL17" s="4" t="s">
        <v>23</v>
      </c>
      <c r="HFM17" s="4" t="s">
        <v>23</v>
      </c>
      <c r="HFN17" s="4" t="s">
        <v>23</v>
      </c>
      <c r="HFO17" s="4" t="s">
        <v>23</v>
      </c>
      <c r="HFP17" s="4" t="s">
        <v>23</v>
      </c>
      <c r="HFQ17" s="4" t="s">
        <v>23</v>
      </c>
      <c r="HFR17" s="4" t="s">
        <v>23</v>
      </c>
      <c r="HFS17" s="4" t="s">
        <v>23</v>
      </c>
      <c r="HFT17" s="4" t="s">
        <v>23</v>
      </c>
      <c r="HFU17" s="4" t="s">
        <v>23</v>
      </c>
      <c r="HFV17" s="4" t="s">
        <v>23</v>
      </c>
      <c r="HFW17" s="4" t="s">
        <v>23</v>
      </c>
      <c r="HFX17" s="4" t="s">
        <v>23</v>
      </c>
      <c r="HFY17" s="4" t="s">
        <v>23</v>
      </c>
      <c r="HFZ17" s="4" t="s">
        <v>23</v>
      </c>
      <c r="HGA17" s="4" t="s">
        <v>23</v>
      </c>
      <c r="HGB17" s="4" t="s">
        <v>23</v>
      </c>
      <c r="HGC17" s="4" t="s">
        <v>23</v>
      </c>
      <c r="HGD17" s="4" t="s">
        <v>23</v>
      </c>
      <c r="HGE17" s="4" t="s">
        <v>23</v>
      </c>
      <c r="HGF17" s="4" t="s">
        <v>23</v>
      </c>
      <c r="HGG17" s="4" t="s">
        <v>23</v>
      </c>
      <c r="HGH17" s="4" t="s">
        <v>23</v>
      </c>
      <c r="HGI17" s="4" t="s">
        <v>23</v>
      </c>
      <c r="HGJ17" s="4" t="s">
        <v>23</v>
      </c>
      <c r="HGK17" s="4" t="s">
        <v>23</v>
      </c>
      <c r="HGL17" s="4" t="s">
        <v>23</v>
      </c>
      <c r="HGM17" s="4" t="s">
        <v>23</v>
      </c>
      <c r="HGN17" s="4" t="s">
        <v>23</v>
      </c>
      <c r="HGO17" s="4" t="s">
        <v>23</v>
      </c>
      <c r="HGP17" s="4" t="s">
        <v>23</v>
      </c>
      <c r="HGQ17" s="4" t="s">
        <v>23</v>
      </c>
      <c r="HGR17" s="4" t="s">
        <v>23</v>
      </c>
      <c r="HGS17" s="4" t="s">
        <v>23</v>
      </c>
      <c r="HGT17" s="4" t="s">
        <v>23</v>
      </c>
      <c r="HGU17" s="4" t="s">
        <v>23</v>
      </c>
      <c r="HGV17" s="4" t="s">
        <v>23</v>
      </c>
      <c r="HGW17" s="4" t="s">
        <v>23</v>
      </c>
      <c r="HGX17" s="4" t="s">
        <v>23</v>
      </c>
      <c r="HGY17" s="4" t="s">
        <v>23</v>
      </c>
      <c r="HGZ17" s="4" t="s">
        <v>23</v>
      </c>
      <c r="HHA17" s="4" t="s">
        <v>23</v>
      </c>
      <c r="HHB17" s="4" t="s">
        <v>23</v>
      </c>
      <c r="HHC17" s="4" t="s">
        <v>23</v>
      </c>
      <c r="HHD17" s="4" t="s">
        <v>23</v>
      </c>
      <c r="HHE17" s="4" t="s">
        <v>23</v>
      </c>
      <c r="HHF17" s="4" t="s">
        <v>23</v>
      </c>
      <c r="HHG17" s="4" t="s">
        <v>23</v>
      </c>
      <c r="HHH17" s="4" t="s">
        <v>23</v>
      </c>
      <c r="HHI17" s="4" t="s">
        <v>23</v>
      </c>
      <c r="HHJ17" s="4" t="s">
        <v>23</v>
      </c>
      <c r="HHK17" s="4" t="s">
        <v>23</v>
      </c>
      <c r="HHL17" s="4" t="s">
        <v>23</v>
      </c>
      <c r="HHM17" s="4" t="s">
        <v>23</v>
      </c>
      <c r="HHN17" s="4" t="s">
        <v>23</v>
      </c>
      <c r="HHO17" s="4" t="s">
        <v>23</v>
      </c>
      <c r="HHP17" s="4" t="s">
        <v>23</v>
      </c>
      <c r="HHQ17" s="4" t="s">
        <v>23</v>
      </c>
      <c r="HHR17" s="4" t="s">
        <v>23</v>
      </c>
      <c r="HHS17" s="4" t="s">
        <v>23</v>
      </c>
      <c r="HHT17" s="4" t="s">
        <v>23</v>
      </c>
      <c r="HHU17" s="4" t="s">
        <v>23</v>
      </c>
      <c r="HHV17" s="4" t="s">
        <v>23</v>
      </c>
      <c r="HHW17" s="4" t="s">
        <v>23</v>
      </c>
      <c r="HHX17" s="4" t="s">
        <v>23</v>
      </c>
      <c r="HHY17" s="4" t="s">
        <v>23</v>
      </c>
      <c r="HHZ17" s="4" t="s">
        <v>23</v>
      </c>
      <c r="HIA17" s="4" t="s">
        <v>23</v>
      </c>
      <c r="HIB17" s="4" t="s">
        <v>23</v>
      </c>
      <c r="HIC17" s="4" t="s">
        <v>23</v>
      </c>
      <c r="HID17" s="4" t="s">
        <v>23</v>
      </c>
      <c r="HIE17" s="4" t="s">
        <v>23</v>
      </c>
      <c r="HIF17" s="4" t="s">
        <v>23</v>
      </c>
      <c r="HIG17" s="4" t="s">
        <v>23</v>
      </c>
      <c r="HIH17" s="4" t="s">
        <v>23</v>
      </c>
      <c r="HII17" s="4" t="s">
        <v>23</v>
      </c>
      <c r="HIJ17" s="4" t="s">
        <v>23</v>
      </c>
      <c r="HIK17" s="4" t="s">
        <v>23</v>
      </c>
      <c r="HIL17" s="4" t="s">
        <v>23</v>
      </c>
      <c r="HIM17" s="4" t="s">
        <v>23</v>
      </c>
      <c r="HIN17" s="4" t="s">
        <v>23</v>
      </c>
      <c r="HIO17" s="4" t="s">
        <v>23</v>
      </c>
      <c r="HIP17" s="4" t="s">
        <v>23</v>
      </c>
      <c r="HIQ17" s="4" t="s">
        <v>23</v>
      </c>
      <c r="HIR17" s="4" t="s">
        <v>23</v>
      </c>
      <c r="HIS17" s="4" t="s">
        <v>23</v>
      </c>
      <c r="HIT17" s="4" t="s">
        <v>23</v>
      </c>
      <c r="HIU17" s="4" t="s">
        <v>23</v>
      </c>
      <c r="HIV17" s="4" t="s">
        <v>23</v>
      </c>
      <c r="HIW17" s="4" t="s">
        <v>23</v>
      </c>
      <c r="HIX17" s="4" t="s">
        <v>23</v>
      </c>
      <c r="HIY17" s="4" t="s">
        <v>23</v>
      </c>
      <c r="HIZ17" s="4" t="s">
        <v>23</v>
      </c>
      <c r="HJA17" s="4" t="s">
        <v>23</v>
      </c>
      <c r="HJB17" s="4" t="s">
        <v>23</v>
      </c>
      <c r="HJC17" s="4" t="s">
        <v>23</v>
      </c>
      <c r="HJD17" s="4" t="s">
        <v>23</v>
      </c>
      <c r="HJE17" s="4" t="s">
        <v>23</v>
      </c>
      <c r="HJF17" s="4" t="s">
        <v>23</v>
      </c>
      <c r="HJG17" s="4" t="s">
        <v>23</v>
      </c>
      <c r="HJH17" s="4" t="s">
        <v>23</v>
      </c>
      <c r="HJI17" s="4" t="s">
        <v>23</v>
      </c>
      <c r="HJJ17" s="4" t="s">
        <v>23</v>
      </c>
      <c r="HJK17" s="4" t="s">
        <v>23</v>
      </c>
      <c r="HJL17" s="4" t="s">
        <v>23</v>
      </c>
      <c r="HJM17" s="4" t="s">
        <v>23</v>
      </c>
      <c r="HJN17" s="4" t="s">
        <v>23</v>
      </c>
      <c r="HJO17" s="4" t="s">
        <v>23</v>
      </c>
      <c r="HJP17" s="4" t="s">
        <v>23</v>
      </c>
      <c r="HJQ17" s="4" t="s">
        <v>23</v>
      </c>
      <c r="HJR17" s="4" t="s">
        <v>23</v>
      </c>
      <c r="HJS17" s="4" t="s">
        <v>23</v>
      </c>
      <c r="HJT17" s="4" t="s">
        <v>23</v>
      </c>
      <c r="HJU17" s="4" t="s">
        <v>23</v>
      </c>
      <c r="HJV17" s="4" t="s">
        <v>23</v>
      </c>
      <c r="HJW17" s="4" t="s">
        <v>23</v>
      </c>
      <c r="HJX17" s="4" t="s">
        <v>23</v>
      </c>
      <c r="HJY17" s="4" t="s">
        <v>23</v>
      </c>
      <c r="HJZ17" s="4" t="s">
        <v>23</v>
      </c>
      <c r="HKA17" s="4" t="s">
        <v>23</v>
      </c>
      <c r="HKB17" s="4" t="s">
        <v>23</v>
      </c>
      <c r="HKC17" s="4" t="s">
        <v>23</v>
      </c>
      <c r="HKD17" s="4" t="s">
        <v>23</v>
      </c>
      <c r="HKE17" s="4" t="s">
        <v>23</v>
      </c>
      <c r="HKF17" s="4" t="s">
        <v>23</v>
      </c>
      <c r="HKG17" s="4" t="s">
        <v>23</v>
      </c>
      <c r="HKH17" s="4" t="s">
        <v>23</v>
      </c>
      <c r="HKI17" s="4" t="s">
        <v>23</v>
      </c>
      <c r="HKJ17" s="4" t="s">
        <v>23</v>
      </c>
      <c r="HKK17" s="4" t="s">
        <v>23</v>
      </c>
      <c r="HKL17" s="4" t="s">
        <v>23</v>
      </c>
      <c r="HKM17" s="4" t="s">
        <v>23</v>
      </c>
      <c r="HKN17" s="4" t="s">
        <v>23</v>
      </c>
      <c r="HKO17" s="4" t="s">
        <v>23</v>
      </c>
      <c r="HKP17" s="4" t="s">
        <v>23</v>
      </c>
      <c r="HKQ17" s="4" t="s">
        <v>23</v>
      </c>
      <c r="HKR17" s="4" t="s">
        <v>23</v>
      </c>
      <c r="HKS17" s="4" t="s">
        <v>23</v>
      </c>
      <c r="HKT17" s="4" t="s">
        <v>23</v>
      </c>
      <c r="HKU17" s="4" t="s">
        <v>23</v>
      </c>
      <c r="HKV17" s="4" t="s">
        <v>23</v>
      </c>
      <c r="HKW17" s="4" t="s">
        <v>23</v>
      </c>
      <c r="HKX17" s="4" t="s">
        <v>23</v>
      </c>
      <c r="HKY17" s="4" t="s">
        <v>23</v>
      </c>
      <c r="HKZ17" s="4" t="s">
        <v>23</v>
      </c>
      <c r="HLA17" s="4" t="s">
        <v>23</v>
      </c>
      <c r="HLB17" s="4" t="s">
        <v>23</v>
      </c>
      <c r="HLC17" s="4" t="s">
        <v>23</v>
      </c>
      <c r="HLD17" s="4" t="s">
        <v>23</v>
      </c>
      <c r="HLE17" s="4" t="s">
        <v>23</v>
      </c>
      <c r="HLF17" s="4" t="s">
        <v>23</v>
      </c>
      <c r="HLG17" s="4" t="s">
        <v>23</v>
      </c>
      <c r="HLH17" s="4" t="s">
        <v>23</v>
      </c>
      <c r="HLI17" s="4" t="s">
        <v>23</v>
      </c>
      <c r="HLJ17" s="4" t="s">
        <v>23</v>
      </c>
      <c r="HLK17" s="4" t="s">
        <v>23</v>
      </c>
      <c r="HLL17" s="4" t="s">
        <v>23</v>
      </c>
      <c r="HLM17" s="4" t="s">
        <v>23</v>
      </c>
      <c r="HLN17" s="4" t="s">
        <v>23</v>
      </c>
      <c r="HLO17" s="4" t="s">
        <v>23</v>
      </c>
      <c r="HLP17" s="4" t="s">
        <v>23</v>
      </c>
      <c r="HLQ17" s="4" t="s">
        <v>23</v>
      </c>
      <c r="HLR17" s="4" t="s">
        <v>23</v>
      </c>
      <c r="HLS17" s="4" t="s">
        <v>23</v>
      </c>
      <c r="HLT17" s="4" t="s">
        <v>23</v>
      </c>
      <c r="HLU17" s="4" t="s">
        <v>23</v>
      </c>
      <c r="HLV17" s="4" t="s">
        <v>23</v>
      </c>
      <c r="HLW17" s="4" t="s">
        <v>23</v>
      </c>
      <c r="HLX17" s="4" t="s">
        <v>23</v>
      </c>
      <c r="HLY17" s="4" t="s">
        <v>23</v>
      </c>
      <c r="HLZ17" s="4" t="s">
        <v>23</v>
      </c>
      <c r="HMA17" s="4" t="s">
        <v>23</v>
      </c>
      <c r="HMB17" s="4" t="s">
        <v>23</v>
      </c>
      <c r="HMC17" s="4" t="s">
        <v>23</v>
      </c>
      <c r="HMD17" s="4" t="s">
        <v>23</v>
      </c>
      <c r="HME17" s="4" t="s">
        <v>23</v>
      </c>
      <c r="HMF17" s="4" t="s">
        <v>23</v>
      </c>
      <c r="HMG17" s="4" t="s">
        <v>23</v>
      </c>
      <c r="HMH17" s="4" t="s">
        <v>23</v>
      </c>
      <c r="HMI17" s="4" t="s">
        <v>23</v>
      </c>
      <c r="HMJ17" s="4" t="s">
        <v>23</v>
      </c>
      <c r="HMK17" s="4" t="s">
        <v>23</v>
      </c>
      <c r="HML17" s="4" t="s">
        <v>23</v>
      </c>
      <c r="HMM17" s="4" t="s">
        <v>23</v>
      </c>
      <c r="HMN17" s="4" t="s">
        <v>23</v>
      </c>
      <c r="HMO17" s="4" t="s">
        <v>23</v>
      </c>
      <c r="HMP17" s="4" t="s">
        <v>23</v>
      </c>
      <c r="HMQ17" s="4" t="s">
        <v>23</v>
      </c>
      <c r="HMR17" s="4" t="s">
        <v>23</v>
      </c>
      <c r="HMS17" s="4" t="s">
        <v>23</v>
      </c>
      <c r="HMT17" s="4" t="s">
        <v>23</v>
      </c>
      <c r="HMU17" s="4" t="s">
        <v>23</v>
      </c>
      <c r="HMV17" s="4" t="s">
        <v>23</v>
      </c>
      <c r="HMW17" s="4" t="s">
        <v>23</v>
      </c>
      <c r="HMX17" s="4" t="s">
        <v>23</v>
      </c>
      <c r="HMY17" s="4" t="s">
        <v>23</v>
      </c>
      <c r="HMZ17" s="4" t="s">
        <v>23</v>
      </c>
      <c r="HNA17" s="4" t="s">
        <v>23</v>
      </c>
      <c r="HNB17" s="4" t="s">
        <v>23</v>
      </c>
      <c r="HNC17" s="4" t="s">
        <v>23</v>
      </c>
      <c r="HND17" s="4" t="s">
        <v>23</v>
      </c>
      <c r="HNE17" s="4" t="s">
        <v>23</v>
      </c>
      <c r="HNF17" s="4" t="s">
        <v>23</v>
      </c>
      <c r="HNG17" s="4" t="s">
        <v>23</v>
      </c>
      <c r="HNH17" s="4" t="s">
        <v>23</v>
      </c>
      <c r="HNI17" s="4" t="s">
        <v>23</v>
      </c>
      <c r="HNJ17" s="4" t="s">
        <v>23</v>
      </c>
      <c r="HNK17" s="4" t="s">
        <v>23</v>
      </c>
      <c r="HNL17" s="4" t="s">
        <v>23</v>
      </c>
      <c r="HNM17" s="4" t="s">
        <v>23</v>
      </c>
      <c r="HNN17" s="4" t="s">
        <v>23</v>
      </c>
      <c r="HNO17" s="4" t="s">
        <v>23</v>
      </c>
      <c r="HNP17" s="4" t="s">
        <v>23</v>
      </c>
      <c r="HNQ17" s="4" t="s">
        <v>23</v>
      </c>
      <c r="HNR17" s="4" t="s">
        <v>23</v>
      </c>
      <c r="HNS17" s="4" t="s">
        <v>23</v>
      </c>
      <c r="HNT17" s="4" t="s">
        <v>23</v>
      </c>
      <c r="HNU17" s="4" t="s">
        <v>23</v>
      </c>
      <c r="HNV17" s="4" t="s">
        <v>23</v>
      </c>
      <c r="HNW17" s="4" t="s">
        <v>23</v>
      </c>
      <c r="HNX17" s="4" t="s">
        <v>23</v>
      </c>
      <c r="HNY17" s="4" t="s">
        <v>23</v>
      </c>
      <c r="HNZ17" s="4" t="s">
        <v>23</v>
      </c>
      <c r="HOA17" s="4" t="s">
        <v>23</v>
      </c>
      <c r="HOB17" s="4" t="s">
        <v>23</v>
      </c>
      <c r="HOC17" s="4" t="s">
        <v>23</v>
      </c>
      <c r="HOD17" s="4" t="s">
        <v>23</v>
      </c>
      <c r="HOE17" s="4" t="s">
        <v>23</v>
      </c>
      <c r="HOF17" s="4" t="s">
        <v>23</v>
      </c>
      <c r="HOG17" s="4" t="s">
        <v>23</v>
      </c>
      <c r="HOH17" s="4" t="s">
        <v>23</v>
      </c>
      <c r="HOI17" s="4" t="s">
        <v>23</v>
      </c>
      <c r="HOJ17" s="4" t="s">
        <v>23</v>
      </c>
      <c r="HOK17" s="4" t="s">
        <v>23</v>
      </c>
      <c r="HOL17" s="4" t="s">
        <v>23</v>
      </c>
      <c r="HOM17" s="4" t="s">
        <v>23</v>
      </c>
      <c r="HON17" s="4" t="s">
        <v>23</v>
      </c>
      <c r="HOO17" s="4" t="s">
        <v>23</v>
      </c>
      <c r="HOP17" s="4" t="s">
        <v>23</v>
      </c>
      <c r="HOQ17" s="4" t="s">
        <v>23</v>
      </c>
      <c r="HOR17" s="4" t="s">
        <v>23</v>
      </c>
      <c r="HOS17" s="4" t="s">
        <v>23</v>
      </c>
      <c r="HOT17" s="4" t="s">
        <v>23</v>
      </c>
      <c r="HOU17" s="4" t="s">
        <v>23</v>
      </c>
      <c r="HOV17" s="4" t="s">
        <v>23</v>
      </c>
      <c r="HOW17" s="4" t="s">
        <v>23</v>
      </c>
      <c r="HOX17" s="4" t="s">
        <v>23</v>
      </c>
      <c r="HOY17" s="4" t="s">
        <v>23</v>
      </c>
      <c r="HOZ17" s="4" t="s">
        <v>23</v>
      </c>
      <c r="HPA17" s="4" t="s">
        <v>23</v>
      </c>
      <c r="HPB17" s="4" t="s">
        <v>23</v>
      </c>
      <c r="HPC17" s="4" t="s">
        <v>23</v>
      </c>
      <c r="HPD17" s="4" t="s">
        <v>23</v>
      </c>
      <c r="HPE17" s="4" t="s">
        <v>23</v>
      </c>
      <c r="HPF17" s="4" t="s">
        <v>23</v>
      </c>
      <c r="HPG17" s="4" t="s">
        <v>23</v>
      </c>
      <c r="HPH17" s="4" t="s">
        <v>23</v>
      </c>
      <c r="HPI17" s="4" t="s">
        <v>23</v>
      </c>
      <c r="HPJ17" s="4" t="s">
        <v>23</v>
      </c>
      <c r="HPK17" s="4" t="s">
        <v>23</v>
      </c>
      <c r="HPL17" s="4" t="s">
        <v>23</v>
      </c>
      <c r="HPM17" s="4" t="s">
        <v>23</v>
      </c>
      <c r="HPN17" s="4" t="s">
        <v>23</v>
      </c>
      <c r="HPO17" s="4" t="s">
        <v>23</v>
      </c>
      <c r="HPP17" s="4" t="s">
        <v>23</v>
      </c>
      <c r="HPQ17" s="4" t="s">
        <v>23</v>
      </c>
      <c r="HPR17" s="4" t="s">
        <v>23</v>
      </c>
      <c r="HPS17" s="4" t="s">
        <v>23</v>
      </c>
      <c r="HPT17" s="4" t="s">
        <v>23</v>
      </c>
      <c r="HPU17" s="4" t="s">
        <v>23</v>
      </c>
      <c r="HPV17" s="4" t="s">
        <v>23</v>
      </c>
      <c r="HPW17" s="4" t="s">
        <v>23</v>
      </c>
      <c r="HPX17" s="4" t="s">
        <v>23</v>
      </c>
      <c r="HPY17" s="4" t="s">
        <v>23</v>
      </c>
      <c r="HPZ17" s="4" t="s">
        <v>23</v>
      </c>
      <c r="HQA17" s="4" t="s">
        <v>23</v>
      </c>
      <c r="HQB17" s="4" t="s">
        <v>23</v>
      </c>
      <c r="HQC17" s="4" t="s">
        <v>23</v>
      </c>
      <c r="HQD17" s="4" t="s">
        <v>23</v>
      </c>
      <c r="HQE17" s="4" t="s">
        <v>23</v>
      </c>
      <c r="HQF17" s="4" t="s">
        <v>23</v>
      </c>
      <c r="HQG17" s="4" t="s">
        <v>23</v>
      </c>
      <c r="HQH17" s="4" t="s">
        <v>23</v>
      </c>
      <c r="HQI17" s="4" t="s">
        <v>23</v>
      </c>
      <c r="HQJ17" s="4" t="s">
        <v>23</v>
      </c>
      <c r="HQK17" s="4" t="s">
        <v>23</v>
      </c>
      <c r="HQL17" s="4" t="s">
        <v>23</v>
      </c>
      <c r="HQM17" s="4" t="s">
        <v>23</v>
      </c>
      <c r="HQN17" s="4" t="s">
        <v>23</v>
      </c>
      <c r="HQO17" s="4" t="s">
        <v>23</v>
      </c>
      <c r="HQP17" s="4" t="s">
        <v>23</v>
      </c>
      <c r="HQQ17" s="4" t="s">
        <v>23</v>
      </c>
      <c r="HQR17" s="4" t="s">
        <v>23</v>
      </c>
      <c r="HQS17" s="4" t="s">
        <v>23</v>
      </c>
      <c r="HQT17" s="4" t="s">
        <v>23</v>
      </c>
      <c r="HQU17" s="4" t="s">
        <v>23</v>
      </c>
      <c r="HQV17" s="4" t="s">
        <v>23</v>
      </c>
      <c r="HQW17" s="4" t="s">
        <v>23</v>
      </c>
      <c r="HQX17" s="4" t="s">
        <v>23</v>
      </c>
      <c r="HQY17" s="4" t="s">
        <v>23</v>
      </c>
      <c r="HQZ17" s="4" t="s">
        <v>23</v>
      </c>
      <c r="HRA17" s="4" t="s">
        <v>23</v>
      </c>
      <c r="HRB17" s="4" t="s">
        <v>23</v>
      </c>
      <c r="HRC17" s="4" t="s">
        <v>23</v>
      </c>
      <c r="HRD17" s="4" t="s">
        <v>23</v>
      </c>
      <c r="HRE17" s="4" t="s">
        <v>23</v>
      </c>
      <c r="HRF17" s="4" t="s">
        <v>23</v>
      </c>
      <c r="HRG17" s="4" t="s">
        <v>23</v>
      </c>
      <c r="HRH17" s="4" t="s">
        <v>23</v>
      </c>
      <c r="HRI17" s="4" t="s">
        <v>23</v>
      </c>
      <c r="HRJ17" s="4" t="s">
        <v>23</v>
      </c>
      <c r="HRK17" s="4" t="s">
        <v>23</v>
      </c>
      <c r="HRL17" s="4" t="s">
        <v>23</v>
      </c>
      <c r="HRM17" s="4" t="s">
        <v>23</v>
      </c>
      <c r="HRN17" s="4" t="s">
        <v>23</v>
      </c>
      <c r="HRO17" s="4" t="s">
        <v>23</v>
      </c>
      <c r="HRP17" s="4" t="s">
        <v>23</v>
      </c>
      <c r="HRQ17" s="4" t="s">
        <v>23</v>
      </c>
      <c r="HRR17" s="4" t="s">
        <v>23</v>
      </c>
      <c r="HRS17" s="4" t="s">
        <v>23</v>
      </c>
      <c r="HRT17" s="4" t="s">
        <v>23</v>
      </c>
      <c r="HRU17" s="4" t="s">
        <v>23</v>
      </c>
      <c r="HRV17" s="4" t="s">
        <v>23</v>
      </c>
      <c r="HRW17" s="4" t="s">
        <v>23</v>
      </c>
      <c r="HRX17" s="4" t="s">
        <v>23</v>
      </c>
      <c r="HRY17" s="4" t="s">
        <v>23</v>
      </c>
      <c r="HRZ17" s="4" t="s">
        <v>23</v>
      </c>
      <c r="HSA17" s="4" t="s">
        <v>23</v>
      </c>
      <c r="HSB17" s="4" t="s">
        <v>23</v>
      </c>
      <c r="HSC17" s="4" t="s">
        <v>23</v>
      </c>
      <c r="HSD17" s="4" t="s">
        <v>23</v>
      </c>
      <c r="HSE17" s="4" t="s">
        <v>23</v>
      </c>
      <c r="HSF17" s="4" t="s">
        <v>23</v>
      </c>
      <c r="HSG17" s="4" t="s">
        <v>23</v>
      </c>
      <c r="HSH17" s="4" t="s">
        <v>23</v>
      </c>
      <c r="HSI17" s="4" t="s">
        <v>23</v>
      </c>
      <c r="HSJ17" s="4" t="s">
        <v>23</v>
      </c>
      <c r="HSK17" s="4" t="s">
        <v>23</v>
      </c>
      <c r="HSL17" s="4" t="s">
        <v>23</v>
      </c>
      <c r="HSM17" s="4" t="s">
        <v>23</v>
      </c>
      <c r="HSN17" s="4" t="s">
        <v>23</v>
      </c>
      <c r="HSO17" s="4" t="s">
        <v>23</v>
      </c>
      <c r="HSP17" s="4" t="s">
        <v>23</v>
      </c>
      <c r="HSQ17" s="4" t="s">
        <v>23</v>
      </c>
      <c r="HSR17" s="4" t="s">
        <v>23</v>
      </c>
      <c r="HSS17" s="4" t="s">
        <v>23</v>
      </c>
      <c r="HST17" s="4" t="s">
        <v>23</v>
      </c>
      <c r="HSU17" s="4" t="s">
        <v>23</v>
      </c>
      <c r="HSV17" s="4" t="s">
        <v>23</v>
      </c>
      <c r="HSW17" s="4" t="s">
        <v>23</v>
      </c>
      <c r="HSX17" s="4" t="s">
        <v>23</v>
      </c>
      <c r="HSY17" s="4" t="s">
        <v>23</v>
      </c>
      <c r="HSZ17" s="4" t="s">
        <v>23</v>
      </c>
      <c r="HTA17" s="4" t="s">
        <v>23</v>
      </c>
      <c r="HTB17" s="4" t="s">
        <v>23</v>
      </c>
      <c r="HTC17" s="4" t="s">
        <v>23</v>
      </c>
      <c r="HTD17" s="4" t="s">
        <v>23</v>
      </c>
      <c r="HTE17" s="4" t="s">
        <v>23</v>
      </c>
      <c r="HTF17" s="4" t="s">
        <v>23</v>
      </c>
      <c r="HTG17" s="4" t="s">
        <v>23</v>
      </c>
      <c r="HTH17" s="4" t="s">
        <v>23</v>
      </c>
      <c r="HTI17" s="4" t="s">
        <v>23</v>
      </c>
      <c r="HTJ17" s="4" t="s">
        <v>23</v>
      </c>
      <c r="HTK17" s="4" t="s">
        <v>23</v>
      </c>
      <c r="HTL17" s="4" t="s">
        <v>23</v>
      </c>
      <c r="HTM17" s="4" t="s">
        <v>23</v>
      </c>
      <c r="HTN17" s="4" t="s">
        <v>23</v>
      </c>
      <c r="HTO17" s="4" t="s">
        <v>23</v>
      </c>
      <c r="HTP17" s="4" t="s">
        <v>23</v>
      </c>
      <c r="HTQ17" s="4" t="s">
        <v>23</v>
      </c>
      <c r="HTR17" s="4" t="s">
        <v>23</v>
      </c>
      <c r="HTS17" s="4" t="s">
        <v>23</v>
      </c>
      <c r="HTT17" s="4" t="s">
        <v>23</v>
      </c>
      <c r="HTU17" s="4" t="s">
        <v>23</v>
      </c>
      <c r="HTV17" s="4" t="s">
        <v>23</v>
      </c>
      <c r="HTW17" s="4" t="s">
        <v>23</v>
      </c>
      <c r="HTX17" s="4" t="s">
        <v>23</v>
      </c>
      <c r="HTY17" s="4" t="s">
        <v>23</v>
      </c>
      <c r="HTZ17" s="4" t="s">
        <v>23</v>
      </c>
      <c r="HUA17" s="4" t="s">
        <v>23</v>
      </c>
      <c r="HUB17" s="4" t="s">
        <v>23</v>
      </c>
      <c r="HUC17" s="4" t="s">
        <v>23</v>
      </c>
      <c r="HUD17" s="4" t="s">
        <v>23</v>
      </c>
      <c r="HUE17" s="4" t="s">
        <v>23</v>
      </c>
      <c r="HUF17" s="4" t="s">
        <v>23</v>
      </c>
      <c r="HUG17" s="4" t="s">
        <v>23</v>
      </c>
      <c r="HUH17" s="4" t="s">
        <v>23</v>
      </c>
      <c r="HUI17" s="4" t="s">
        <v>23</v>
      </c>
      <c r="HUJ17" s="4" t="s">
        <v>23</v>
      </c>
      <c r="HUK17" s="4" t="s">
        <v>23</v>
      </c>
      <c r="HUL17" s="4" t="s">
        <v>23</v>
      </c>
      <c r="HUM17" s="4" t="s">
        <v>23</v>
      </c>
      <c r="HUN17" s="4" t="s">
        <v>23</v>
      </c>
      <c r="HUO17" s="4" t="s">
        <v>23</v>
      </c>
      <c r="HUP17" s="4" t="s">
        <v>23</v>
      </c>
      <c r="HUQ17" s="4" t="s">
        <v>23</v>
      </c>
      <c r="HUR17" s="4" t="s">
        <v>23</v>
      </c>
      <c r="HUS17" s="4" t="s">
        <v>23</v>
      </c>
      <c r="HUT17" s="4" t="s">
        <v>23</v>
      </c>
      <c r="HUU17" s="4" t="s">
        <v>23</v>
      </c>
      <c r="HUV17" s="4" t="s">
        <v>23</v>
      </c>
      <c r="HUW17" s="4" t="s">
        <v>23</v>
      </c>
      <c r="HUX17" s="4" t="s">
        <v>23</v>
      </c>
      <c r="HUY17" s="4" t="s">
        <v>23</v>
      </c>
      <c r="HUZ17" s="4" t="s">
        <v>23</v>
      </c>
      <c r="HVA17" s="4" t="s">
        <v>23</v>
      </c>
      <c r="HVB17" s="4" t="s">
        <v>23</v>
      </c>
      <c r="HVC17" s="4" t="s">
        <v>23</v>
      </c>
      <c r="HVD17" s="4" t="s">
        <v>23</v>
      </c>
      <c r="HVE17" s="4" t="s">
        <v>23</v>
      </c>
      <c r="HVF17" s="4" t="s">
        <v>23</v>
      </c>
      <c r="HVG17" s="4" t="s">
        <v>23</v>
      </c>
      <c r="HVH17" s="4" t="s">
        <v>23</v>
      </c>
      <c r="HVI17" s="4" t="s">
        <v>23</v>
      </c>
      <c r="HVJ17" s="4" t="s">
        <v>23</v>
      </c>
      <c r="HVK17" s="4" t="s">
        <v>23</v>
      </c>
      <c r="HVL17" s="4" t="s">
        <v>23</v>
      </c>
      <c r="HVM17" s="4" t="s">
        <v>23</v>
      </c>
      <c r="HVN17" s="4" t="s">
        <v>23</v>
      </c>
      <c r="HVO17" s="4" t="s">
        <v>23</v>
      </c>
      <c r="HVP17" s="4" t="s">
        <v>23</v>
      </c>
      <c r="HVQ17" s="4" t="s">
        <v>23</v>
      </c>
      <c r="HVR17" s="4" t="s">
        <v>23</v>
      </c>
      <c r="HVS17" s="4" t="s">
        <v>23</v>
      </c>
      <c r="HVT17" s="4" t="s">
        <v>23</v>
      </c>
      <c r="HVU17" s="4" t="s">
        <v>23</v>
      </c>
      <c r="HVV17" s="4" t="s">
        <v>23</v>
      </c>
      <c r="HVW17" s="4" t="s">
        <v>23</v>
      </c>
      <c r="HVX17" s="4" t="s">
        <v>23</v>
      </c>
      <c r="HVY17" s="4" t="s">
        <v>23</v>
      </c>
      <c r="HVZ17" s="4" t="s">
        <v>23</v>
      </c>
      <c r="HWA17" s="4" t="s">
        <v>23</v>
      </c>
      <c r="HWB17" s="4" t="s">
        <v>23</v>
      </c>
      <c r="HWC17" s="4" t="s">
        <v>23</v>
      </c>
      <c r="HWD17" s="4" t="s">
        <v>23</v>
      </c>
      <c r="HWE17" s="4" t="s">
        <v>23</v>
      </c>
      <c r="HWF17" s="4" t="s">
        <v>23</v>
      </c>
      <c r="HWG17" s="4" t="s">
        <v>23</v>
      </c>
      <c r="HWH17" s="4" t="s">
        <v>23</v>
      </c>
      <c r="HWI17" s="4" t="s">
        <v>23</v>
      </c>
      <c r="HWJ17" s="4" t="s">
        <v>23</v>
      </c>
      <c r="HWK17" s="4" t="s">
        <v>23</v>
      </c>
      <c r="HWL17" s="4" t="s">
        <v>23</v>
      </c>
      <c r="HWM17" s="4" t="s">
        <v>23</v>
      </c>
      <c r="HWN17" s="4" t="s">
        <v>23</v>
      </c>
      <c r="HWO17" s="4" t="s">
        <v>23</v>
      </c>
      <c r="HWP17" s="4" t="s">
        <v>23</v>
      </c>
      <c r="HWQ17" s="4" t="s">
        <v>23</v>
      </c>
      <c r="HWR17" s="4" t="s">
        <v>23</v>
      </c>
      <c r="HWS17" s="4" t="s">
        <v>23</v>
      </c>
      <c r="HWT17" s="4" t="s">
        <v>23</v>
      </c>
      <c r="HWU17" s="4" t="s">
        <v>23</v>
      </c>
      <c r="HWV17" s="4" t="s">
        <v>23</v>
      </c>
      <c r="HWW17" s="4" t="s">
        <v>23</v>
      </c>
      <c r="HWX17" s="4" t="s">
        <v>23</v>
      </c>
      <c r="HWY17" s="4" t="s">
        <v>23</v>
      </c>
      <c r="HWZ17" s="4" t="s">
        <v>23</v>
      </c>
      <c r="HXA17" s="4" t="s">
        <v>23</v>
      </c>
      <c r="HXB17" s="4" t="s">
        <v>23</v>
      </c>
      <c r="HXC17" s="4" t="s">
        <v>23</v>
      </c>
      <c r="HXD17" s="4" t="s">
        <v>23</v>
      </c>
      <c r="HXE17" s="4" t="s">
        <v>23</v>
      </c>
      <c r="HXF17" s="4" t="s">
        <v>23</v>
      </c>
      <c r="HXG17" s="4" t="s">
        <v>23</v>
      </c>
      <c r="HXH17" s="4" t="s">
        <v>23</v>
      </c>
      <c r="HXI17" s="4" t="s">
        <v>23</v>
      </c>
      <c r="HXJ17" s="4" t="s">
        <v>23</v>
      </c>
      <c r="HXK17" s="4" t="s">
        <v>23</v>
      </c>
      <c r="HXL17" s="4" t="s">
        <v>23</v>
      </c>
      <c r="HXM17" s="4" t="s">
        <v>23</v>
      </c>
      <c r="HXN17" s="4" t="s">
        <v>23</v>
      </c>
      <c r="HXO17" s="4" t="s">
        <v>23</v>
      </c>
      <c r="HXP17" s="4" t="s">
        <v>23</v>
      </c>
      <c r="HXQ17" s="4" t="s">
        <v>23</v>
      </c>
      <c r="HXR17" s="4" t="s">
        <v>23</v>
      </c>
      <c r="HXS17" s="4" t="s">
        <v>23</v>
      </c>
      <c r="HXT17" s="4" t="s">
        <v>23</v>
      </c>
      <c r="HXU17" s="4" t="s">
        <v>23</v>
      </c>
      <c r="HXV17" s="4" t="s">
        <v>23</v>
      </c>
      <c r="HXW17" s="4" t="s">
        <v>23</v>
      </c>
      <c r="HXX17" s="4" t="s">
        <v>23</v>
      </c>
      <c r="HXY17" s="4" t="s">
        <v>23</v>
      </c>
      <c r="HXZ17" s="4" t="s">
        <v>23</v>
      </c>
      <c r="HYA17" s="4" t="s">
        <v>23</v>
      </c>
      <c r="HYB17" s="4" t="s">
        <v>23</v>
      </c>
      <c r="HYC17" s="4" t="s">
        <v>23</v>
      </c>
      <c r="HYD17" s="4" t="s">
        <v>23</v>
      </c>
      <c r="HYE17" s="4" t="s">
        <v>23</v>
      </c>
      <c r="HYF17" s="4" t="s">
        <v>23</v>
      </c>
      <c r="HYG17" s="4" t="s">
        <v>23</v>
      </c>
      <c r="HYH17" s="4" t="s">
        <v>23</v>
      </c>
      <c r="HYI17" s="4" t="s">
        <v>23</v>
      </c>
      <c r="HYJ17" s="4" t="s">
        <v>23</v>
      </c>
      <c r="HYK17" s="4" t="s">
        <v>23</v>
      </c>
      <c r="HYL17" s="4" t="s">
        <v>23</v>
      </c>
      <c r="HYM17" s="4" t="s">
        <v>23</v>
      </c>
      <c r="HYN17" s="4" t="s">
        <v>23</v>
      </c>
      <c r="HYO17" s="4" t="s">
        <v>23</v>
      </c>
      <c r="HYP17" s="4" t="s">
        <v>23</v>
      </c>
      <c r="HYQ17" s="4" t="s">
        <v>23</v>
      </c>
      <c r="HYR17" s="4" t="s">
        <v>23</v>
      </c>
      <c r="HYS17" s="4" t="s">
        <v>23</v>
      </c>
      <c r="HYT17" s="4" t="s">
        <v>23</v>
      </c>
      <c r="HYU17" s="4" t="s">
        <v>23</v>
      </c>
      <c r="HYV17" s="4" t="s">
        <v>23</v>
      </c>
      <c r="HYW17" s="4" t="s">
        <v>23</v>
      </c>
      <c r="HYX17" s="4" t="s">
        <v>23</v>
      </c>
      <c r="HYY17" s="4" t="s">
        <v>23</v>
      </c>
      <c r="HYZ17" s="4" t="s">
        <v>23</v>
      </c>
      <c r="HZA17" s="4" t="s">
        <v>23</v>
      </c>
      <c r="HZB17" s="4" t="s">
        <v>23</v>
      </c>
      <c r="HZC17" s="4" t="s">
        <v>23</v>
      </c>
      <c r="HZD17" s="4" t="s">
        <v>23</v>
      </c>
      <c r="HZE17" s="4" t="s">
        <v>23</v>
      </c>
      <c r="HZF17" s="4" t="s">
        <v>23</v>
      </c>
      <c r="HZG17" s="4" t="s">
        <v>23</v>
      </c>
      <c r="HZH17" s="4" t="s">
        <v>23</v>
      </c>
      <c r="HZI17" s="4" t="s">
        <v>23</v>
      </c>
      <c r="HZJ17" s="4" t="s">
        <v>23</v>
      </c>
      <c r="HZK17" s="4" t="s">
        <v>23</v>
      </c>
      <c r="HZL17" s="4" t="s">
        <v>23</v>
      </c>
      <c r="HZM17" s="4" t="s">
        <v>23</v>
      </c>
      <c r="HZN17" s="4" t="s">
        <v>23</v>
      </c>
      <c r="HZO17" s="4" t="s">
        <v>23</v>
      </c>
      <c r="HZP17" s="4" t="s">
        <v>23</v>
      </c>
      <c r="HZQ17" s="4" t="s">
        <v>23</v>
      </c>
      <c r="HZR17" s="4" t="s">
        <v>23</v>
      </c>
      <c r="HZS17" s="4" t="s">
        <v>23</v>
      </c>
      <c r="HZT17" s="4" t="s">
        <v>23</v>
      </c>
      <c r="HZU17" s="4" t="s">
        <v>23</v>
      </c>
      <c r="HZV17" s="4" t="s">
        <v>23</v>
      </c>
      <c r="HZW17" s="4" t="s">
        <v>23</v>
      </c>
      <c r="HZX17" s="4" t="s">
        <v>23</v>
      </c>
      <c r="HZY17" s="4" t="s">
        <v>23</v>
      </c>
      <c r="HZZ17" s="4" t="s">
        <v>23</v>
      </c>
      <c r="IAA17" s="4" t="s">
        <v>23</v>
      </c>
      <c r="IAB17" s="4" t="s">
        <v>23</v>
      </c>
      <c r="IAC17" s="4" t="s">
        <v>23</v>
      </c>
      <c r="IAD17" s="4" t="s">
        <v>23</v>
      </c>
      <c r="IAE17" s="4" t="s">
        <v>23</v>
      </c>
      <c r="IAF17" s="4" t="s">
        <v>23</v>
      </c>
      <c r="IAG17" s="4" t="s">
        <v>23</v>
      </c>
      <c r="IAH17" s="4" t="s">
        <v>23</v>
      </c>
      <c r="IAI17" s="4" t="s">
        <v>23</v>
      </c>
      <c r="IAJ17" s="4" t="s">
        <v>23</v>
      </c>
      <c r="IAK17" s="4" t="s">
        <v>23</v>
      </c>
      <c r="IAL17" s="4" t="s">
        <v>23</v>
      </c>
      <c r="IAM17" s="4" t="s">
        <v>23</v>
      </c>
      <c r="IAN17" s="4" t="s">
        <v>23</v>
      </c>
      <c r="IAO17" s="4" t="s">
        <v>23</v>
      </c>
      <c r="IAP17" s="4" t="s">
        <v>23</v>
      </c>
      <c r="IAQ17" s="4" t="s">
        <v>23</v>
      </c>
      <c r="IAR17" s="4" t="s">
        <v>23</v>
      </c>
      <c r="IAS17" s="4" t="s">
        <v>23</v>
      </c>
      <c r="IAT17" s="4" t="s">
        <v>23</v>
      </c>
      <c r="IAU17" s="4" t="s">
        <v>23</v>
      </c>
      <c r="IAV17" s="4" t="s">
        <v>23</v>
      </c>
      <c r="IAW17" s="4" t="s">
        <v>23</v>
      </c>
      <c r="IAX17" s="4" t="s">
        <v>23</v>
      </c>
      <c r="IAY17" s="4" t="s">
        <v>23</v>
      </c>
      <c r="IAZ17" s="4" t="s">
        <v>23</v>
      </c>
      <c r="IBA17" s="4" t="s">
        <v>23</v>
      </c>
      <c r="IBB17" s="4" t="s">
        <v>23</v>
      </c>
      <c r="IBC17" s="4" t="s">
        <v>23</v>
      </c>
      <c r="IBD17" s="4" t="s">
        <v>23</v>
      </c>
      <c r="IBE17" s="4" t="s">
        <v>23</v>
      </c>
      <c r="IBF17" s="4" t="s">
        <v>23</v>
      </c>
      <c r="IBG17" s="4" t="s">
        <v>23</v>
      </c>
      <c r="IBH17" s="4" t="s">
        <v>23</v>
      </c>
      <c r="IBI17" s="4" t="s">
        <v>23</v>
      </c>
      <c r="IBJ17" s="4" t="s">
        <v>23</v>
      </c>
      <c r="IBK17" s="4" t="s">
        <v>23</v>
      </c>
      <c r="IBL17" s="4" t="s">
        <v>23</v>
      </c>
      <c r="IBM17" s="4" t="s">
        <v>23</v>
      </c>
      <c r="IBN17" s="4" t="s">
        <v>23</v>
      </c>
      <c r="IBO17" s="4" t="s">
        <v>23</v>
      </c>
      <c r="IBP17" s="4" t="s">
        <v>23</v>
      </c>
      <c r="IBQ17" s="4" t="s">
        <v>23</v>
      </c>
      <c r="IBR17" s="4" t="s">
        <v>23</v>
      </c>
      <c r="IBS17" s="4" t="s">
        <v>23</v>
      </c>
      <c r="IBT17" s="4" t="s">
        <v>23</v>
      </c>
      <c r="IBU17" s="4" t="s">
        <v>23</v>
      </c>
      <c r="IBV17" s="4" t="s">
        <v>23</v>
      </c>
      <c r="IBW17" s="4" t="s">
        <v>23</v>
      </c>
      <c r="IBX17" s="4" t="s">
        <v>23</v>
      </c>
      <c r="IBY17" s="4" t="s">
        <v>23</v>
      </c>
      <c r="IBZ17" s="4" t="s">
        <v>23</v>
      </c>
      <c r="ICA17" s="4" t="s">
        <v>23</v>
      </c>
      <c r="ICB17" s="4" t="s">
        <v>23</v>
      </c>
      <c r="ICC17" s="4" t="s">
        <v>23</v>
      </c>
      <c r="ICD17" s="4" t="s">
        <v>23</v>
      </c>
      <c r="ICE17" s="4" t="s">
        <v>23</v>
      </c>
      <c r="ICF17" s="4" t="s">
        <v>23</v>
      </c>
      <c r="ICG17" s="4" t="s">
        <v>23</v>
      </c>
      <c r="ICH17" s="4" t="s">
        <v>23</v>
      </c>
      <c r="ICI17" s="4" t="s">
        <v>23</v>
      </c>
      <c r="ICJ17" s="4" t="s">
        <v>23</v>
      </c>
      <c r="ICK17" s="4" t="s">
        <v>23</v>
      </c>
      <c r="ICL17" s="4" t="s">
        <v>23</v>
      </c>
      <c r="ICM17" s="4" t="s">
        <v>23</v>
      </c>
      <c r="ICN17" s="4" t="s">
        <v>23</v>
      </c>
      <c r="ICO17" s="4" t="s">
        <v>23</v>
      </c>
      <c r="ICP17" s="4" t="s">
        <v>23</v>
      </c>
      <c r="ICQ17" s="4" t="s">
        <v>23</v>
      </c>
      <c r="ICR17" s="4" t="s">
        <v>23</v>
      </c>
      <c r="ICS17" s="4" t="s">
        <v>23</v>
      </c>
      <c r="ICT17" s="4" t="s">
        <v>23</v>
      </c>
      <c r="ICU17" s="4" t="s">
        <v>23</v>
      </c>
      <c r="ICV17" s="4" t="s">
        <v>23</v>
      </c>
      <c r="ICW17" s="4" t="s">
        <v>23</v>
      </c>
      <c r="ICX17" s="4" t="s">
        <v>23</v>
      </c>
      <c r="ICY17" s="4" t="s">
        <v>23</v>
      </c>
      <c r="ICZ17" s="4" t="s">
        <v>23</v>
      </c>
      <c r="IDA17" s="4" t="s">
        <v>23</v>
      </c>
      <c r="IDB17" s="4" t="s">
        <v>23</v>
      </c>
      <c r="IDC17" s="4" t="s">
        <v>23</v>
      </c>
      <c r="IDD17" s="4" t="s">
        <v>23</v>
      </c>
      <c r="IDE17" s="4" t="s">
        <v>23</v>
      </c>
      <c r="IDF17" s="4" t="s">
        <v>23</v>
      </c>
      <c r="IDG17" s="4" t="s">
        <v>23</v>
      </c>
      <c r="IDH17" s="4" t="s">
        <v>23</v>
      </c>
      <c r="IDI17" s="4" t="s">
        <v>23</v>
      </c>
      <c r="IDJ17" s="4" t="s">
        <v>23</v>
      </c>
      <c r="IDK17" s="4" t="s">
        <v>23</v>
      </c>
      <c r="IDL17" s="4" t="s">
        <v>23</v>
      </c>
      <c r="IDM17" s="4" t="s">
        <v>23</v>
      </c>
      <c r="IDN17" s="4" t="s">
        <v>23</v>
      </c>
      <c r="IDO17" s="4" t="s">
        <v>23</v>
      </c>
      <c r="IDP17" s="4" t="s">
        <v>23</v>
      </c>
      <c r="IDQ17" s="4" t="s">
        <v>23</v>
      </c>
      <c r="IDR17" s="4" t="s">
        <v>23</v>
      </c>
      <c r="IDS17" s="4" t="s">
        <v>23</v>
      </c>
      <c r="IDT17" s="4" t="s">
        <v>23</v>
      </c>
      <c r="IDU17" s="4" t="s">
        <v>23</v>
      </c>
      <c r="IDV17" s="4" t="s">
        <v>23</v>
      </c>
      <c r="IDW17" s="4" t="s">
        <v>23</v>
      </c>
      <c r="IDX17" s="4" t="s">
        <v>23</v>
      </c>
      <c r="IDY17" s="4" t="s">
        <v>23</v>
      </c>
      <c r="IDZ17" s="4" t="s">
        <v>23</v>
      </c>
      <c r="IEA17" s="4" t="s">
        <v>23</v>
      </c>
      <c r="IEB17" s="4" t="s">
        <v>23</v>
      </c>
      <c r="IEC17" s="4" t="s">
        <v>23</v>
      </c>
      <c r="IED17" s="4" t="s">
        <v>23</v>
      </c>
      <c r="IEE17" s="4" t="s">
        <v>23</v>
      </c>
      <c r="IEF17" s="4" t="s">
        <v>23</v>
      </c>
      <c r="IEG17" s="4" t="s">
        <v>23</v>
      </c>
      <c r="IEH17" s="4" t="s">
        <v>23</v>
      </c>
      <c r="IEI17" s="4" t="s">
        <v>23</v>
      </c>
      <c r="IEJ17" s="4" t="s">
        <v>23</v>
      </c>
      <c r="IEK17" s="4" t="s">
        <v>23</v>
      </c>
      <c r="IEL17" s="4" t="s">
        <v>23</v>
      </c>
      <c r="IEM17" s="4" t="s">
        <v>23</v>
      </c>
      <c r="IEN17" s="4" t="s">
        <v>23</v>
      </c>
      <c r="IEO17" s="4" t="s">
        <v>23</v>
      </c>
      <c r="IEP17" s="4" t="s">
        <v>23</v>
      </c>
      <c r="IEQ17" s="4" t="s">
        <v>23</v>
      </c>
      <c r="IER17" s="4" t="s">
        <v>23</v>
      </c>
      <c r="IES17" s="4" t="s">
        <v>23</v>
      </c>
      <c r="IET17" s="4" t="s">
        <v>23</v>
      </c>
      <c r="IEU17" s="4" t="s">
        <v>23</v>
      </c>
      <c r="IEV17" s="4" t="s">
        <v>23</v>
      </c>
      <c r="IEW17" s="4" t="s">
        <v>23</v>
      </c>
      <c r="IEX17" s="4" t="s">
        <v>23</v>
      </c>
      <c r="IEY17" s="4" t="s">
        <v>23</v>
      </c>
      <c r="IEZ17" s="4" t="s">
        <v>23</v>
      </c>
      <c r="IFA17" s="4" t="s">
        <v>23</v>
      </c>
      <c r="IFB17" s="4" t="s">
        <v>23</v>
      </c>
      <c r="IFC17" s="4" t="s">
        <v>23</v>
      </c>
      <c r="IFD17" s="4" t="s">
        <v>23</v>
      </c>
      <c r="IFE17" s="4" t="s">
        <v>23</v>
      </c>
      <c r="IFF17" s="4" t="s">
        <v>23</v>
      </c>
      <c r="IFG17" s="4" t="s">
        <v>23</v>
      </c>
      <c r="IFH17" s="4" t="s">
        <v>23</v>
      </c>
      <c r="IFI17" s="4" t="s">
        <v>23</v>
      </c>
      <c r="IFJ17" s="4" t="s">
        <v>23</v>
      </c>
      <c r="IFK17" s="4" t="s">
        <v>23</v>
      </c>
      <c r="IFL17" s="4" t="s">
        <v>23</v>
      </c>
      <c r="IFM17" s="4" t="s">
        <v>23</v>
      </c>
      <c r="IFN17" s="4" t="s">
        <v>23</v>
      </c>
      <c r="IFO17" s="4" t="s">
        <v>23</v>
      </c>
      <c r="IFP17" s="4" t="s">
        <v>23</v>
      </c>
      <c r="IFQ17" s="4" t="s">
        <v>23</v>
      </c>
      <c r="IFR17" s="4" t="s">
        <v>23</v>
      </c>
      <c r="IFS17" s="4" t="s">
        <v>23</v>
      </c>
      <c r="IFT17" s="4" t="s">
        <v>23</v>
      </c>
      <c r="IFU17" s="4" t="s">
        <v>23</v>
      </c>
      <c r="IFV17" s="4" t="s">
        <v>23</v>
      </c>
      <c r="IFW17" s="4" t="s">
        <v>23</v>
      </c>
      <c r="IFX17" s="4" t="s">
        <v>23</v>
      </c>
      <c r="IFY17" s="4" t="s">
        <v>23</v>
      </c>
      <c r="IFZ17" s="4" t="s">
        <v>23</v>
      </c>
      <c r="IGA17" s="4" t="s">
        <v>23</v>
      </c>
      <c r="IGB17" s="4" t="s">
        <v>23</v>
      </c>
      <c r="IGC17" s="4" t="s">
        <v>23</v>
      </c>
      <c r="IGD17" s="4" t="s">
        <v>23</v>
      </c>
      <c r="IGE17" s="4" t="s">
        <v>23</v>
      </c>
      <c r="IGF17" s="4" t="s">
        <v>23</v>
      </c>
      <c r="IGG17" s="4" t="s">
        <v>23</v>
      </c>
      <c r="IGH17" s="4" t="s">
        <v>23</v>
      </c>
      <c r="IGI17" s="4" t="s">
        <v>23</v>
      </c>
      <c r="IGJ17" s="4" t="s">
        <v>23</v>
      </c>
      <c r="IGK17" s="4" t="s">
        <v>23</v>
      </c>
      <c r="IGL17" s="4" t="s">
        <v>23</v>
      </c>
      <c r="IGM17" s="4" t="s">
        <v>23</v>
      </c>
      <c r="IGN17" s="4" t="s">
        <v>23</v>
      </c>
      <c r="IGO17" s="4" t="s">
        <v>23</v>
      </c>
      <c r="IGP17" s="4" t="s">
        <v>23</v>
      </c>
      <c r="IGQ17" s="4" t="s">
        <v>23</v>
      </c>
      <c r="IGR17" s="4" t="s">
        <v>23</v>
      </c>
      <c r="IGS17" s="4" t="s">
        <v>23</v>
      </c>
      <c r="IGT17" s="4" t="s">
        <v>23</v>
      </c>
      <c r="IGU17" s="4" t="s">
        <v>23</v>
      </c>
      <c r="IGV17" s="4" t="s">
        <v>23</v>
      </c>
      <c r="IGW17" s="4" t="s">
        <v>23</v>
      </c>
      <c r="IGX17" s="4" t="s">
        <v>23</v>
      </c>
      <c r="IGY17" s="4" t="s">
        <v>23</v>
      </c>
      <c r="IGZ17" s="4" t="s">
        <v>23</v>
      </c>
      <c r="IHA17" s="4" t="s">
        <v>23</v>
      </c>
      <c r="IHB17" s="4" t="s">
        <v>23</v>
      </c>
      <c r="IHC17" s="4" t="s">
        <v>23</v>
      </c>
      <c r="IHD17" s="4" t="s">
        <v>23</v>
      </c>
      <c r="IHE17" s="4" t="s">
        <v>23</v>
      </c>
      <c r="IHF17" s="4" t="s">
        <v>23</v>
      </c>
      <c r="IHG17" s="4" t="s">
        <v>23</v>
      </c>
      <c r="IHH17" s="4" t="s">
        <v>23</v>
      </c>
      <c r="IHI17" s="4" t="s">
        <v>23</v>
      </c>
      <c r="IHJ17" s="4" t="s">
        <v>23</v>
      </c>
      <c r="IHK17" s="4" t="s">
        <v>23</v>
      </c>
      <c r="IHL17" s="4" t="s">
        <v>23</v>
      </c>
      <c r="IHM17" s="4" t="s">
        <v>23</v>
      </c>
      <c r="IHN17" s="4" t="s">
        <v>23</v>
      </c>
      <c r="IHO17" s="4" t="s">
        <v>23</v>
      </c>
      <c r="IHP17" s="4" t="s">
        <v>23</v>
      </c>
      <c r="IHQ17" s="4" t="s">
        <v>23</v>
      </c>
      <c r="IHR17" s="4" t="s">
        <v>23</v>
      </c>
      <c r="IHS17" s="4" t="s">
        <v>23</v>
      </c>
      <c r="IHT17" s="4" t="s">
        <v>23</v>
      </c>
      <c r="IHU17" s="4" t="s">
        <v>23</v>
      </c>
      <c r="IHV17" s="4" t="s">
        <v>23</v>
      </c>
      <c r="IHW17" s="4" t="s">
        <v>23</v>
      </c>
      <c r="IHX17" s="4" t="s">
        <v>23</v>
      </c>
      <c r="IHY17" s="4" t="s">
        <v>23</v>
      </c>
      <c r="IHZ17" s="4" t="s">
        <v>23</v>
      </c>
      <c r="IIA17" s="4" t="s">
        <v>23</v>
      </c>
      <c r="IIB17" s="4" t="s">
        <v>23</v>
      </c>
      <c r="IIC17" s="4" t="s">
        <v>23</v>
      </c>
      <c r="IID17" s="4" t="s">
        <v>23</v>
      </c>
      <c r="IIE17" s="4" t="s">
        <v>23</v>
      </c>
      <c r="IIF17" s="4" t="s">
        <v>23</v>
      </c>
      <c r="IIG17" s="4" t="s">
        <v>23</v>
      </c>
      <c r="IIH17" s="4" t="s">
        <v>23</v>
      </c>
      <c r="III17" s="4" t="s">
        <v>23</v>
      </c>
      <c r="IIJ17" s="4" t="s">
        <v>23</v>
      </c>
      <c r="IIK17" s="4" t="s">
        <v>23</v>
      </c>
      <c r="IIL17" s="4" t="s">
        <v>23</v>
      </c>
      <c r="IIM17" s="4" t="s">
        <v>23</v>
      </c>
      <c r="IIN17" s="4" t="s">
        <v>23</v>
      </c>
      <c r="IIO17" s="4" t="s">
        <v>23</v>
      </c>
      <c r="IIP17" s="4" t="s">
        <v>23</v>
      </c>
      <c r="IIQ17" s="4" t="s">
        <v>23</v>
      </c>
      <c r="IIR17" s="4" t="s">
        <v>23</v>
      </c>
      <c r="IIS17" s="4" t="s">
        <v>23</v>
      </c>
      <c r="IIT17" s="4" t="s">
        <v>23</v>
      </c>
      <c r="IIU17" s="4" t="s">
        <v>23</v>
      </c>
      <c r="IIV17" s="4" t="s">
        <v>23</v>
      </c>
      <c r="IIW17" s="4" t="s">
        <v>23</v>
      </c>
      <c r="IIX17" s="4" t="s">
        <v>23</v>
      </c>
      <c r="IIY17" s="4" t="s">
        <v>23</v>
      </c>
      <c r="IIZ17" s="4" t="s">
        <v>23</v>
      </c>
      <c r="IJA17" s="4" t="s">
        <v>23</v>
      </c>
      <c r="IJB17" s="4" t="s">
        <v>23</v>
      </c>
      <c r="IJC17" s="4" t="s">
        <v>23</v>
      </c>
      <c r="IJD17" s="4" t="s">
        <v>23</v>
      </c>
      <c r="IJE17" s="4" t="s">
        <v>23</v>
      </c>
      <c r="IJF17" s="4" t="s">
        <v>23</v>
      </c>
      <c r="IJG17" s="4" t="s">
        <v>23</v>
      </c>
      <c r="IJH17" s="4" t="s">
        <v>23</v>
      </c>
      <c r="IJI17" s="4" t="s">
        <v>23</v>
      </c>
      <c r="IJJ17" s="4" t="s">
        <v>23</v>
      </c>
      <c r="IJK17" s="4" t="s">
        <v>23</v>
      </c>
      <c r="IJL17" s="4" t="s">
        <v>23</v>
      </c>
      <c r="IJM17" s="4" t="s">
        <v>23</v>
      </c>
      <c r="IJN17" s="4" t="s">
        <v>23</v>
      </c>
      <c r="IJO17" s="4" t="s">
        <v>23</v>
      </c>
      <c r="IJP17" s="4" t="s">
        <v>23</v>
      </c>
      <c r="IJQ17" s="4" t="s">
        <v>23</v>
      </c>
      <c r="IJR17" s="4" t="s">
        <v>23</v>
      </c>
      <c r="IJS17" s="4" t="s">
        <v>23</v>
      </c>
      <c r="IJT17" s="4" t="s">
        <v>23</v>
      </c>
      <c r="IJU17" s="4" t="s">
        <v>23</v>
      </c>
      <c r="IJV17" s="4" t="s">
        <v>23</v>
      </c>
      <c r="IJW17" s="4" t="s">
        <v>23</v>
      </c>
      <c r="IJX17" s="4" t="s">
        <v>23</v>
      </c>
      <c r="IJY17" s="4" t="s">
        <v>23</v>
      </c>
      <c r="IJZ17" s="4" t="s">
        <v>23</v>
      </c>
      <c r="IKA17" s="4" t="s">
        <v>23</v>
      </c>
      <c r="IKB17" s="4" t="s">
        <v>23</v>
      </c>
      <c r="IKC17" s="4" t="s">
        <v>23</v>
      </c>
      <c r="IKD17" s="4" t="s">
        <v>23</v>
      </c>
      <c r="IKE17" s="4" t="s">
        <v>23</v>
      </c>
      <c r="IKF17" s="4" t="s">
        <v>23</v>
      </c>
      <c r="IKG17" s="4" t="s">
        <v>23</v>
      </c>
      <c r="IKH17" s="4" t="s">
        <v>23</v>
      </c>
      <c r="IKI17" s="4" t="s">
        <v>23</v>
      </c>
      <c r="IKJ17" s="4" t="s">
        <v>23</v>
      </c>
      <c r="IKK17" s="4" t="s">
        <v>23</v>
      </c>
      <c r="IKL17" s="4" t="s">
        <v>23</v>
      </c>
      <c r="IKM17" s="4" t="s">
        <v>23</v>
      </c>
      <c r="IKN17" s="4" t="s">
        <v>23</v>
      </c>
      <c r="IKO17" s="4" t="s">
        <v>23</v>
      </c>
      <c r="IKP17" s="4" t="s">
        <v>23</v>
      </c>
      <c r="IKQ17" s="4" t="s">
        <v>23</v>
      </c>
      <c r="IKR17" s="4" t="s">
        <v>23</v>
      </c>
      <c r="IKS17" s="4" t="s">
        <v>23</v>
      </c>
      <c r="IKT17" s="4" t="s">
        <v>23</v>
      </c>
      <c r="IKU17" s="4" t="s">
        <v>23</v>
      </c>
      <c r="IKV17" s="4" t="s">
        <v>23</v>
      </c>
      <c r="IKW17" s="4" t="s">
        <v>23</v>
      </c>
      <c r="IKX17" s="4" t="s">
        <v>23</v>
      </c>
      <c r="IKY17" s="4" t="s">
        <v>23</v>
      </c>
      <c r="IKZ17" s="4" t="s">
        <v>23</v>
      </c>
      <c r="ILA17" s="4" t="s">
        <v>23</v>
      </c>
      <c r="ILB17" s="4" t="s">
        <v>23</v>
      </c>
      <c r="ILC17" s="4" t="s">
        <v>23</v>
      </c>
      <c r="ILD17" s="4" t="s">
        <v>23</v>
      </c>
      <c r="ILE17" s="4" t="s">
        <v>23</v>
      </c>
      <c r="ILF17" s="4" t="s">
        <v>23</v>
      </c>
      <c r="ILG17" s="4" t="s">
        <v>23</v>
      </c>
      <c r="ILH17" s="4" t="s">
        <v>23</v>
      </c>
      <c r="ILI17" s="4" t="s">
        <v>23</v>
      </c>
      <c r="ILJ17" s="4" t="s">
        <v>23</v>
      </c>
      <c r="ILK17" s="4" t="s">
        <v>23</v>
      </c>
      <c r="ILL17" s="4" t="s">
        <v>23</v>
      </c>
      <c r="ILM17" s="4" t="s">
        <v>23</v>
      </c>
      <c r="ILN17" s="4" t="s">
        <v>23</v>
      </c>
      <c r="ILO17" s="4" t="s">
        <v>23</v>
      </c>
      <c r="ILP17" s="4" t="s">
        <v>23</v>
      </c>
      <c r="ILQ17" s="4" t="s">
        <v>23</v>
      </c>
      <c r="ILR17" s="4" t="s">
        <v>23</v>
      </c>
      <c r="ILS17" s="4" t="s">
        <v>23</v>
      </c>
      <c r="ILT17" s="4" t="s">
        <v>23</v>
      </c>
      <c r="ILU17" s="4" t="s">
        <v>23</v>
      </c>
      <c r="ILV17" s="4" t="s">
        <v>23</v>
      </c>
      <c r="ILW17" s="4" t="s">
        <v>23</v>
      </c>
      <c r="ILX17" s="4" t="s">
        <v>23</v>
      </c>
      <c r="ILY17" s="4" t="s">
        <v>23</v>
      </c>
      <c r="ILZ17" s="4" t="s">
        <v>23</v>
      </c>
      <c r="IMA17" s="4" t="s">
        <v>23</v>
      </c>
      <c r="IMB17" s="4" t="s">
        <v>23</v>
      </c>
      <c r="IMC17" s="4" t="s">
        <v>23</v>
      </c>
      <c r="IMD17" s="4" t="s">
        <v>23</v>
      </c>
      <c r="IME17" s="4" t="s">
        <v>23</v>
      </c>
      <c r="IMF17" s="4" t="s">
        <v>23</v>
      </c>
      <c r="IMG17" s="4" t="s">
        <v>23</v>
      </c>
      <c r="IMH17" s="4" t="s">
        <v>23</v>
      </c>
      <c r="IMI17" s="4" t="s">
        <v>23</v>
      </c>
      <c r="IMJ17" s="4" t="s">
        <v>23</v>
      </c>
      <c r="IMK17" s="4" t="s">
        <v>23</v>
      </c>
      <c r="IML17" s="4" t="s">
        <v>23</v>
      </c>
      <c r="IMM17" s="4" t="s">
        <v>23</v>
      </c>
      <c r="IMN17" s="4" t="s">
        <v>23</v>
      </c>
      <c r="IMO17" s="4" t="s">
        <v>23</v>
      </c>
      <c r="IMP17" s="4" t="s">
        <v>23</v>
      </c>
      <c r="IMQ17" s="4" t="s">
        <v>23</v>
      </c>
      <c r="IMR17" s="4" t="s">
        <v>23</v>
      </c>
      <c r="IMS17" s="4" t="s">
        <v>23</v>
      </c>
      <c r="IMT17" s="4" t="s">
        <v>23</v>
      </c>
      <c r="IMU17" s="4" t="s">
        <v>23</v>
      </c>
      <c r="IMV17" s="4" t="s">
        <v>23</v>
      </c>
      <c r="IMW17" s="4" t="s">
        <v>23</v>
      </c>
      <c r="IMX17" s="4" t="s">
        <v>23</v>
      </c>
      <c r="IMY17" s="4" t="s">
        <v>23</v>
      </c>
      <c r="IMZ17" s="4" t="s">
        <v>23</v>
      </c>
      <c r="INA17" s="4" t="s">
        <v>23</v>
      </c>
      <c r="INB17" s="4" t="s">
        <v>23</v>
      </c>
      <c r="INC17" s="4" t="s">
        <v>23</v>
      </c>
      <c r="IND17" s="4" t="s">
        <v>23</v>
      </c>
      <c r="INE17" s="4" t="s">
        <v>23</v>
      </c>
      <c r="INF17" s="4" t="s">
        <v>23</v>
      </c>
      <c r="ING17" s="4" t="s">
        <v>23</v>
      </c>
      <c r="INH17" s="4" t="s">
        <v>23</v>
      </c>
      <c r="INI17" s="4" t="s">
        <v>23</v>
      </c>
      <c r="INJ17" s="4" t="s">
        <v>23</v>
      </c>
      <c r="INK17" s="4" t="s">
        <v>23</v>
      </c>
      <c r="INL17" s="4" t="s">
        <v>23</v>
      </c>
      <c r="INM17" s="4" t="s">
        <v>23</v>
      </c>
      <c r="INN17" s="4" t="s">
        <v>23</v>
      </c>
      <c r="INO17" s="4" t="s">
        <v>23</v>
      </c>
      <c r="INP17" s="4" t="s">
        <v>23</v>
      </c>
      <c r="INQ17" s="4" t="s">
        <v>23</v>
      </c>
      <c r="INR17" s="4" t="s">
        <v>23</v>
      </c>
      <c r="INS17" s="4" t="s">
        <v>23</v>
      </c>
      <c r="INT17" s="4" t="s">
        <v>23</v>
      </c>
      <c r="INU17" s="4" t="s">
        <v>23</v>
      </c>
      <c r="INV17" s="4" t="s">
        <v>23</v>
      </c>
      <c r="INW17" s="4" t="s">
        <v>23</v>
      </c>
      <c r="INX17" s="4" t="s">
        <v>23</v>
      </c>
      <c r="INY17" s="4" t="s">
        <v>23</v>
      </c>
      <c r="INZ17" s="4" t="s">
        <v>23</v>
      </c>
      <c r="IOA17" s="4" t="s">
        <v>23</v>
      </c>
      <c r="IOB17" s="4" t="s">
        <v>23</v>
      </c>
      <c r="IOC17" s="4" t="s">
        <v>23</v>
      </c>
      <c r="IOD17" s="4" t="s">
        <v>23</v>
      </c>
      <c r="IOE17" s="4" t="s">
        <v>23</v>
      </c>
      <c r="IOF17" s="4" t="s">
        <v>23</v>
      </c>
      <c r="IOG17" s="4" t="s">
        <v>23</v>
      </c>
      <c r="IOH17" s="4" t="s">
        <v>23</v>
      </c>
      <c r="IOI17" s="4" t="s">
        <v>23</v>
      </c>
      <c r="IOJ17" s="4" t="s">
        <v>23</v>
      </c>
      <c r="IOK17" s="4" t="s">
        <v>23</v>
      </c>
      <c r="IOL17" s="4" t="s">
        <v>23</v>
      </c>
      <c r="IOM17" s="4" t="s">
        <v>23</v>
      </c>
      <c r="ION17" s="4" t="s">
        <v>23</v>
      </c>
      <c r="IOO17" s="4" t="s">
        <v>23</v>
      </c>
      <c r="IOP17" s="4" t="s">
        <v>23</v>
      </c>
      <c r="IOQ17" s="4" t="s">
        <v>23</v>
      </c>
      <c r="IOR17" s="4" t="s">
        <v>23</v>
      </c>
      <c r="IOS17" s="4" t="s">
        <v>23</v>
      </c>
      <c r="IOT17" s="4" t="s">
        <v>23</v>
      </c>
      <c r="IOU17" s="4" t="s">
        <v>23</v>
      </c>
      <c r="IOV17" s="4" t="s">
        <v>23</v>
      </c>
      <c r="IOW17" s="4" t="s">
        <v>23</v>
      </c>
      <c r="IOX17" s="4" t="s">
        <v>23</v>
      </c>
      <c r="IOY17" s="4" t="s">
        <v>23</v>
      </c>
      <c r="IOZ17" s="4" t="s">
        <v>23</v>
      </c>
      <c r="IPA17" s="4" t="s">
        <v>23</v>
      </c>
      <c r="IPB17" s="4" t="s">
        <v>23</v>
      </c>
      <c r="IPC17" s="4" t="s">
        <v>23</v>
      </c>
      <c r="IPD17" s="4" t="s">
        <v>23</v>
      </c>
      <c r="IPE17" s="4" t="s">
        <v>23</v>
      </c>
      <c r="IPF17" s="4" t="s">
        <v>23</v>
      </c>
      <c r="IPG17" s="4" t="s">
        <v>23</v>
      </c>
      <c r="IPH17" s="4" t="s">
        <v>23</v>
      </c>
      <c r="IPI17" s="4" t="s">
        <v>23</v>
      </c>
      <c r="IPJ17" s="4" t="s">
        <v>23</v>
      </c>
      <c r="IPK17" s="4" t="s">
        <v>23</v>
      </c>
      <c r="IPL17" s="4" t="s">
        <v>23</v>
      </c>
      <c r="IPM17" s="4" t="s">
        <v>23</v>
      </c>
      <c r="IPN17" s="4" t="s">
        <v>23</v>
      </c>
      <c r="IPO17" s="4" t="s">
        <v>23</v>
      </c>
      <c r="IPP17" s="4" t="s">
        <v>23</v>
      </c>
      <c r="IPQ17" s="4" t="s">
        <v>23</v>
      </c>
      <c r="IPR17" s="4" t="s">
        <v>23</v>
      </c>
      <c r="IPS17" s="4" t="s">
        <v>23</v>
      </c>
      <c r="IPT17" s="4" t="s">
        <v>23</v>
      </c>
      <c r="IPU17" s="4" t="s">
        <v>23</v>
      </c>
      <c r="IPV17" s="4" t="s">
        <v>23</v>
      </c>
      <c r="IPW17" s="4" t="s">
        <v>23</v>
      </c>
      <c r="IPX17" s="4" t="s">
        <v>23</v>
      </c>
      <c r="IPY17" s="4" t="s">
        <v>23</v>
      </c>
      <c r="IPZ17" s="4" t="s">
        <v>23</v>
      </c>
      <c r="IQA17" s="4" t="s">
        <v>23</v>
      </c>
      <c r="IQB17" s="4" t="s">
        <v>23</v>
      </c>
      <c r="IQC17" s="4" t="s">
        <v>23</v>
      </c>
      <c r="IQD17" s="4" t="s">
        <v>23</v>
      </c>
      <c r="IQE17" s="4" t="s">
        <v>23</v>
      </c>
      <c r="IQF17" s="4" t="s">
        <v>23</v>
      </c>
      <c r="IQG17" s="4" t="s">
        <v>23</v>
      </c>
      <c r="IQH17" s="4" t="s">
        <v>23</v>
      </c>
      <c r="IQI17" s="4" t="s">
        <v>23</v>
      </c>
      <c r="IQJ17" s="4" t="s">
        <v>23</v>
      </c>
      <c r="IQK17" s="4" t="s">
        <v>23</v>
      </c>
      <c r="IQL17" s="4" t="s">
        <v>23</v>
      </c>
      <c r="IQM17" s="4" t="s">
        <v>23</v>
      </c>
      <c r="IQN17" s="4" t="s">
        <v>23</v>
      </c>
      <c r="IQO17" s="4" t="s">
        <v>23</v>
      </c>
      <c r="IQP17" s="4" t="s">
        <v>23</v>
      </c>
      <c r="IQQ17" s="4" t="s">
        <v>23</v>
      </c>
      <c r="IQR17" s="4" t="s">
        <v>23</v>
      </c>
      <c r="IQS17" s="4" t="s">
        <v>23</v>
      </c>
      <c r="IQT17" s="4" t="s">
        <v>23</v>
      </c>
      <c r="IQU17" s="4" t="s">
        <v>23</v>
      </c>
      <c r="IQV17" s="4" t="s">
        <v>23</v>
      </c>
      <c r="IQW17" s="4" t="s">
        <v>23</v>
      </c>
      <c r="IQX17" s="4" t="s">
        <v>23</v>
      </c>
      <c r="IQY17" s="4" t="s">
        <v>23</v>
      </c>
      <c r="IQZ17" s="4" t="s">
        <v>23</v>
      </c>
      <c r="IRA17" s="4" t="s">
        <v>23</v>
      </c>
      <c r="IRB17" s="4" t="s">
        <v>23</v>
      </c>
      <c r="IRC17" s="4" t="s">
        <v>23</v>
      </c>
      <c r="IRD17" s="4" t="s">
        <v>23</v>
      </c>
      <c r="IRE17" s="4" t="s">
        <v>23</v>
      </c>
      <c r="IRF17" s="4" t="s">
        <v>23</v>
      </c>
      <c r="IRG17" s="4" t="s">
        <v>23</v>
      </c>
      <c r="IRH17" s="4" t="s">
        <v>23</v>
      </c>
      <c r="IRI17" s="4" t="s">
        <v>23</v>
      </c>
      <c r="IRJ17" s="4" t="s">
        <v>23</v>
      </c>
      <c r="IRK17" s="4" t="s">
        <v>23</v>
      </c>
      <c r="IRL17" s="4" t="s">
        <v>23</v>
      </c>
      <c r="IRM17" s="4" t="s">
        <v>23</v>
      </c>
      <c r="IRN17" s="4" t="s">
        <v>23</v>
      </c>
      <c r="IRO17" s="4" t="s">
        <v>23</v>
      </c>
      <c r="IRP17" s="4" t="s">
        <v>23</v>
      </c>
      <c r="IRQ17" s="4" t="s">
        <v>23</v>
      </c>
      <c r="IRR17" s="4" t="s">
        <v>23</v>
      </c>
      <c r="IRS17" s="4" t="s">
        <v>23</v>
      </c>
      <c r="IRT17" s="4" t="s">
        <v>23</v>
      </c>
      <c r="IRU17" s="4" t="s">
        <v>23</v>
      </c>
      <c r="IRV17" s="4" t="s">
        <v>23</v>
      </c>
      <c r="IRW17" s="4" t="s">
        <v>23</v>
      </c>
      <c r="IRX17" s="4" t="s">
        <v>23</v>
      </c>
      <c r="IRY17" s="4" t="s">
        <v>23</v>
      </c>
      <c r="IRZ17" s="4" t="s">
        <v>23</v>
      </c>
      <c r="ISA17" s="4" t="s">
        <v>23</v>
      </c>
      <c r="ISB17" s="4" t="s">
        <v>23</v>
      </c>
      <c r="ISC17" s="4" t="s">
        <v>23</v>
      </c>
      <c r="ISD17" s="4" t="s">
        <v>23</v>
      </c>
      <c r="ISE17" s="4" t="s">
        <v>23</v>
      </c>
      <c r="ISF17" s="4" t="s">
        <v>23</v>
      </c>
      <c r="ISG17" s="4" t="s">
        <v>23</v>
      </c>
      <c r="ISH17" s="4" t="s">
        <v>23</v>
      </c>
      <c r="ISI17" s="4" t="s">
        <v>23</v>
      </c>
      <c r="ISJ17" s="4" t="s">
        <v>23</v>
      </c>
      <c r="ISK17" s="4" t="s">
        <v>23</v>
      </c>
      <c r="ISL17" s="4" t="s">
        <v>23</v>
      </c>
      <c r="ISM17" s="4" t="s">
        <v>23</v>
      </c>
      <c r="ISN17" s="4" t="s">
        <v>23</v>
      </c>
      <c r="ISO17" s="4" t="s">
        <v>23</v>
      </c>
      <c r="ISP17" s="4" t="s">
        <v>23</v>
      </c>
      <c r="ISQ17" s="4" t="s">
        <v>23</v>
      </c>
      <c r="ISR17" s="4" t="s">
        <v>23</v>
      </c>
      <c r="ISS17" s="4" t="s">
        <v>23</v>
      </c>
      <c r="IST17" s="4" t="s">
        <v>23</v>
      </c>
      <c r="ISU17" s="4" t="s">
        <v>23</v>
      </c>
      <c r="ISV17" s="4" t="s">
        <v>23</v>
      </c>
      <c r="ISW17" s="4" t="s">
        <v>23</v>
      </c>
      <c r="ISX17" s="4" t="s">
        <v>23</v>
      </c>
      <c r="ISY17" s="4" t="s">
        <v>23</v>
      </c>
      <c r="ISZ17" s="4" t="s">
        <v>23</v>
      </c>
      <c r="ITA17" s="4" t="s">
        <v>23</v>
      </c>
      <c r="ITB17" s="4" t="s">
        <v>23</v>
      </c>
      <c r="ITC17" s="4" t="s">
        <v>23</v>
      </c>
      <c r="ITD17" s="4" t="s">
        <v>23</v>
      </c>
      <c r="ITE17" s="4" t="s">
        <v>23</v>
      </c>
      <c r="ITF17" s="4" t="s">
        <v>23</v>
      </c>
      <c r="ITG17" s="4" t="s">
        <v>23</v>
      </c>
      <c r="ITH17" s="4" t="s">
        <v>23</v>
      </c>
      <c r="ITI17" s="4" t="s">
        <v>23</v>
      </c>
      <c r="ITJ17" s="4" t="s">
        <v>23</v>
      </c>
      <c r="ITK17" s="4" t="s">
        <v>23</v>
      </c>
      <c r="ITL17" s="4" t="s">
        <v>23</v>
      </c>
      <c r="ITM17" s="4" t="s">
        <v>23</v>
      </c>
      <c r="ITN17" s="4" t="s">
        <v>23</v>
      </c>
      <c r="ITO17" s="4" t="s">
        <v>23</v>
      </c>
      <c r="ITP17" s="4" t="s">
        <v>23</v>
      </c>
      <c r="ITQ17" s="4" t="s">
        <v>23</v>
      </c>
      <c r="ITR17" s="4" t="s">
        <v>23</v>
      </c>
      <c r="ITS17" s="4" t="s">
        <v>23</v>
      </c>
      <c r="ITT17" s="4" t="s">
        <v>23</v>
      </c>
      <c r="ITU17" s="4" t="s">
        <v>23</v>
      </c>
      <c r="ITV17" s="4" t="s">
        <v>23</v>
      </c>
      <c r="ITW17" s="4" t="s">
        <v>23</v>
      </c>
      <c r="ITX17" s="4" t="s">
        <v>23</v>
      </c>
      <c r="ITY17" s="4" t="s">
        <v>23</v>
      </c>
      <c r="ITZ17" s="4" t="s">
        <v>23</v>
      </c>
      <c r="IUA17" s="4" t="s">
        <v>23</v>
      </c>
      <c r="IUB17" s="4" t="s">
        <v>23</v>
      </c>
      <c r="IUC17" s="4" t="s">
        <v>23</v>
      </c>
      <c r="IUD17" s="4" t="s">
        <v>23</v>
      </c>
      <c r="IUE17" s="4" t="s">
        <v>23</v>
      </c>
      <c r="IUF17" s="4" t="s">
        <v>23</v>
      </c>
      <c r="IUG17" s="4" t="s">
        <v>23</v>
      </c>
      <c r="IUH17" s="4" t="s">
        <v>23</v>
      </c>
      <c r="IUI17" s="4" t="s">
        <v>23</v>
      </c>
      <c r="IUJ17" s="4" t="s">
        <v>23</v>
      </c>
      <c r="IUK17" s="4" t="s">
        <v>23</v>
      </c>
      <c r="IUL17" s="4" t="s">
        <v>23</v>
      </c>
      <c r="IUM17" s="4" t="s">
        <v>23</v>
      </c>
      <c r="IUN17" s="4" t="s">
        <v>23</v>
      </c>
      <c r="IUO17" s="4" t="s">
        <v>23</v>
      </c>
      <c r="IUP17" s="4" t="s">
        <v>23</v>
      </c>
      <c r="IUQ17" s="4" t="s">
        <v>23</v>
      </c>
      <c r="IUR17" s="4" t="s">
        <v>23</v>
      </c>
      <c r="IUS17" s="4" t="s">
        <v>23</v>
      </c>
      <c r="IUT17" s="4" t="s">
        <v>23</v>
      </c>
      <c r="IUU17" s="4" t="s">
        <v>23</v>
      </c>
      <c r="IUV17" s="4" t="s">
        <v>23</v>
      </c>
      <c r="IUW17" s="4" t="s">
        <v>23</v>
      </c>
      <c r="IUX17" s="4" t="s">
        <v>23</v>
      </c>
      <c r="IUY17" s="4" t="s">
        <v>23</v>
      </c>
      <c r="IUZ17" s="4" t="s">
        <v>23</v>
      </c>
      <c r="IVA17" s="4" t="s">
        <v>23</v>
      </c>
      <c r="IVB17" s="4" t="s">
        <v>23</v>
      </c>
      <c r="IVC17" s="4" t="s">
        <v>23</v>
      </c>
      <c r="IVD17" s="4" t="s">
        <v>23</v>
      </c>
      <c r="IVE17" s="4" t="s">
        <v>23</v>
      </c>
      <c r="IVF17" s="4" t="s">
        <v>23</v>
      </c>
      <c r="IVG17" s="4" t="s">
        <v>23</v>
      </c>
      <c r="IVH17" s="4" t="s">
        <v>23</v>
      </c>
      <c r="IVI17" s="4" t="s">
        <v>23</v>
      </c>
      <c r="IVJ17" s="4" t="s">
        <v>23</v>
      </c>
      <c r="IVK17" s="4" t="s">
        <v>23</v>
      </c>
      <c r="IVL17" s="4" t="s">
        <v>23</v>
      </c>
      <c r="IVM17" s="4" t="s">
        <v>23</v>
      </c>
      <c r="IVN17" s="4" t="s">
        <v>23</v>
      </c>
      <c r="IVO17" s="4" t="s">
        <v>23</v>
      </c>
      <c r="IVP17" s="4" t="s">
        <v>23</v>
      </c>
      <c r="IVQ17" s="4" t="s">
        <v>23</v>
      </c>
      <c r="IVR17" s="4" t="s">
        <v>23</v>
      </c>
      <c r="IVS17" s="4" t="s">
        <v>23</v>
      </c>
      <c r="IVT17" s="4" t="s">
        <v>23</v>
      </c>
      <c r="IVU17" s="4" t="s">
        <v>23</v>
      </c>
      <c r="IVV17" s="4" t="s">
        <v>23</v>
      </c>
      <c r="IVW17" s="4" t="s">
        <v>23</v>
      </c>
      <c r="IVX17" s="4" t="s">
        <v>23</v>
      </c>
      <c r="IVY17" s="4" t="s">
        <v>23</v>
      </c>
      <c r="IVZ17" s="4" t="s">
        <v>23</v>
      </c>
      <c r="IWA17" s="4" t="s">
        <v>23</v>
      </c>
      <c r="IWB17" s="4" t="s">
        <v>23</v>
      </c>
      <c r="IWC17" s="4" t="s">
        <v>23</v>
      </c>
      <c r="IWD17" s="4" t="s">
        <v>23</v>
      </c>
      <c r="IWE17" s="4" t="s">
        <v>23</v>
      </c>
      <c r="IWF17" s="4" t="s">
        <v>23</v>
      </c>
      <c r="IWG17" s="4" t="s">
        <v>23</v>
      </c>
      <c r="IWH17" s="4" t="s">
        <v>23</v>
      </c>
      <c r="IWI17" s="4" t="s">
        <v>23</v>
      </c>
      <c r="IWJ17" s="4" t="s">
        <v>23</v>
      </c>
      <c r="IWK17" s="4" t="s">
        <v>23</v>
      </c>
      <c r="IWL17" s="4" t="s">
        <v>23</v>
      </c>
      <c r="IWM17" s="4" t="s">
        <v>23</v>
      </c>
      <c r="IWN17" s="4" t="s">
        <v>23</v>
      </c>
      <c r="IWO17" s="4" t="s">
        <v>23</v>
      </c>
      <c r="IWP17" s="4" t="s">
        <v>23</v>
      </c>
      <c r="IWQ17" s="4" t="s">
        <v>23</v>
      </c>
      <c r="IWR17" s="4" t="s">
        <v>23</v>
      </c>
      <c r="IWS17" s="4" t="s">
        <v>23</v>
      </c>
      <c r="IWT17" s="4" t="s">
        <v>23</v>
      </c>
      <c r="IWU17" s="4" t="s">
        <v>23</v>
      </c>
      <c r="IWV17" s="4" t="s">
        <v>23</v>
      </c>
      <c r="IWW17" s="4" t="s">
        <v>23</v>
      </c>
      <c r="IWX17" s="4" t="s">
        <v>23</v>
      </c>
      <c r="IWY17" s="4" t="s">
        <v>23</v>
      </c>
      <c r="IWZ17" s="4" t="s">
        <v>23</v>
      </c>
      <c r="IXA17" s="4" t="s">
        <v>23</v>
      </c>
      <c r="IXB17" s="4" t="s">
        <v>23</v>
      </c>
      <c r="IXC17" s="4" t="s">
        <v>23</v>
      </c>
      <c r="IXD17" s="4" t="s">
        <v>23</v>
      </c>
      <c r="IXE17" s="4" t="s">
        <v>23</v>
      </c>
      <c r="IXF17" s="4" t="s">
        <v>23</v>
      </c>
      <c r="IXG17" s="4" t="s">
        <v>23</v>
      </c>
      <c r="IXH17" s="4" t="s">
        <v>23</v>
      </c>
      <c r="IXI17" s="4" t="s">
        <v>23</v>
      </c>
      <c r="IXJ17" s="4" t="s">
        <v>23</v>
      </c>
      <c r="IXK17" s="4" t="s">
        <v>23</v>
      </c>
      <c r="IXL17" s="4" t="s">
        <v>23</v>
      </c>
      <c r="IXM17" s="4" t="s">
        <v>23</v>
      </c>
      <c r="IXN17" s="4" t="s">
        <v>23</v>
      </c>
      <c r="IXO17" s="4" t="s">
        <v>23</v>
      </c>
      <c r="IXP17" s="4" t="s">
        <v>23</v>
      </c>
      <c r="IXQ17" s="4" t="s">
        <v>23</v>
      </c>
      <c r="IXR17" s="4" t="s">
        <v>23</v>
      </c>
      <c r="IXS17" s="4" t="s">
        <v>23</v>
      </c>
      <c r="IXT17" s="4" t="s">
        <v>23</v>
      </c>
      <c r="IXU17" s="4" t="s">
        <v>23</v>
      </c>
      <c r="IXV17" s="4" t="s">
        <v>23</v>
      </c>
      <c r="IXW17" s="4" t="s">
        <v>23</v>
      </c>
      <c r="IXX17" s="4" t="s">
        <v>23</v>
      </c>
      <c r="IXY17" s="4" t="s">
        <v>23</v>
      </c>
      <c r="IXZ17" s="4" t="s">
        <v>23</v>
      </c>
      <c r="IYA17" s="4" t="s">
        <v>23</v>
      </c>
      <c r="IYB17" s="4" t="s">
        <v>23</v>
      </c>
      <c r="IYC17" s="4" t="s">
        <v>23</v>
      </c>
      <c r="IYD17" s="4" t="s">
        <v>23</v>
      </c>
      <c r="IYE17" s="4" t="s">
        <v>23</v>
      </c>
      <c r="IYF17" s="4" t="s">
        <v>23</v>
      </c>
      <c r="IYG17" s="4" t="s">
        <v>23</v>
      </c>
      <c r="IYH17" s="4" t="s">
        <v>23</v>
      </c>
      <c r="IYI17" s="4" t="s">
        <v>23</v>
      </c>
      <c r="IYJ17" s="4" t="s">
        <v>23</v>
      </c>
      <c r="IYK17" s="4" t="s">
        <v>23</v>
      </c>
      <c r="IYL17" s="4" t="s">
        <v>23</v>
      </c>
      <c r="IYM17" s="4" t="s">
        <v>23</v>
      </c>
      <c r="IYN17" s="4" t="s">
        <v>23</v>
      </c>
      <c r="IYO17" s="4" t="s">
        <v>23</v>
      </c>
      <c r="IYP17" s="4" t="s">
        <v>23</v>
      </c>
      <c r="IYQ17" s="4" t="s">
        <v>23</v>
      </c>
      <c r="IYR17" s="4" t="s">
        <v>23</v>
      </c>
      <c r="IYS17" s="4" t="s">
        <v>23</v>
      </c>
      <c r="IYT17" s="4" t="s">
        <v>23</v>
      </c>
      <c r="IYU17" s="4" t="s">
        <v>23</v>
      </c>
      <c r="IYV17" s="4" t="s">
        <v>23</v>
      </c>
      <c r="IYW17" s="4" t="s">
        <v>23</v>
      </c>
      <c r="IYX17" s="4" t="s">
        <v>23</v>
      </c>
      <c r="IYY17" s="4" t="s">
        <v>23</v>
      </c>
      <c r="IYZ17" s="4" t="s">
        <v>23</v>
      </c>
      <c r="IZA17" s="4" t="s">
        <v>23</v>
      </c>
      <c r="IZB17" s="4" t="s">
        <v>23</v>
      </c>
      <c r="IZC17" s="4" t="s">
        <v>23</v>
      </c>
      <c r="IZD17" s="4" t="s">
        <v>23</v>
      </c>
      <c r="IZE17" s="4" t="s">
        <v>23</v>
      </c>
      <c r="IZF17" s="4" t="s">
        <v>23</v>
      </c>
      <c r="IZG17" s="4" t="s">
        <v>23</v>
      </c>
      <c r="IZH17" s="4" t="s">
        <v>23</v>
      </c>
      <c r="IZI17" s="4" t="s">
        <v>23</v>
      </c>
      <c r="IZJ17" s="4" t="s">
        <v>23</v>
      </c>
      <c r="IZK17" s="4" t="s">
        <v>23</v>
      </c>
      <c r="IZL17" s="4" t="s">
        <v>23</v>
      </c>
      <c r="IZM17" s="4" t="s">
        <v>23</v>
      </c>
      <c r="IZN17" s="4" t="s">
        <v>23</v>
      </c>
      <c r="IZO17" s="4" t="s">
        <v>23</v>
      </c>
      <c r="IZP17" s="4" t="s">
        <v>23</v>
      </c>
      <c r="IZQ17" s="4" t="s">
        <v>23</v>
      </c>
      <c r="IZR17" s="4" t="s">
        <v>23</v>
      </c>
      <c r="IZS17" s="4" t="s">
        <v>23</v>
      </c>
      <c r="IZT17" s="4" t="s">
        <v>23</v>
      </c>
      <c r="IZU17" s="4" t="s">
        <v>23</v>
      </c>
      <c r="IZV17" s="4" t="s">
        <v>23</v>
      </c>
      <c r="IZW17" s="4" t="s">
        <v>23</v>
      </c>
      <c r="IZX17" s="4" t="s">
        <v>23</v>
      </c>
      <c r="IZY17" s="4" t="s">
        <v>23</v>
      </c>
      <c r="IZZ17" s="4" t="s">
        <v>23</v>
      </c>
      <c r="JAA17" s="4" t="s">
        <v>23</v>
      </c>
      <c r="JAB17" s="4" t="s">
        <v>23</v>
      </c>
      <c r="JAC17" s="4" t="s">
        <v>23</v>
      </c>
      <c r="JAD17" s="4" t="s">
        <v>23</v>
      </c>
      <c r="JAE17" s="4" t="s">
        <v>23</v>
      </c>
      <c r="JAF17" s="4" t="s">
        <v>23</v>
      </c>
      <c r="JAG17" s="4" t="s">
        <v>23</v>
      </c>
      <c r="JAH17" s="4" t="s">
        <v>23</v>
      </c>
      <c r="JAI17" s="4" t="s">
        <v>23</v>
      </c>
      <c r="JAJ17" s="4" t="s">
        <v>23</v>
      </c>
      <c r="JAK17" s="4" t="s">
        <v>23</v>
      </c>
      <c r="JAL17" s="4" t="s">
        <v>23</v>
      </c>
      <c r="JAM17" s="4" t="s">
        <v>23</v>
      </c>
      <c r="JAN17" s="4" t="s">
        <v>23</v>
      </c>
      <c r="JAO17" s="4" t="s">
        <v>23</v>
      </c>
      <c r="JAP17" s="4" t="s">
        <v>23</v>
      </c>
      <c r="JAQ17" s="4" t="s">
        <v>23</v>
      </c>
      <c r="JAR17" s="4" t="s">
        <v>23</v>
      </c>
      <c r="JAS17" s="4" t="s">
        <v>23</v>
      </c>
      <c r="JAT17" s="4" t="s">
        <v>23</v>
      </c>
      <c r="JAU17" s="4" t="s">
        <v>23</v>
      </c>
      <c r="JAV17" s="4" t="s">
        <v>23</v>
      </c>
      <c r="JAW17" s="4" t="s">
        <v>23</v>
      </c>
      <c r="JAX17" s="4" t="s">
        <v>23</v>
      </c>
      <c r="JAY17" s="4" t="s">
        <v>23</v>
      </c>
      <c r="JAZ17" s="4" t="s">
        <v>23</v>
      </c>
      <c r="JBA17" s="4" t="s">
        <v>23</v>
      </c>
      <c r="JBB17" s="4" t="s">
        <v>23</v>
      </c>
      <c r="JBC17" s="4" t="s">
        <v>23</v>
      </c>
      <c r="JBD17" s="4" t="s">
        <v>23</v>
      </c>
      <c r="JBE17" s="4" t="s">
        <v>23</v>
      </c>
      <c r="JBF17" s="4" t="s">
        <v>23</v>
      </c>
      <c r="JBG17" s="4" t="s">
        <v>23</v>
      </c>
      <c r="JBH17" s="4" t="s">
        <v>23</v>
      </c>
      <c r="JBI17" s="4" t="s">
        <v>23</v>
      </c>
      <c r="JBJ17" s="4" t="s">
        <v>23</v>
      </c>
      <c r="JBK17" s="4" t="s">
        <v>23</v>
      </c>
      <c r="JBL17" s="4" t="s">
        <v>23</v>
      </c>
      <c r="JBM17" s="4" t="s">
        <v>23</v>
      </c>
      <c r="JBN17" s="4" t="s">
        <v>23</v>
      </c>
      <c r="JBO17" s="4" t="s">
        <v>23</v>
      </c>
      <c r="JBP17" s="4" t="s">
        <v>23</v>
      </c>
      <c r="JBQ17" s="4" t="s">
        <v>23</v>
      </c>
      <c r="JBR17" s="4" t="s">
        <v>23</v>
      </c>
      <c r="JBS17" s="4" t="s">
        <v>23</v>
      </c>
      <c r="JBT17" s="4" t="s">
        <v>23</v>
      </c>
      <c r="JBU17" s="4" t="s">
        <v>23</v>
      </c>
      <c r="JBV17" s="4" t="s">
        <v>23</v>
      </c>
      <c r="JBW17" s="4" t="s">
        <v>23</v>
      </c>
      <c r="JBX17" s="4" t="s">
        <v>23</v>
      </c>
      <c r="JBY17" s="4" t="s">
        <v>23</v>
      </c>
      <c r="JBZ17" s="4" t="s">
        <v>23</v>
      </c>
      <c r="JCA17" s="4" t="s">
        <v>23</v>
      </c>
      <c r="JCB17" s="4" t="s">
        <v>23</v>
      </c>
      <c r="JCC17" s="4" t="s">
        <v>23</v>
      </c>
      <c r="JCD17" s="4" t="s">
        <v>23</v>
      </c>
      <c r="JCE17" s="4" t="s">
        <v>23</v>
      </c>
      <c r="JCF17" s="4" t="s">
        <v>23</v>
      </c>
      <c r="JCG17" s="4" t="s">
        <v>23</v>
      </c>
      <c r="JCH17" s="4" t="s">
        <v>23</v>
      </c>
      <c r="JCI17" s="4" t="s">
        <v>23</v>
      </c>
      <c r="JCJ17" s="4" t="s">
        <v>23</v>
      </c>
      <c r="JCK17" s="4" t="s">
        <v>23</v>
      </c>
      <c r="JCL17" s="4" t="s">
        <v>23</v>
      </c>
      <c r="JCM17" s="4" t="s">
        <v>23</v>
      </c>
      <c r="JCN17" s="4" t="s">
        <v>23</v>
      </c>
      <c r="JCO17" s="4" t="s">
        <v>23</v>
      </c>
      <c r="JCP17" s="4" t="s">
        <v>23</v>
      </c>
      <c r="JCQ17" s="4" t="s">
        <v>23</v>
      </c>
      <c r="JCR17" s="4" t="s">
        <v>23</v>
      </c>
      <c r="JCS17" s="4" t="s">
        <v>23</v>
      </c>
      <c r="JCT17" s="4" t="s">
        <v>23</v>
      </c>
      <c r="JCU17" s="4" t="s">
        <v>23</v>
      </c>
      <c r="JCV17" s="4" t="s">
        <v>23</v>
      </c>
      <c r="JCW17" s="4" t="s">
        <v>23</v>
      </c>
      <c r="JCX17" s="4" t="s">
        <v>23</v>
      </c>
      <c r="JCY17" s="4" t="s">
        <v>23</v>
      </c>
      <c r="JCZ17" s="4" t="s">
        <v>23</v>
      </c>
      <c r="JDA17" s="4" t="s">
        <v>23</v>
      </c>
      <c r="JDB17" s="4" t="s">
        <v>23</v>
      </c>
      <c r="JDC17" s="4" t="s">
        <v>23</v>
      </c>
      <c r="JDD17" s="4" t="s">
        <v>23</v>
      </c>
      <c r="JDE17" s="4" t="s">
        <v>23</v>
      </c>
      <c r="JDF17" s="4" t="s">
        <v>23</v>
      </c>
      <c r="JDG17" s="4" t="s">
        <v>23</v>
      </c>
      <c r="JDH17" s="4" t="s">
        <v>23</v>
      </c>
      <c r="JDI17" s="4" t="s">
        <v>23</v>
      </c>
      <c r="JDJ17" s="4" t="s">
        <v>23</v>
      </c>
      <c r="JDK17" s="4" t="s">
        <v>23</v>
      </c>
      <c r="JDL17" s="4" t="s">
        <v>23</v>
      </c>
      <c r="JDM17" s="4" t="s">
        <v>23</v>
      </c>
      <c r="JDN17" s="4" t="s">
        <v>23</v>
      </c>
      <c r="JDO17" s="4" t="s">
        <v>23</v>
      </c>
      <c r="JDP17" s="4" t="s">
        <v>23</v>
      </c>
      <c r="JDQ17" s="4" t="s">
        <v>23</v>
      </c>
      <c r="JDR17" s="4" t="s">
        <v>23</v>
      </c>
      <c r="JDS17" s="4" t="s">
        <v>23</v>
      </c>
      <c r="JDT17" s="4" t="s">
        <v>23</v>
      </c>
      <c r="JDU17" s="4" t="s">
        <v>23</v>
      </c>
      <c r="JDV17" s="4" t="s">
        <v>23</v>
      </c>
      <c r="JDW17" s="4" t="s">
        <v>23</v>
      </c>
      <c r="JDX17" s="4" t="s">
        <v>23</v>
      </c>
      <c r="JDY17" s="4" t="s">
        <v>23</v>
      </c>
      <c r="JDZ17" s="4" t="s">
        <v>23</v>
      </c>
      <c r="JEA17" s="4" t="s">
        <v>23</v>
      </c>
      <c r="JEB17" s="4" t="s">
        <v>23</v>
      </c>
      <c r="JEC17" s="4" t="s">
        <v>23</v>
      </c>
      <c r="JED17" s="4" t="s">
        <v>23</v>
      </c>
      <c r="JEE17" s="4" t="s">
        <v>23</v>
      </c>
      <c r="JEF17" s="4" t="s">
        <v>23</v>
      </c>
      <c r="JEG17" s="4" t="s">
        <v>23</v>
      </c>
      <c r="JEH17" s="4" t="s">
        <v>23</v>
      </c>
      <c r="JEI17" s="4" t="s">
        <v>23</v>
      </c>
      <c r="JEJ17" s="4" t="s">
        <v>23</v>
      </c>
      <c r="JEK17" s="4" t="s">
        <v>23</v>
      </c>
      <c r="JEL17" s="4" t="s">
        <v>23</v>
      </c>
      <c r="JEM17" s="4" t="s">
        <v>23</v>
      </c>
      <c r="JEN17" s="4" t="s">
        <v>23</v>
      </c>
      <c r="JEO17" s="4" t="s">
        <v>23</v>
      </c>
      <c r="JEP17" s="4" t="s">
        <v>23</v>
      </c>
      <c r="JEQ17" s="4" t="s">
        <v>23</v>
      </c>
      <c r="JER17" s="4" t="s">
        <v>23</v>
      </c>
      <c r="JES17" s="4" t="s">
        <v>23</v>
      </c>
      <c r="JET17" s="4" t="s">
        <v>23</v>
      </c>
      <c r="JEU17" s="4" t="s">
        <v>23</v>
      </c>
      <c r="JEV17" s="4" t="s">
        <v>23</v>
      </c>
      <c r="JEW17" s="4" t="s">
        <v>23</v>
      </c>
      <c r="JEX17" s="4" t="s">
        <v>23</v>
      </c>
      <c r="JEY17" s="4" t="s">
        <v>23</v>
      </c>
      <c r="JEZ17" s="4" t="s">
        <v>23</v>
      </c>
      <c r="JFA17" s="4" t="s">
        <v>23</v>
      </c>
      <c r="JFB17" s="4" t="s">
        <v>23</v>
      </c>
      <c r="JFC17" s="4" t="s">
        <v>23</v>
      </c>
      <c r="JFD17" s="4" t="s">
        <v>23</v>
      </c>
      <c r="JFE17" s="4" t="s">
        <v>23</v>
      </c>
      <c r="JFF17" s="4" t="s">
        <v>23</v>
      </c>
      <c r="JFG17" s="4" t="s">
        <v>23</v>
      </c>
      <c r="JFH17" s="4" t="s">
        <v>23</v>
      </c>
      <c r="JFI17" s="4" t="s">
        <v>23</v>
      </c>
      <c r="JFJ17" s="4" t="s">
        <v>23</v>
      </c>
      <c r="JFK17" s="4" t="s">
        <v>23</v>
      </c>
      <c r="JFL17" s="4" t="s">
        <v>23</v>
      </c>
      <c r="JFM17" s="4" t="s">
        <v>23</v>
      </c>
      <c r="JFN17" s="4" t="s">
        <v>23</v>
      </c>
      <c r="JFO17" s="4" t="s">
        <v>23</v>
      </c>
      <c r="JFP17" s="4" t="s">
        <v>23</v>
      </c>
      <c r="JFQ17" s="4" t="s">
        <v>23</v>
      </c>
      <c r="JFR17" s="4" t="s">
        <v>23</v>
      </c>
      <c r="JFS17" s="4" t="s">
        <v>23</v>
      </c>
      <c r="JFT17" s="4" t="s">
        <v>23</v>
      </c>
      <c r="JFU17" s="4" t="s">
        <v>23</v>
      </c>
      <c r="JFV17" s="4" t="s">
        <v>23</v>
      </c>
      <c r="JFW17" s="4" t="s">
        <v>23</v>
      </c>
      <c r="JFX17" s="4" t="s">
        <v>23</v>
      </c>
      <c r="JFY17" s="4" t="s">
        <v>23</v>
      </c>
      <c r="JFZ17" s="4" t="s">
        <v>23</v>
      </c>
      <c r="JGA17" s="4" t="s">
        <v>23</v>
      </c>
      <c r="JGB17" s="4" t="s">
        <v>23</v>
      </c>
      <c r="JGC17" s="4" t="s">
        <v>23</v>
      </c>
      <c r="JGD17" s="4" t="s">
        <v>23</v>
      </c>
      <c r="JGE17" s="4" t="s">
        <v>23</v>
      </c>
      <c r="JGF17" s="4" t="s">
        <v>23</v>
      </c>
      <c r="JGG17" s="4" t="s">
        <v>23</v>
      </c>
      <c r="JGH17" s="4" t="s">
        <v>23</v>
      </c>
      <c r="JGI17" s="4" t="s">
        <v>23</v>
      </c>
      <c r="JGJ17" s="4" t="s">
        <v>23</v>
      </c>
      <c r="JGK17" s="4" t="s">
        <v>23</v>
      </c>
      <c r="JGL17" s="4" t="s">
        <v>23</v>
      </c>
      <c r="JGM17" s="4" t="s">
        <v>23</v>
      </c>
      <c r="JGN17" s="4" t="s">
        <v>23</v>
      </c>
      <c r="JGO17" s="4" t="s">
        <v>23</v>
      </c>
      <c r="JGP17" s="4" t="s">
        <v>23</v>
      </c>
      <c r="JGQ17" s="4" t="s">
        <v>23</v>
      </c>
      <c r="JGR17" s="4" t="s">
        <v>23</v>
      </c>
      <c r="JGS17" s="4" t="s">
        <v>23</v>
      </c>
      <c r="JGT17" s="4" t="s">
        <v>23</v>
      </c>
      <c r="JGU17" s="4" t="s">
        <v>23</v>
      </c>
      <c r="JGV17" s="4" t="s">
        <v>23</v>
      </c>
      <c r="JGW17" s="4" t="s">
        <v>23</v>
      </c>
      <c r="JGX17" s="4" t="s">
        <v>23</v>
      </c>
      <c r="JGY17" s="4" t="s">
        <v>23</v>
      </c>
      <c r="JGZ17" s="4" t="s">
        <v>23</v>
      </c>
      <c r="JHA17" s="4" t="s">
        <v>23</v>
      </c>
      <c r="JHB17" s="4" t="s">
        <v>23</v>
      </c>
      <c r="JHC17" s="4" t="s">
        <v>23</v>
      </c>
      <c r="JHD17" s="4" t="s">
        <v>23</v>
      </c>
      <c r="JHE17" s="4" t="s">
        <v>23</v>
      </c>
      <c r="JHF17" s="4" t="s">
        <v>23</v>
      </c>
      <c r="JHG17" s="4" t="s">
        <v>23</v>
      </c>
      <c r="JHH17" s="4" t="s">
        <v>23</v>
      </c>
      <c r="JHI17" s="4" t="s">
        <v>23</v>
      </c>
      <c r="JHJ17" s="4" t="s">
        <v>23</v>
      </c>
      <c r="JHK17" s="4" t="s">
        <v>23</v>
      </c>
      <c r="JHL17" s="4" t="s">
        <v>23</v>
      </c>
      <c r="JHM17" s="4" t="s">
        <v>23</v>
      </c>
      <c r="JHN17" s="4" t="s">
        <v>23</v>
      </c>
      <c r="JHO17" s="4" t="s">
        <v>23</v>
      </c>
      <c r="JHP17" s="4" t="s">
        <v>23</v>
      </c>
      <c r="JHQ17" s="4" t="s">
        <v>23</v>
      </c>
      <c r="JHR17" s="4" t="s">
        <v>23</v>
      </c>
      <c r="JHS17" s="4" t="s">
        <v>23</v>
      </c>
      <c r="JHT17" s="4" t="s">
        <v>23</v>
      </c>
      <c r="JHU17" s="4" t="s">
        <v>23</v>
      </c>
      <c r="JHV17" s="4" t="s">
        <v>23</v>
      </c>
      <c r="JHW17" s="4" t="s">
        <v>23</v>
      </c>
      <c r="JHX17" s="4" t="s">
        <v>23</v>
      </c>
      <c r="JHY17" s="4" t="s">
        <v>23</v>
      </c>
      <c r="JHZ17" s="4" t="s">
        <v>23</v>
      </c>
      <c r="JIA17" s="4" t="s">
        <v>23</v>
      </c>
      <c r="JIB17" s="4" t="s">
        <v>23</v>
      </c>
      <c r="JIC17" s="4" t="s">
        <v>23</v>
      </c>
      <c r="JID17" s="4" t="s">
        <v>23</v>
      </c>
      <c r="JIE17" s="4" t="s">
        <v>23</v>
      </c>
      <c r="JIF17" s="4" t="s">
        <v>23</v>
      </c>
      <c r="JIG17" s="4" t="s">
        <v>23</v>
      </c>
      <c r="JIH17" s="4" t="s">
        <v>23</v>
      </c>
      <c r="JII17" s="4" t="s">
        <v>23</v>
      </c>
      <c r="JIJ17" s="4" t="s">
        <v>23</v>
      </c>
      <c r="JIK17" s="4" t="s">
        <v>23</v>
      </c>
      <c r="JIL17" s="4" t="s">
        <v>23</v>
      </c>
      <c r="JIM17" s="4" t="s">
        <v>23</v>
      </c>
      <c r="JIN17" s="4" t="s">
        <v>23</v>
      </c>
      <c r="JIO17" s="4" t="s">
        <v>23</v>
      </c>
      <c r="JIP17" s="4" t="s">
        <v>23</v>
      </c>
      <c r="JIQ17" s="4" t="s">
        <v>23</v>
      </c>
      <c r="JIR17" s="4" t="s">
        <v>23</v>
      </c>
      <c r="JIS17" s="4" t="s">
        <v>23</v>
      </c>
      <c r="JIT17" s="4" t="s">
        <v>23</v>
      </c>
      <c r="JIU17" s="4" t="s">
        <v>23</v>
      </c>
      <c r="JIV17" s="4" t="s">
        <v>23</v>
      </c>
      <c r="JIW17" s="4" t="s">
        <v>23</v>
      </c>
      <c r="JIX17" s="4" t="s">
        <v>23</v>
      </c>
      <c r="JIY17" s="4" t="s">
        <v>23</v>
      </c>
      <c r="JIZ17" s="4" t="s">
        <v>23</v>
      </c>
      <c r="JJA17" s="4" t="s">
        <v>23</v>
      </c>
      <c r="JJB17" s="4" t="s">
        <v>23</v>
      </c>
      <c r="JJC17" s="4" t="s">
        <v>23</v>
      </c>
      <c r="JJD17" s="4" t="s">
        <v>23</v>
      </c>
      <c r="JJE17" s="4" t="s">
        <v>23</v>
      </c>
      <c r="JJF17" s="4" t="s">
        <v>23</v>
      </c>
      <c r="JJG17" s="4" t="s">
        <v>23</v>
      </c>
      <c r="JJH17" s="4" t="s">
        <v>23</v>
      </c>
      <c r="JJI17" s="4" t="s">
        <v>23</v>
      </c>
      <c r="JJJ17" s="4" t="s">
        <v>23</v>
      </c>
      <c r="JJK17" s="4" t="s">
        <v>23</v>
      </c>
      <c r="JJL17" s="4" t="s">
        <v>23</v>
      </c>
      <c r="JJM17" s="4" t="s">
        <v>23</v>
      </c>
      <c r="JJN17" s="4" t="s">
        <v>23</v>
      </c>
      <c r="JJO17" s="4" t="s">
        <v>23</v>
      </c>
      <c r="JJP17" s="4" t="s">
        <v>23</v>
      </c>
      <c r="JJQ17" s="4" t="s">
        <v>23</v>
      </c>
      <c r="JJR17" s="4" t="s">
        <v>23</v>
      </c>
      <c r="JJS17" s="4" t="s">
        <v>23</v>
      </c>
      <c r="JJT17" s="4" t="s">
        <v>23</v>
      </c>
      <c r="JJU17" s="4" t="s">
        <v>23</v>
      </c>
      <c r="JJV17" s="4" t="s">
        <v>23</v>
      </c>
      <c r="JJW17" s="4" t="s">
        <v>23</v>
      </c>
      <c r="JJX17" s="4" t="s">
        <v>23</v>
      </c>
      <c r="JJY17" s="4" t="s">
        <v>23</v>
      </c>
      <c r="JJZ17" s="4" t="s">
        <v>23</v>
      </c>
      <c r="JKA17" s="4" t="s">
        <v>23</v>
      </c>
      <c r="JKB17" s="4" t="s">
        <v>23</v>
      </c>
      <c r="JKC17" s="4" t="s">
        <v>23</v>
      </c>
      <c r="JKD17" s="4" t="s">
        <v>23</v>
      </c>
      <c r="JKE17" s="4" t="s">
        <v>23</v>
      </c>
      <c r="JKF17" s="4" t="s">
        <v>23</v>
      </c>
      <c r="JKG17" s="4" t="s">
        <v>23</v>
      </c>
      <c r="JKH17" s="4" t="s">
        <v>23</v>
      </c>
      <c r="JKI17" s="4" t="s">
        <v>23</v>
      </c>
      <c r="JKJ17" s="4" t="s">
        <v>23</v>
      </c>
      <c r="JKK17" s="4" t="s">
        <v>23</v>
      </c>
      <c r="JKL17" s="4" t="s">
        <v>23</v>
      </c>
      <c r="JKM17" s="4" t="s">
        <v>23</v>
      </c>
      <c r="JKN17" s="4" t="s">
        <v>23</v>
      </c>
      <c r="JKO17" s="4" t="s">
        <v>23</v>
      </c>
      <c r="JKP17" s="4" t="s">
        <v>23</v>
      </c>
      <c r="JKQ17" s="4" t="s">
        <v>23</v>
      </c>
      <c r="JKR17" s="4" t="s">
        <v>23</v>
      </c>
      <c r="JKS17" s="4" t="s">
        <v>23</v>
      </c>
      <c r="JKT17" s="4" t="s">
        <v>23</v>
      </c>
      <c r="JKU17" s="4" t="s">
        <v>23</v>
      </c>
      <c r="JKV17" s="4" t="s">
        <v>23</v>
      </c>
      <c r="JKW17" s="4" t="s">
        <v>23</v>
      </c>
      <c r="JKX17" s="4" t="s">
        <v>23</v>
      </c>
      <c r="JKY17" s="4" t="s">
        <v>23</v>
      </c>
      <c r="JKZ17" s="4" t="s">
        <v>23</v>
      </c>
      <c r="JLA17" s="4" t="s">
        <v>23</v>
      </c>
      <c r="JLB17" s="4" t="s">
        <v>23</v>
      </c>
      <c r="JLC17" s="4" t="s">
        <v>23</v>
      </c>
      <c r="JLD17" s="4" t="s">
        <v>23</v>
      </c>
      <c r="JLE17" s="4" t="s">
        <v>23</v>
      </c>
      <c r="JLF17" s="4" t="s">
        <v>23</v>
      </c>
      <c r="JLG17" s="4" t="s">
        <v>23</v>
      </c>
      <c r="JLH17" s="4" t="s">
        <v>23</v>
      </c>
      <c r="JLI17" s="4" t="s">
        <v>23</v>
      </c>
      <c r="JLJ17" s="4" t="s">
        <v>23</v>
      </c>
      <c r="JLK17" s="4" t="s">
        <v>23</v>
      </c>
      <c r="JLL17" s="4" t="s">
        <v>23</v>
      </c>
      <c r="JLM17" s="4" t="s">
        <v>23</v>
      </c>
      <c r="JLN17" s="4" t="s">
        <v>23</v>
      </c>
      <c r="JLO17" s="4" t="s">
        <v>23</v>
      </c>
      <c r="JLP17" s="4" t="s">
        <v>23</v>
      </c>
      <c r="JLQ17" s="4" t="s">
        <v>23</v>
      </c>
      <c r="JLR17" s="4" t="s">
        <v>23</v>
      </c>
      <c r="JLS17" s="4" t="s">
        <v>23</v>
      </c>
      <c r="JLT17" s="4" t="s">
        <v>23</v>
      </c>
      <c r="JLU17" s="4" t="s">
        <v>23</v>
      </c>
      <c r="JLV17" s="4" t="s">
        <v>23</v>
      </c>
      <c r="JLW17" s="4" t="s">
        <v>23</v>
      </c>
      <c r="JLX17" s="4" t="s">
        <v>23</v>
      </c>
      <c r="JLY17" s="4" t="s">
        <v>23</v>
      </c>
      <c r="JLZ17" s="4" t="s">
        <v>23</v>
      </c>
      <c r="JMA17" s="4" t="s">
        <v>23</v>
      </c>
      <c r="JMB17" s="4" t="s">
        <v>23</v>
      </c>
      <c r="JMC17" s="4" t="s">
        <v>23</v>
      </c>
      <c r="JMD17" s="4" t="s">
        <v>23</v>
      </c>
      <c r="JME17" s="4" t="s">
        <v>23</v>
      </c>
      <c r="JMF17" s="4" t="s">
        <v>23</v>
      </c>
      <c r="JMG17" s="4" t="s">
        <v>23</v>
      </c>
      <c r="JMH17" s="4" t="s">
        <v>23</v>
      </c>
      <c r="JMI17" s="4" t="s">
        <v>23</v>
      </c>
      <c r="JMJ17" s="4" t="s">
        <v>23</v>
      </c>
      <c r="JMK17" s="4" t="s">
        <v>23</v>
      </c>
      <c r="JML17" s="4" t="s">
        <v>23</v>
      </c>
      <c r="JMM17" s="4" t="s">
        <v>23</v>
      </c>
      <c r="JMN17" s="4" t="s">
        <v>23</v>
      </c>
      <c r="JMO17" s="4" t="s">
        <v>23</v>
      </c>
      <c r="JMP17" s="4" t="s">
        <v>23</v>
      </c>
      <c r="JMQ17" s="4" t="s">
        <v>23</v>
      </c>
      <c r="JMR17" s="4" t="s">
        <v>23</v>
      </c>
      <c r="JMS17" s="4" t="s">
        <v>23</v>
      </c>
      <c r="JMT17" s="4" t="s">
        <v>23</v>
      </c>
      <c r="JMU17" s="4" t="s">
        <v>23</v>
      </c>
      <c r="JMV17" s="4" t="s">
        <v>23</v>
      </c>
      <c r="JMW17" s="4" t="s">
        <v>23</v>
      </c>
      <c r="JMX17" s="4" t="s">
        <v>23</v>
      </c>
      <c r="JMY17" s="4" t="s">
        <v>23</v>
      </c>
      <c r="JMZ17" s="4" t="s">
        <v>23</v>
      </c>
      <c r="JNA17" s="4" t="s">
        <v>23</v>
      </c>
      <c r="JNB17" s="4" t="s">
        <v>23</v>
      </c>
      <c r="JNC17" s="4" t="s">
        <v>23</v>
      </c>
      <c r="JND17" s="4" t="s">
        <v>23</v>
      </c>
      <c r="JNE17" s="4" t="s">
        <v>23</v>
      </c>
      <c r="JNF17" s="4" t="s">
        <v>23</v>
      </c>
      <c r="JNG17" s="4" t="s">
        <v>23</v>
      </c>
      <c r="JNH17" s="4" t="s">
        <v>23</v>
      </c>
      <c r="JNI17" s="4" t="s">
        <v>23</v>
      </c>
      <c r="JNJ17" s="4" t="s">
        <v>23</v>
      </c>
      <c r="JNK17" s="4" t="s">
        <v>23</v>
      </c>
      <c r="JNL17" s="4" t="s">
        <v>23</v>
      </c>
      <c r="JNM17" s="4" t="s">
        <v>23</v>
      </c>
      <c r="JNN17" s="4" t="s">
        <v>23</v>
      </c>
      <c r="JNO17" s="4" t="s">
        <v>23</v>
      </c>
      <c r="JNP17" s="4" t="s">
        <v>23</v>
      </c>
      <c r="JNQ17" s="4" t="s">
        <v>23</v>
      </c>
      <c r="JNR17" s="4" t="s">
        <v>23</v>
      </c>
      <c r="JNS17" s="4" t="s">
        <v>23</v>
      </c>
      <c r="JNT17" s="4" t="s">
        <v>23</v>
      </c>
      <c r="JNU17" s="4" t="s">
        <v>23</v>
      </c>
      <c r="JNV17" s="4" t="s">
        <v>23</v>
      </c>
      <c r="JNW17" s="4" t="s">
        <v>23</v>
      </c>
      <c r="JNX17" s="4" t="s">
        <v>23</v>
      </c>
      <c r="JNY17" s="4" t="s">
        <v>23</v>
      </c>
      <c r="JNZ17" s="4" t="s">
        <v>23</v>
      </c>
      <c r="JOA17" s="4" t="s">
        <v>23</v>
      </c>
      <c r="JOB17" s="4" t="s">
        <v>23</v>
      </c>
      <c r="JOC17" s="4" t="s">
        <v>23</v>
      </c>
      <c r="JOD17" s="4" t="s">
        <v>23</v>
      </c>
      <c r="JOE17" s="4" t="s">
        <v>23</v>
      </c>
      <c r="JOF17" s="4" t="s">
        <v>23</v>
      </c>
      <c r="JOG17" s="4" t="s">
        <v>23</v>
      </c>
      <c r="JOH17" s="4" t="s">
        <v>23</v>
      </c>
      <c r="JOI17" s="4" t="s">
        <v>23</v>
      </c>
      <c r="JOJ17" s="4" t="s">
        <v>23</v>
      </c>
      <c r="JOK17" s="4" t="s">
        <v>23</v>
      </c>
      <c r="JOL17" s="4" t="s">
        <v>23</v>
      </c>
      <c r="JOM17" s="4" t="s">
        <v>23</v>
      </c>
      <c r="JON17" s="4" t="s">
        <v>23</v>
      </c>
      <c r="JOO17" s="4" t="s">
        <v>23</v>
      </c>
      <c r="JOP17" s="4" t="s">
        <v>23</v>
      </c>
      <c r="JOQ17" s="4" t="s">
        <v>23</v>
      </c>
      <c r="JOR17" s="4" t="s">
        <v>23</v>
      </c>
      <c r="JOS17" s="4" t="s">
        <v>23</v>
      </c>
      <c r="JOT17" s="4" t="s">
        <v>23</v>
      </c>
      <c r="JOU17" s="4" t="s">
        <v>23</v>
      </c>
      <c r="JOV17" s="4" t="s">
        <v>23</v>
      </c>
      <c r="JOW17" s="4" t="s">
        <v>23</v>
      </c>
      <c r="JOX17" s="4" t="s">
        <v>23</v>
      </c>
      <c r="JOY17" s="4" t="s">
        <v>23</v>
      </c>
      <c r="JOZ17" s="4" t="s">
        <v>23</v>
      </c>
      <c r="JPA17" s="4" t="s">
        <v>23</v>
      </c>
      <c r="JPB17" s="4" t="s">
        <v>23</v>
      </c>
      <c r="JPC17" s="4" t="s">
        <v>23</v>
      </c>
      <c r="JPD17" s="4" t="s">
        <v>23</v>
      </c>
      <c r="JPE17" s="4" t="s">
        <v>23</v>
      </c>
      <c r="JPF17" s="4" t="s">
        <v>23</v>
      </c>
      <c r="JPG17" s="4" t="s">
        <v>23</v>
      </c>
      <c r="JPH17" s="4" t="s">
        <v>23</v>
      </c>
      <c r="JPI17" s="4" t="s">
        <v>23</v>
      </c>
      <c r="JPJ17" s="4" t="s">
        <v>23</v>
      </c>
      <c r="JPK17" s="4" t="s">
        <v>23</v>
      </c>
      <c r="JPL17" s="4" t="s">
        <v>23</v>
      </c>
      <c r="JPM17" s="4" t="s">
        <v>23</v>
      </c>
      <c r="JPN17" s="4" t="s">
        <v>23</v>
      </c>
      <c r="JPO17" s="4" t="s">
        <v>23</v>
      </c>
      <c r="JPP17" s="4" t="s">
        <v>23</v>
      </c>
      <c r="JPQ17" s="4" t="s">
        <v>23</v>
      </c>
      <c r="JPR17" s="4" t="s">
        <v>23</v>
      </c>
      <c r="JPS17" s="4" t="s">
        <v>23</v>
      </c>
      <c r="JPT17" s="4" t="s">
        <v>23</v>
      </c>
      <c r="JPU17" s="4" t="s">
        <v>23</v>
      </c>
      <c r="JPV17" s="4" t="s">
        <v>23</v>
      </c>
      <c r="JPW17" s="4" t="s">
        <v>23</v>
      </c>
      <c r="JPX17" s="4" t="s">
        <v>23</v>
      </c>
      <c r="JPY17" s="4" t="s">
        <v>23</v>
      </c>
      <c r="JPZ17" s="4" t="s">
        <v>23</v>
      </c>
      <c r="JQA17" s="4" t="s">
        <v>23</v>
      </c>
      <c r="JQB17" s="4" t="s">
        <v>23</v>
      </c>
      <c r="JQC17" s="4" t="s">
        <v>23</v>
      </c>
      <c r="JQD17" s="4" t="s">
        <v>23</v>
      </c>
      <c r="JQE17" s="4" t="s">
        <v>23</v>
      </c>
      <c r="JQF17" s="4" t="s">
        <v>23</v>
      </c>
      <c r="JQG17" s="4" t="s">
        <v>23</v>
      </c>
      <c r="JQH17" s="4" t="s">
        <v>23</v>
      </c>
      <c r="JQI17" s="4" t="s">
        <v>23</v>
      </c>
      <c r="JQJ17" s="4" t="s">
        <v>23</v>
      </c>
      <c r="JQK17" s="4" t="s">
        <v>23</v>
      </c>
      <c r="JQL17" s="4" t="s">
        <v>23</v>
      </c>
      <c r="JQM17" s="4" t="s">
        <v>23</v>
      </c>
      <c r="JQN17" s="4" t="s">
        <v>23</v>
      </c>
      <c r="JQO17" s="4" t="s">
        <v>23</v>
      </c>
      <c r="JQP17" s="4" t="s">
        <v>23</v>
      </c>
      <c r="JQQ17" s="4" t="s">
        <v>23</v>
      </c>
      <c r="JQR17" s="4" t="s">
        <v>23</v>
      </c>
      <c r="JQS17" s="4" t="s">
        <v>23</v>
      </c>
      <c r="JQT17" s="4" t="s">
        <v>23</v>
      </c>
      <c r="JQU17" s="4" t="s">
        <v>23</v>
      </c>
      <c r="JQV17" s="4" t="s">
        <v>23</v>
      </c>
      <c r="JQW17" s="4" t="s">
        <v>23</v>
      </c>
      <c r="JQX17" s="4" t="s">
        <v>23</v>
      </c>
      <c r="JQY17" s="4" t="s">
        <v>23</v>
      </c>
      <c r="JQZ17" s="4" t="s">
        <v>23</v>
      </c>
      <c r="JRA17" s="4" t="s">
        <v>23</v>
      </c>
      <c r="JRB17" s="4" t="s">
        <v>23</v>
      </c>
      <c r="JRC17" s="4" t="s">
        <v>23</v>
      </c>
      <c r="JRD17" s="4" t="s">
        <v>23</v>
      </c>
      <c r="JRE17" s="4" t="s">
        <v>23</v>
      </c>
      <c r="JRF17" s="4" t="s">
        <v>23</v>
      </c>
      <c r="JRG17" s="4" t="s">
        <v>23</v>
      </c>
      <c r="JRH17" s="4" t="s">
        <v>23</v>
      </c>
      <c r="JRI17" s="4" t="s">
        <v>23</v>
      </c>
      <c r="JRJ17" s="4" t="s">
        <v>23</v>
      </c>
      <c r="JRK17" s="4" t="s">
        <v>23</v>
      </c>
      <c r="JRL17" s="4" t="s">
        <v>23</v>
      </c>
      <c r="JRM17" s="4" t="s">
        <v>23</v>
      </c>
      <c r="JRN17" s="4" t="s">
        <v>23</v>
      </c>
      <c r="JRO17" s="4" t="s">
        <v>23</v>
      </c>
      <c r="JRP17" s="4" t="s">
        <v>23</v>
      </c>
      <c r="JRQ17" s="4" t="s">
        <v>23</v>
      </c>
      <c r="JRR17" s="4" t="s">
        <v>23</v>
      </c>
      <c r="JRS17" s="4" t="s">
        <v>23</v>
      </c>
      <c r="JRT17" s="4" t="s">
        <v>23</v>
      </c>
      <c r="JRU17" s="4" t="s">
        <v>23</v>
      </c>
      <c r="JRV17" s="4" t="s">
        <v>23</v>
      </c>
      <c r="JRW17" s="4" t="s">
        <v>23</v>
      </c>
      <c r="JRX17" s="4" t="s">
        <v>23</v>
      </c>
      <c r="JRY17" s="4" t="s">
        <v>23</v>
      </c>
      <c r="JRZ17" s="4" t="s">
        <v>23</v>
      </c>
      <c r="JSA17" s="4" t="s">
        <v>23</v>
      </c>
      <c r="JSB17" s="4" t="s">
        <v>23</v>
      </c>
      <c r="JSC17" s="4" t="s">
        <v>23</v>
      </c>
      <c r="JSD17" s="4" t="s">
        <v>23</v>
      </c>
      <c r="JSE17" s="4" t="s">
        <v>23</v>
      </c>
      <c r="JSF17" s="4" t="s">
        <v>23</v>
      </c>
      <c r="JSG17" s="4" t="s">
        <v>23</v>
      </c>
      <c r="JSH17" s="4" t="s">
        <v>23</v>
      </c>
      <c r="JSI17" s="4" t="s">
        <v>23</v>
      </c>
      <c r="JSJ17" s="4" t="s">
        <v>23</v>
      </c>
      <c r="JSK17" s="4" t="s">
        <v>23</v>
      </c>
      <c r="JSL17" s="4" t="s">
        <v>23</v>
      </c>
      <c r="JSM17" s="4" t="s">
        <v>23</v>
      </c>
      <c r="JSN17" s="4" t="s">
        <v>23</v>
      </c>
      <c r="JSO17" s="4" t="s">
        <v>23</v>
      </c>
      <c r="JSP17" s="4" t="s">
        <v>23</v>
      </c>
      <c r="JSQ17" s="4" t="s">
        <v>23</v>
      </c>
      <c r="JSR17" s="4" t="s">
        <v>23</v>
      </c>
      <c r="JSS17" s="4" t="s">
        <v>23</v>
      </c>
      <c r="JST17" s="4" t="s">
        <v>23</v>
      </c>
      <c r="JSU17" s="4" t="s">
        <v>23</v>
      </c>
      <c r="JSV17" s="4" t="s">
        <v>23</v>
      </c>
      <c r="JSW17" s="4" t="s">
        <v>23</v>
      </c>
      <c r="JSX17" s="4" t="s">
        <v>23</v>
      </c>
      <c r="JSY17" s="4" t="s">
        <v>23</v>
      </c>
      <c r="JSZ17" s="4" t="s">
        <v>23</v>
      </c>
      <c r="JTA17" s="4" t="s">
        <v>23</v>
      </c>
      <c r="JTB17" s="4" t="s">
        <v>23</v>
      </c>
      <c r="JTC17" s="4" t="s">
        <v>23</v>
      </c>
      <c r="JTD17" s="4" t="s">
        <v>23</v>
      </c>
      <c r="JTE17" s="4" t="s">
        <v>23</v>
      </c>
      <c r="JTF17" s="4" t="s">
        <v>23</v>
      </c>
      <c r="JTG17" s="4" t="s">
        <v>23</v>
      </c>
      <c r="JTH17" s="4" t="s">
        <v>23</v>
      </c>
      <c r="JTI17" s="4" t="s">
        <v>23</v>
      </c>
      <c r="JTJ17" s="4" t="s">
        <v>23</v>
      </c>
      <c r="JTK17" s="4" t="s">
        <v>23</v>
      </c>
      <c r="JTL17" s="4" t="s">
        <v>23</v>
      </c>
      <c r="JTM17" s="4" t="s">
        <v>23</v>
      </c>
      <c r="JTN17" s="4" t="s">
        <v>23</v>
      </c>
      <c r="JTO17" s="4" t="s">
        <v>23</v>
      </c>
      <c r="JTP17" s="4" t="s">
        <v>23</v>
      </c>
      <c r="JTQ17" s="4" t="s">
        <v>23</v>
      </c>
      <c r="JTR17" s="4" t="s">
        <v>23</v>
      </c>
      <c r="JTS17" s="4" t="s">
        <v>23</v>
      </c>
      <c r="JTT17" s="4" t="s">
        <v>23</v>
      </c>
      <c r="JTU17" s="4" t="s">
        <v>23</v>
      </c>
      <c r="JTV17" s="4" t="s">
        <v>23</v>
      </c>
      <c r="JTW17" s="4" t="s">
        <v>23</v>
      </c>
      <c r="JTX17" s="4" t="s">
        <v>23</v>
      </c>
      <c r="JTY17" s="4" t="s">
        <v>23</v>
      </c>
      <c r="JTZ17" s="4" t="s">
        <v>23</v>
      </c>
      <c r="JUA17" s="4" t="s">
        <v>23</v>
      </c>
      <c r="JUB17" s="4" t="s">
        <v>23</v>
      </c>
      <c r="JUC17" s="4" t="s">
        <v>23</v>
      </c>
      <c r="JUD17" s="4" t="s">
        <v>23</v>
      </c>
      <c r="JUE17" s="4" t="s">
        <v>23</v>
      </c>
      <c r="JUF17" s="4" t="s">
        <v>23</v>
      </c>
      <c r="JUG17" s="4" t="s">
        <v>23</v>
      </c>
      <c r="JUH17" s="4" t="s">
        <v>23</v>
      </c>
      <c r="JUI17" s="4" t="s">
        <v>23</v>
      </c>
      <c r="JUJ17" s="4" t="s">
        <v>23</v>
      </c>
      <c r="JUK17" s="4" t="s">
        <v>23</v>
      </c>
      <c r="JUL17" s="4" t="s">
        <v>23</v>
      </c>
      <c r="JUM17" s="4" t="s">
        <v>23</v>
      </c>
      <c r="JUN17" s="4" t="s">
        <v>23</v>
      </c>
      <c r="JUO17" s="4" t="s">
        <v>23</v>
      </c>
      <c r="JUP17" s="4" t="s">
        <v>23</v>
      </c>
      <c r="JUQ17" s="4" t="s">
        <v>23</v>
      </c>
      <c r="JUR17" s="4" t="s">
        <v>23</v>
      </c>
      <c r="JUS17" s="4" t="s">
        <v>23</v>
      </c>
      <c r="JUT17" s="4" t="s">
        <v>23</v>
      </c>
      <c r="JUU17" s="4" t="s">
        <v>23</v>
      </c>
      <c r="JUV17" s="4" t="s">
        <v>23</v>
      </c>
      <c r="JUW17" s="4" t="s">
        <v>23</v>
      </c>
      <c r="JUX17" s="4" t="s">
        <v>23</v>
      </c>
      <c r="JUY17" s="4" t="s">
        <v>23</v>
      </c>
      <c r="JUZ17" s="4" t="s">
        <v>23</v>
      </c>
      <c r="JVA17" s="4" t="s">
        <v>23</v>
      </c>
      <c r="JVB17" s="4" t="s">
        <v>23</v>
      </c>
      <c r="JVC17" s="4" t="s">
        <v>23</v>
      </c>
      <c r="JVD17" s="4" t="s">
        <v>23</v>
      </c>
      <c r="JVE17" s="4" t="s">
        <v>23</v>
      </c>
      <c r="JVF17" s="4" t="s">
        <v>23</v>
      </c>
      <c r="JVG17" s="4" t="s">
        <v>23</v>
      </c>
      <c r="JVH17" s="4" t="s">
        <v>23</v>
      </c>
      <c r="JVI17" s="4" t="s">
        <v>23</v>
      </c>
      <c r="JVJ17" s="4" t="s">
        <v>23</v>
      </c>
      <c r="JVK17" s="4" t="s">
        <v>23</v>
      </c>
      <c r="JVL17" s="4" t="s">
        <v>23</v>
      </c>
      <c r="JVM17" s="4" t="s">
        <v>23</v>
      </c>
      <c r="JVN17" s="4" t="s">
        <v>23</v>
      </c>
      <c r="JVO17" s="4" t="s">
        <v>23</v>
      </c>
      <c r="JVP17" s="4" t="s">
        <v>23</v>
      </c>
      <c r="JVQ17" s="4" t="s">
        <v>23</v>
      </c>
      <c r="JVR17" s="4" t="s">
        <v>23</v>
      </c>
      <c r="JVS17" s="4" t="s">
        <v>23</v>
      </c>
      <c r="JVT17" s="4" t="s">
        <v>23</v>
      </c>
      <c r="JVU17" s="4" t="s">
        <v>23</v>
      </c>
      <c r="JVV17" s="4" t="s">
        <v>23</v>
      </c>
      <c r="JVW17" s="4" t="s">
        <v>23</v>
      </c>
      <c r="JVX17" s="4" t="s">
        <v>23</v>
      </c>
      <c r="JVY17" s="4" t="s">
        <v>23</v>
      </c>
      <c r="JVZ17" s="4" t="s">
        <v>23</v>
      </c>
      <c r="JWA17" s="4" t="s">
        <v>23</v>
      </c>
      <c r="JWB17" s="4" t="s">
        <v>23</v>
      </c>
      <c r="JWC17" s="4" t="s">
        <v>23</v>
      </c>
      <c r="JWD17" s="4" t="s">
        <v>23</v>
      </c>
      <c r="JWE17" s="4" t="s">
        <v>23</v>
      </c>
      <c r="JWF17" s="4" t="s">
        <v>23</v>
      </c>
      <c r="JWG17" s="4" t="s">
        <v>23</v>
      </c>
      <c r="JWH17" s="4" t="s">
        <v>23</v>
      </c>
      <c r="JWI17" s="4" t="s">
        <v>23</v>
      </c>
      <c r="JWJ17" s="4" t="s">
        <v>23</v>
      </c>
      <c r="JWK17" s="4" t="s">
        <v>23</v>
      </c>
      <c r="JWL17" s="4" t="s">
        <v>23</v>
      </c>
      <c r="JWM17" s="4" t="s">
        <v>23</v>
      </c>
      <c r="JWN17" s="4" t="s">
        <v>23</v>
      </c>
      <c r="JWO17" s="4" t="s">
        <v>23</v>
      </c>
      <c r="JWP17" s="4" t="s">
        <v>23</v>
      </c>
      <c r="JWQ17" s="4" t="s">
        <v>23</v>
      </c>
      <c r="JWR17" s="4" t="s">
        <v>23</v>
      </c>
      <c r="JWS17" s="4" t="s">
        <v>23</v>
      </c>
      <c r="JWT17" s="4" t="s">
        <v>23</v>
      </c>
      <c r="JWU17" s="4" t="s">
        <v>23</v>
      </c>
      <c r="JWV17" s="4" t="s">
        <v>23</v>
      </c>
      <c r="JWW17" s="4" t="s">
        <v>23</v>
      </c>
      <c r="JWX17" s="4" t="s">
        <v>23</v>
      </c>
      <c r="JWY17" s="4" t="s">
        <v>23</v>
      </c>
      <c r="JWZ17" s="4" t="s">
        <v>23</v>
      </c>
      <c r="JXA17" s="4" t="s">
        <v>23</v>
      </c>
      <c r="JXB17" s="4" t="s">
        <v>23</v>
      </c>
      <c r="JXC17" s="4" t="s">
        <v>23</v>
      </c>
      <c r="JXD17" s="4" t="s">
        <v>23</v>
      </c>
      <c r="JXE17" s="4" t="s">
        <v>23</v>
      </c>
      <c r="JXF17" s="4" t="s">
        <v>23</v>
      </c>
      <c r="JXG17" s="4" t="s">
        <v>23</v>
      </c>
      <c r="JXH17" s="4" t="s">
        <v>23</v>
      </c>
      <c r="JXI17" s="4" t="s">
        <v>23</v>
      </c>
      <c r="JXJ17" s="4" t="s">
        <v>23</v>
      </c>
      <c r="JXK17" s="4" t="s">
        <v>23</v>
      </c>
      <c r="JXL17" s="4" t="s">
        <v>23</v>
      </c>
      <c r="JXM17" s="4" t="s">
        <v>23</v>
      </c>
      <c r="JXN17" s="4" t="s">
        <v>23</v>
      </c>
      <c r="JXO17" s="4" t="s">
        <v>23</v>
      </c>
      <c r="JXP17" s="4" t="s">
        <v>23</v>
      </c>
      <c r="JXQ17" s="4" t="s">
        <v>23</v>
      </c>
      <c r="JXR17" s="4" t="s">
        <v>23</v>
      </c>
      <c r="JXS17" s="4" t="s">
        <v>23</v>
      </c>
      <c r="JXT17" s="4" t="s">
        <v>23</v>
      </c>
      <c r="JXU17" s="4" t="s">
        <v>23</v>
      </c>
      <c r="JXV17" s="4" t="s">
        <v>23</v>
      </c>
      <c r="JXW17" s="4" t="s">
        <v>23</v>
      </c>
      <c r="JXX17" s="4" t="s">
        <v>23</v>
      </c>
      <c r="JXY17" s="4" t="s">
        <v>23</v>
      </c>
      <c r="JXZ17" s="4" t="s">
        <v>23</v>
      </c>
      <c r="JYA17" s="4" t="s">
        <v>23</v>
      </c>
      <c r="JYB17" s="4" t="s">
        <v>23</v>
      </c>
      <c r="JYC17" s="4" t="s">
        <v>23</v>
      </c>
      <c r="JYD17" s="4" t="s">
        <v>23</v>
      </c>
      <c r="JYE17" s="4" t="s">
        <v>23</v>
      </c>
      <c r="JYF17" s="4" t="s">
        <v>23</v>
      </c>
      <c r="JYG17" s="4" t="s">
        <v>23</v>
      </c>
      <c r="JYH17" s="4" t="s">
        <v>23</v>
      </c>
      <c r="JYI17" s="4" t="s">
        <v>23</v>
      </c>
      <c r="JYJ17" s="4" t="s">
        <v>23</v>
      </c>
      <c r="JYK17" s="4" t="s">
        <v>23</v>
      </c>
      <c r="JYL17" s="4" t="s">
        <v>23</v>
      </c>
      <c r="JYM17" s="4" t="s">
        <v>23</v>
      </c>
      <c r="JYN17" s="4" t="s">
        <v>23</v>
      </c>
      <c r="JYO17" s="4" t="s">
        <v>23</v>
      </c>
      <c r="JYP17" s="4" t="s">
        <v>23</v>
      </c>
      <c r="JYQ17" s="4" t="s">
        <v>23</v>
      </c>
      <c r="JYR17" s="4" t="s">
        <v>23</v>
      </c>
      <c r="JYS17" s="4" t="s">
        <v>23</v>
      </c>
      <c r="JYT17" s="4" t="s">
        <v>23</v>
      </c>
      <c r="JYU17" s="4" t="s">
        <v>23</v>
      </c>
      <c r="JYV17" s="4" t="s">
        <v>23</v>
      </c>
      <c r="JYW17" s="4" t="s">
        <v>23</v>
      </c>
      <c r="JYX17" s="4" t="s">
        <v>23</v>
      </c>
      <c r="JYY17" s="4" t="s">
        <v>23</v>
      </c>
      <c r="JYZ17" s="4" t="s">
        <v>23</v>
      </c>
      <c r="JZA17" s="4" t="s">
        <v>23</v>
      </c>
      <c r="JZB17" s="4" t="s">
        <v>23</v>
      </c>
      <c r="JZC17" s="4" t="s">
        <v>23</v>
      </c>
      <c r="JZD17" s="4" t="s">
        <v>23</v>
      </c>
      <c r="JZE17" s="4" t="s">
        <v>23</v>
      </c>
      <c r="JZF17" s="4" t="s">
        <v>23</v>
      </c>
      <c r="JZG17" s="4" t="s">
        <v>23</v>
      </c>
      <c r="JZH17" s="4" t="s">
        <v>23</v>
      </c>
      <c r="JZI17" s="4" t="s">
        <v>23</v>
      </c>
      <c r="JZJ17" s="4" t="s">
        <v>23</v>
      </c>
      <c r="JZK17" s="4" t="s">
        <v>23</v>
      </c>
      <c r="JZL17" s="4" t="s">
        <v>23</v>
      </c>
      <c r="JZM17" s="4" t="s">
        <v>23</v>
      </c>
      <c r="JZN17" s="4" t="s">
        <v>23</v>
      </c>
      <c r="JZO17" s="4" t="s">
        <v>23</v>
      </c>
      <c r="JZP17" s="4" t="s">
        <v>23</v>
      </c>
      <c r="JZQ17" s="4" t="s">
        <v>23</v>
      </c>
      <c r="JZR17" s="4" t="s">
        <v>23</v>
      </c>
      <c r="JZS17" s="4" t="s">
        <v>23</v>
      </c>
      <c r="JZT17" s="4" t="s">
        <v>23</v>
      </c>
      <c r="JZU17" s="4" t="s">
        <v>23</v>
      </c>
      <c r="JZV17" s="4" t="s">
        <v>23</v>
      </c>
      <c r="JZW17" s="4" t="s">
        <v>23</v>
      </c>
      <c r="JZX17" s="4" t="s">
        <v>23</v>
      </c>
      <c r="JZY17" s="4" t="s">
        <v>23</v>
      </c>
      <c r="JZZ17" s="4" t="s">
        <v>23</v>
      </c>
      <c r="KAA17" s="4" t="s">
        <v>23</v>
      </c>
      <c r="KAB17" s="4" t="s">
        <v>23</v>
      </c>
      <c r="KAC17" s="4" t="s">
        <v>23</v>
      </c>
      <c r="KAD17" s="4" t="s">
        <v>23</v>
      </c>
      <c r="KAE17" s="4" t="s">
        <v>23</v>
      </c>
      <c r="KAF17" s="4" t="s">
        <v>23</v>
      </c>
      <c r="KAG17" s="4" t="s">
        <v>23</v>
      </c>
      <c r="KAH17" s="4" t="s">
        <v>23</v>
      </c>
      <c r="KAI17" s="4" t="s">
        <v>23</v>
      </c>
      <c r="KAJ17" s="4" t="s">
        <v>23</v>
      </c>
      <c r="KAK17" s="4" t="s">
        <v>23</v>
      </c>
      <c r="KAL17" s="4" t="s">
        <v>23</v>
      </c>
      <c r="KAM17" s="4" t="s">
        <v>23</v>
      </c>
      <c r="KAN17" s="4" t="s">
        <v>23</v>
      </c>
      <c r="KAO17" s="4" t="s">
        <v>23</v>
      </c>
      <c r="KAP17" s="4" t="s">
        <v>23</v>
      </c>
      <c r="KAQ17" s="4" t="s">
        <v>23</v>
      </c>
      <c r="KAR17" s="4" t="s">
        <v>23</v>
      </c>
      <c r="KAS17" s="4" t="s">
        <v>23</v>
      </c>
      <c r="KAT17" s="4" t="s">
        <v>23</v>
      </c>
      <c r="KAU17" s="4" t="s">
        <v>23</v>
      </c>
      <c r="KAV17" s="4" t="s">
        <v>23</v>
      </c>
      <c r="KAW17" s="4" t="s">
        <v>23</v>
      </c>
      <c r="KAX17" s="4" t="s">
        <v>23</v>
      </c>
      <c r="KAY17" s="4" t="s">
        <v>23</v>
      </c>
      <c r="KAZ17" s="4" t="s">
        <v>23</v>
      </c>
      <c r="KBA17" s="4" t="s">
        <v>23</v>
      </c>
      <c r="KBB17" s="4" t="s">
        <v>23</v>
      </c>
      <c r="KBC17" s="4" t="s">
        <v>23</v>
      </c>
      <c r="KBD17" s="4" t="s">
        <v>23</v>
      </c>
      <c r="KBE17" s="4" t="s">
        <v>23</v>
      </c>
      <c r="KBF17" s="4" t="s">
        <v>23</v>
      </c>
      <c r="KBG17" s="4" t="s">
        <v>23</v>
      </c>
      <c r="KBH17" s="4" t="s">
        <v>23</v>
      </c>
      <c r="KBI17" s="4" t="s">
        <v>23</v>
      </c>
      <c r="KBJ17" s="4" t="s">
        <v>23</v>
      </c>
      <c r="KBK17" s="4" t="s">
        <v>23</v>
      </c>
      <c r="KBL17" s="4" t="s">
        <v>23</v>
      </c>
      <c r="KBM17" s="4" t="s">
        <v>23</v>
      </c>
      <c r="KBN17" s="4" t="s">
        <v>23</v>
      </c>
      <c r="KBO17" s="4" t="s">
        <v>23</v>
      </c>
      <c r="KBP17" s="4" t="s">
        <v>23</v>
      </c>
      <c r="KBQ17" s="4" t="s">
        <v>23</v>
      </c>
      <c r="KBR17" s="4" t="s">
        <v>23</v>
      </c>
      <c r="KBS17" s="4" t="s">
        <v>23</v>
      </c>
      <c r="KBT17" s="4" t="s">
        <v>23</v>
      </c>
      <c r="KBU17" s="4" t="s">
        <v>23</v>
      </c>
      <c r="KBV17" s="4" t="s">
        <v>23</v>
      </c>
      <c r="KBW17" s="4" t="s">
        <v>23</v>
      </c>
      <c r="KBX17" s="4" t="s">
        <v>23</v>
      </c>
      <c r="KBY17" s="4" t="s">
        <v>23</v>
      </c>
      <c r="KBZ17" s="4" t="s">
        <v>23</v>
      </c>
      <c r="KCA17" s="4" t="s">
        <v>23</v>
      </c>
      <c r="KCB17" s="4" t="s">
        <v>23</v>
      </c>
      <c r="KCC17" s="4" t="s">
        <v>23</v>
      </c>
      <c r="KCD17" s="4" t="s">
        <v>23</v>
      </c>
      <c r="KCE17" s="4" t="s">
        <v>23</v>
      </c>
      <c r="KCF17" s="4" t="s">
        <v>23</v>
      </c>
      <c r="KCG17" s="4" t="s">
        <v>23</v>
      </c>
      <c r="KCH17" s="4" t="s">
        <v>23</v>
      </c>
      <c r="KCI17" s="4" t="s">
        <v>23</v>
      </c>
      <c r="KCJ17" s="4" t="s">
        <v>23</v>
      </c>
      <c r="KCK17" s="4" t="s">
        <v>23</v>
      </c>
      <c r="KCL17" s="4" t="s">
        <v>23</v>
      </c>
      <c r="KCM17" s="4" t="s">
        <v>23</v>
      </c>
      <c r="KCN17" s="4" t="s">
        <v>23</v>
      </c>
      <c r="KCO17" s="4" t="s">
        <v>23</v>
      </c>
      <c r="KCP17" s="4" t="s">
        <v>23</v>
      </c>
      <c r="KCQ17" s="4" t="s">
        <v>23</v>
      </c>
      <c r="KCR17" s="4" t="s">
        <v>23</v>
      </c>
      <c r="KCS17" s="4" t="s">
        <v>23</v>
      </c>
      <c r="KCT17" s="4" t="s">
        <v>23</v>
      </c>
      <c r="KCU17" s="4" t="s">
        <v>23</v>
      </c>
      <c r="KCV17" s="4" t="s">
        <v>23</v>
      </c>
      <c r="KCW17" s="4" t="s">
        <v>23</v>
      </c>
      <c r="KCX17" s="4" t="s">
        <v>23</v>
      </c>
      <c r="KCY17" s="4" t="s">
        <v>23</v>
      </c>
      <c r="KCZ17" s="4" t="s">
        <v>23</v>
      </c>
      <c r="KDA17" s="4" t="s">
        <v>23</v>
      </c>
      <c r="KDB17" s="4" t="s">
        <v>23</v>
      </c>
      <c r="KDC17" s="4" t="s">
        <v>23</v>
      </c>
      <c r="KDD17" s="4" t="s">
        <v>23</v>
      </c>
      <c r="KDE17" s="4" t="s">
        <v>23</v>
      </c>
      <c r="KDF17" s="4" t="s">
        <v>23</v>
      </c>
      <c r="KDG17" s="4" t="s">
        <v>23</v>
      </c>
      <c r="KDH17" s="4" t="s">
        <v>23</v>
      </c>
      <c r="KDI17" s="4" t="s">
        <v>23</v>
      </c>
      <c r="KDJ17" s="4" t="s">
        <v>23</v>
      </c>
      <c r="KDK17" s="4" t="s">
        <v>23</v>
      </c>
      <c r="KDL17" s="4" t="s">
        <v>23</v>
      </c>
      <c r="KDM17" s="4" t="s">
        <v>23</v>
      </c>
      <c r="KDN17" s="4" t="s">
        <v>23</v>
      </c>
      <c r="KDO17" s="4" t="s">
        <v>23</v>
      </c>
      <c r="KDP17" s="4" t="s">
        <v>23</v>
      </c>
      <c r="KDQ17" s="4" t="s">
        <v>23</v>
      </c>
      <c r="KDR17" s="4" t="s">
        <v>23</v>
      </c>
      <c r="KDS17" s="4" t="s">
        <v>23</v>
      </c>
      <c r="KDT17" s="4" t="s">
        <v>23</v>
      </c>
      <c r="KDU17" s="4" t="s">
        <v>23</v>
      </c>
      <c r="KDV17" s="4" t="s">
        <v>23</v>
      </c>
      <c r="KDW17" s="4" t="s">
        <v>23</v>
      </c>
      <c r="KDX17" s="4" t="s">
        <v>23</v>
      </c>
      <c r="KDY17" s="4" t="s">
        <v>23</v>
      </c>
      <c r="KDZ17" s="4" t="s">
        <v>23</v>
      </c>
      <c r="KEA17" s="4" t="s">
        <v>23</v>
      </c>
      <c r="KEB17" s="4" t="s">
        <v>23</v>
      </c>
      <c r="KEC17" s="4" t="s">
        <v>23</v>
      </c>
      <c r="KED17" s="4" t="s">
        <v>23</v>
      </c>
      <c r="KEE17" s="4" t="s">
        <v>23</v>
      </c>
      <c r="KEF17" s="4" t="s">
        <v>23</v>
      </c>
      <c r="KEG17" s="4" t="s">
        <v>23</v>
      </c>
      <c r="KEH17" s="4" t="s">
        <v>23</v>
      </c>
      <c r="KEI17" s="4" t="s">
        <v>23</v>
      </c>
      <c r="KEJ17" s="4" t="s">
        <v>23</v>
      </c>
      <c r="KEK17" s="4" t="s">
        <v>23</v>
      </c>
      <c r="KEL17" s="4" t="s">
        <v>23</v>
      </c>
      <c r="KEM17" s="4" t="s">
        <v>23</v>
      </c>
      <c r="KEN17" s="4" t="s">
        <v>23</v>
      </c>
      <c r="KEO17" s="4" t="s">
        <v>23</v>
      </c>
      <c r="KEP17" s="4" t="s">
        <v>23</v>
      </c>
      <c r="KEQ17" s="4" t="s">
        <v>23</v>
      </c>
      <c r="KER17" s="4" t="s">
        <v>23</v>
      </c>
      <c r="KES17" s="4" t="s">
        <v>23</v>
      </c>
      <c r="KET17" s="4" t="s">
        <v>23</v>
      </c>
      <c r="KEU17" s="4" t="s">
        <v>23</v>
      </c>
      <c r="KEV17" s="4" t="s">
        <v>23</v>
      </c>
      <c r="KEW17" s="4" t="s">
        <v>23</v>
      </c>
      <c r="KEX17" s="4" t="s">
        <v>23</v>
      </c>
      <c r="KEY17" s="4" t="s">
        <v>23</v>
      </c>
      <c r="KEZ17" s="4" t="s">
        <v>23</v>
      </c>
      <c r="KFA17" s="4" t="s">
        <v>23</v>
      </c>
      <c r="KFB17" s="4" t="s">
        <v>23</v>
      </c>
      <c r="KFC17" s="4" t="s">
        <v>23</v>
      </c>
      <c r="KFD17" s="4" t="s">
        <v>23</v>
      </c>
      <c r="KFE17" s="4" t="s">
        <v>23</v>
      </c>
      <c r="KFF17" s="4" t="s">
        <v>23</v>
      </c>
      <c r="KFG17" s="4" t="s">
        <v>23</v>
      </c>
      <c r="KFH17" s="4" t="s">
        <v>23</v>
      </c>
      <c r="KFI17" s="4" t="s">
        <v>23</v>
      </c>
      <c r="KFJ17" s="4" t="s">
        <v>23</v>
      </c>
      <c r="KFK17" s="4" t="s">
        <v>23</v>
      </c>
      <c r="KFL17" s="4" t="s">
        <v>23</v>
      </c>
      <c r="KFM17" s="4" t="s">
        <v>23</v>
      </c>
      <c r="KFN17" s="4" t="s">
        <v>23</v>
      </c>
      <c r="KFO17" s="4" t="s">
        <v>23</v>
      </c>
      <c r="KFP17" s="4" t="s">
        <v>23</v>
      </c>
      <c r="KFQ17" s="4" t="s">
        <v>23</v>
      </c>
      <c r="KFR17" s="4" t="s">
        <v>23</v>
      </c>
      <c r="KFS17" s="4" t="s">
        <v>23</v>
      </c>
      <c r="KFT17" s="4" t="s">
        <v>23</v>
      </c>
      <c r="KFU17" s="4" t="s">
        <v>23</v>
      </c>
      <c r="KFV17" s="4" t="s">
        <v>23</v>
      </c>
      <c r="KFW17" s="4" t="s">
        <v>23</v>
      </c>
      <c r="KFX17" s="4" t="s">
        <v>23</v>
      </c>
      <c r="KFY17" s="4" t="s">
        <v>23</v>
      </c>
      <c r="KFZ17" s="4" t="s">
        <v>23</v>
      </c>
      <c r="KGA17" s="4" t="s">
        <v>23</v>
      </c>
      <c r="KGB17" s="4" t="s">
        <v>23</v>
      </c>
      <c r="KGC17" s="4" t="s">
        <v>23</v>
      </c>
      <c r="KGD17" s="4" t="s">
        <v>23</v>
      </c>
      <c r="KGE17" s="4" t="s">
        <v>23</v>
      </c>
      <c r="KGF17" s="4" t="s">
        <v>23</v>
      </c>
      <c r="KGG17" s="4" t="s">
        <v>23</v>
      </c>
      <c r="KGH17" s="4" t="s">
        <v>23</v>
      </c>
      <c r="KGI17" s="4" t="s">
        <v>23</v>
      </c>
      <c r="KGJ17" s="4" t="s">
        <v>23</v>
      </c>
      <c r="KGK17" s="4" t="s">
        <v>23</v>
      </c>
      <c r="KGL17" s="4" t="s">
        <v>23</v>
      </c>
      <c r="KGM17" s="4" t="s">
        <v>23</v>
      </c>
      <c r="KGN17" s="4" t="s">
        <v>23</v>
      </c>
      <c r="KGO17" s="4" t="s">
        <v>23</v>
      </c>
      <c r="KGP17" s="4" t="s">
        <v>23</v>
      </c>
      <c r="KGQ17" s="4" t="s">
        <v>23</v>
      </c>
      <c r="KGR17" s="4" t="s">
        <v>23</v>
      </c>
      <c r="KGS17" s="4" t="s">
        <v>23</v>
      </c>
      <c r="KGT17" s="4" t="s">
        <v>23</v>
      </c>
      <c r="KGU17" s="4" t="s">
        <v>23</v>
      </c>
      <c r="KGV17" s="4" t="s">
        <v>23</v>
      </c>
      <c r="KGW17" s="4" t="s">
        <v>23</v>
      </c>
      <c r="KGX17" s="4" t="s">
        <v>23</v>
      </c>
      <c r="KGY17" s="4" t="s">
        <v>23</v>
      </c>
      <c r="KGZ17" s="4" t="s">
        <v>23</v>
      </c>
      <c r="KHA17" s="4" t="s">
        <v>23</v>
      </c>
      <c r="KHB17" s="4" t="s">
        <v>23</v>
      </c>
      <c r="KHC17" s="4" t="s">
        <v>23</v>
      </c>
      <c r="KHD17" s="4" t="s">
        <v>23</v>
      </c>
      <c r="KHE17" s="4" t="s">
        <v>23</v>
      </c>
      <c r="KHF17" s="4" t="s">
        <v>23</v>
      </c>
      <c r="KHG17" s="4" t="s">
        <v>23</v>
      </c>
      <c r="KHH17" s="4" t="s">
        <v>23</v>
      </c>
      <c r="KHI17" s="4" t="s">
        <v>23</v>
      </c>
      <c r="KHJ17" s="4" t="s">
        <v>23</v>
      </c>
      <c r="KHK17" s="4" t="s">
        <v>23</v>
      </c>
      <c r="KHL17" s="4" t="s">
        <v>23</v>
      </c>
      <c r="KHM17" s="4" t="s">
        <v>23</v>
      </c>
      <c r="KHN17" s="4" t="s">
        <v>23</v>
      </c>
      <c r="KHO17" s="4" t="s">
        <v>23</v>
      </c>
      <c r="KHP17" s="4" t="s">
        <v>23</v>
      </c>
      <c r="KHQ17" s="4" t="s">
        <v>23</v>
      </c>
      <c r="KHR17" s="4" t="s">
        <v>23</v>
      </c>
      <c r="KHS17" s="4" t="s">
        <v>23</v>
      </c>
      <c r="KHT17" s="4" t="s">
        <v>23</v>
      </c>
      <c r="KHU17" s="4" t="s">
        <v>23</v>
      </c>
      <c r="KHV17" s="4" t="s">
        <v>23</v>
      </c>
      <c r="KHW17" s="4" t="s">
        <v>23</v>
      </c>
      <c r="KHX17" s="4" t="s">
        <v>23</v>
      </c>
      <c r="KHY17" s="4" t="s">
        <v>23</v>
      </c>
      <c r="KHZ17" s="4" t="s">
        <v>23</v>
      </c>
      <c r="KIA17" s="4" t="s">
        <v>23</v>
      </c>
      <c r="KIB17" s="4" t="s">
        <v>23</v>
      </c>
      <c r="KIC17" s="4" t="s">
        <v>23</v>
      </c>
      <c r="KID17" s="4" t="s">
        <v>23</v>
      </c>
      <c r="KIE17" s="4" t="s">
        <v>23</v>
      </c>
      <c r="KIF17" s="4" t="s">
        <v>23</v>
      </c>
      <c r="KIG17" s="4" t="s">
        <v>23</v>
      </c>
      <c r="KIH17" s="4" t="s">
        <v>23</v>
      </c>
      <c r="KII17" s="4" t="s">
        <v>23</v>
      </c>
      <c r="KIJ17" s="4" t="s">
        <v>23</v>
      </c>
      <c r="KIK17" s="4" t="s">
        <v>23</v>
      </c>
      <c r="KIL17" s="4" t="s">
        <v>23</v>
      </c>
      <c r="KIM17" s="4" t="s">
        <v>23</v>
      </c>
      <c r="KIN17" s="4" t="s">
        <v>23</v>
      </c>
      <c r="KIO17" s="4" t="s">
        <v>23</v>
      </c>
      <c r="KIP17" s="4" t="s">
        <v>23</v>
      </c>
      <c r="KIQ17" s="4" t="s">
        <v>23</v>
      </c>
      <c r="KIR17" s="4" t="s">
        <v>23</v>
      </c>
      <c r="KIS17" s="4" t="s">
        <v>23</v>
      </c>
      <c r="KIT17" s="4" t="s">
        <v>23</v>
      </c>
      <c r="KIU17" s="4" t="s">
        <v>23</v>
      </c>
      <c r="KIV17" s="4" t="s">
        <v>23</v>
      </c>
      <c r="KIW17" s="4" t="s">
        <v>23</v>
      </c>
      <c r="KIX17" s="4" t="s">
        <v>23</v>
      </c>
      <c r="KIY17" s="4" t="s">
        <v>23</v>
      </c>
      <c r="KIZ17" s="4" t="s">
        <v>23</v>
      </c>
      <c r="KJA17" s="4" t="s">
        <v>23</v>
      </c>
      <c r="KJB17" s="4" t="s">
        <v>23</v>
      </c>
      <c r="KJC17" s="4" t="s">
        <v>23</v>
      </c>
      <c r="KJD17" s="4" t="s">
        <v>23</v>
      </c>
      <c r="KJE17" s="4" t="s">
        <v>23</v>
      </c>
      <c r="KJF17" s="4" t="s">
        <v>23</v>
      </c>
      <c r="KJG17" s="4" t="s">
        <v>23</v>
      </c>
      <c r="KJH17" s="4" t="s">
        <v>23</v>
      </c>
      <c r="KJI17" s="4" t="s">
        <v>23</v>
      </c>
      <c r="KJJ17" s="4" t="s">
        <v>23</v>
      </c>
      <c r="KJK17" s="4" t="s">
        <v>23</v>
      </c>
      <c r="KJL17" s="4" t="s">
        <v>23</v>
      </c>
      <c r="KJM17" s="4" t="s">
        <v>23</v>
      </c>
      <c r="KJN17" s="4" t="s">
        <v>23</v>
      </c>
      <c r="KJO17" s="4" t="s">
        <v>23</v>
      </c>
      <c r="KJP17" s="4" t="s">
        <v>23</v>
      </c>
      <c r="KJQ17" s="4" t="s">
        <v>23</v>
      </c>
      <c r="KJR17" s="4" t="s">
        <v>23</v>
      </c>
      <c r="KJS17" s="4" t="s">
        <v>23</v>
      </c>
      <c r="KJT17" s="4" t="s">
        <v>23</v>
      </c>
      <c r="KJU17" s="4" t="s">
        <v>23</v>
      </c>
      <c r="KJV17" s="4" t="s">
        <v>23</v>
      </c>
      <c r="KJW17" s="4" t="s">
        <v>23</v>
      </c>
      <c r="KJX17" s="4" t="s">
        <v>23</v>
      </c>
      <c r="KJY17" s="4" t="s">
        <v>23</v>
      </c>
      <c r="KJZ17" s="4" t="s">
        <v>23</v>
      </c>
      <c r="KKA17" s="4" t="s">
        <v>23</v>
      </c>
      <c r="KKB17" s="4" t="s">
        <v>23</v>
      </c>
      <c r="KKC17" s="4" t="s">
        <v>23</v>
      </c>
      <c r="KKD17" s="4" t="s">
        <v>23</v>
      </c>
      <c r="KKE17" s="4" t="s">
        <v>23</v>
      </c>
      <c r="KKF17" s="4" t="s">
        <v>23</v>
      </c>
      <c r="KKG17" s="4" t="s">
        <v>23</v>
      </c>
      <c r="KKH17" s="4" t="s">
        <v>23</v>
      </c>
      <c r="KKI17" s="4" t="s">
        <v>23</v>
      </c>
      <c r="KKJ17" s="4" t="s">
        <v>23</v>
      </c>
      <c r="KKK17" s="4" t="s">
        <v>23</v>
      </c>
      <c r="KKL17" s="4" t="s">
        <v>23</v>
      </c>
      <c r="KKM17" s="4" t="s">
        <v>23</v>
      </c>
      <c r="KKN17" s="4" t="s">
        <v>23</v>
      </c>
      <c r="KKO17" s="4" t="s">
        <v>23</v>
      </c>
      <c r="KKP17" s="4" t="s">
        <v>23</v>
      </c>
      <c r="KKQ17" s="4" t="s">
        <v>23</v>
      </c>
      <c r="KKR17" s="4" t="s">
        <v>23</v>
      </c>
      <c r="KKS17" s="4" t="s">
        <v>23</v>
      </c>
      <c r="KKT17" s="4" t="s">
        <v>23</v>
      </c>
      <c r="KKU17" s="4" t="s">
        <v>23</v>
      </c>
      <c r="KKV17" s="4" t="s">
        <v>23</v>
      </c>
      <c r="KKW17" s="4" t="s">
        <v>23</v>
      </c>
      <c r="KKX17" s="4" t="s">
        <v>23</v>
      </c>
      <c r="KKY17" s="4" t="s">
        <v>23</v>
      </c>
      <c r="KKZ17" s="4" t="s">
        <v>23</v>
      </c>
      <c r="KLA17" s="4" t="s">
        <v>23</v>
      </c>
      <c r="KLB17" s="4" t="s">
        <v>23</v>
      </c>
      <c r="KLC17" s="4" t="s">
        <v>23</v>
      </c>
      <c r="KLD17" s="4" t="s">
        <v>23</v>
      </c>
      <c r="KLE17" s="4" t="s">
        <v>23</v>
      </c>
      <c r="KLF17" s="4" t="s">
        <v>23</v>
      </c>
      <c r="KLG17" s="4" t="s">
        <v>23</v>
      </c>
      <c r="KLH17" s="4" t="s">
        <v>23</v>
      </c>
      <c r="KLI17" s="4" t="s">
        <v>23</v>
      </c>
      <c r="KLJ17" s="4" t="s">
        <v>23</v>
      </c>
      <c r="KLK17" s="4" t="s">
        <v>23</v>
      </c>
      <c r="KLL17" s="4" t="s">
        <v>23</v>
      </c>
      <c r="KLM17" s="4" t="s">
        <v>23</v>
      </c>
      <c r="KLN17" s="4" t="s">
        <v>23</v>
      </c>
      <c r="KLO17" s="4" t="s">
        <v>23</v>
      </c>
      <c r="KLP17" s="4" t="s">
        <v>23</v>
      </c>
      <c r="KLQ17" s="4" t="s">
        <v>23</v>
      </c>
      <c r="KLR17" s="4" t="s">
        <v>23</v>
      </c>
      <c r="KLS17" s="4" t="s">
        <v>23</v>
      </c>
      <c r="KLT17" s="4" t="s">
        <v>23</v>
      </c>
      <c r="KLU17" s="4" t="s">
        <v>23</v>
      </c>
      <c r="KLV17" s="4" t="s">
        <v>23</v>
      </c>
      <c r="KLW17" s="4" t="s">
        <v>23</v>
      </c>
      <c r="KLX17" s="4" t="s">
        <v>23</v>
      </c>
      <c r="KLY17" s="4" t="s">
        <v>23</v>
      </c>
      <c r="KLZ17" s="4" t="s">
        <v>23</v>
      </c>
      <c r="KMA17" s="4" t="s">
        <v>23</v>
      </c>
      <c r="KMB17" s="4" t="s">
        <v>23</v>
      </c>
      <c r="KMC17" s="4" t="s">
        <v>23</v>
      </c>
      <c r="KMD17" s="4" t="s">
        <v>23</v>
      </c>
      <c r="KME17" s="4" t="s">
        <v>23</v>
      </c>
      <c r="KMF17" s="4" t="s">
        <v>23</v>
      </c>
      <c r="KMG17" s="4" t="s">
        <v>23</v>
      </c>
      <c r="KMH17" s="4" t="s">
        <v>23</v>
      </c>
      <c r="KMI17" s="4" t="s">
        <v>23</v>
      </c>
      <c r="KMJ17" s="4" t="s">
        <v>23</v>
      </c>
      <c r="KMK17" s="4" t="s">
        <v>23</v>
      </c>
      <c r="KML17" s="4" t="s">
        <v>23</v>
      </c>
      <c r="KMM17" s="4" t="s">
        <v>23</v>
      </c>
      <c r="KMN17" s="4" t="s">
        <v>23</v>
      </c>
      <c r="KMO17" s="4" t="s">
        <v>23</v>
      </c>
      <c r="KMP17" s="4" t="s">
        <v>23</v>
      </c>
      <c r="KMQ17" s="4" t="s">
        <v>23</v>
      </c>
      <c r="KMR17" s="4" t="s">
        <v>23</v>
      </c>
      <c r="KMS17" s="4" t="s">
        <v>23</v>
      </c>
      <c r="KMT17" s="4" t="s">
        <v>23</v>
      </c>
      <c r="KMU17" s="4" t="s">
        <v>23</v>
      </c>
      <c r="KMV17" s="4" t="s">
        <v>23</v>
      </c>
      <c r="KMW17" s="4" t="s">
        <v>23</v>
      </c>
      <c r="KMX17" s="4" t="s">
        <v>23</v>
      </c>
      <c r="KMY17" s="4" t="s">
        <v>23</v>
      </c>
      <c r="KMZ17" s="4" t="s">
        <v>23</v>
      </c>
      <c r="KNA17" s="4" t="s">
        <v>23</v>
      </c>
      <c r="KNB17" s="4" t="s">
        <v>23</v>
      </c>
      <c r="KNC17" s="4" t="s">
        <v>23</v>
      </c>
      <c r="KND17" s="4" t="s">
        <v>23</v>
      </c>
      <c r="KNE17" s="4" t="s">
        <v>23</v>
      </c>
      <c r="KNF17" s="4" t="s">
        <v>23</v>
      </c>
      <c r="KNG17" s="4" t="s">
        <v>23</v>
      </c>
      <c r="KNH17" s="4" t="s">
        <v>23</v>
      </c>
      <c r="KNI17" s="4" t="s">
        <v>23</v>
      </c>
      <c r="KNJ17" s="4" t="s">
        <v>23</v>
      </c>
      <c r="KNK17" s="4" t="s">
        <v>23</v>
      </c>
      <c r="KNL17" s="4" t="s">
        <v>23</v>
      </c>
      <c r="KNM17" s="4" t="s">
        <v>23</v>
      </c>
      <c r="KNN17" s="4" t="s">
        <v>23</v>
      </c>
      <c r="KNO17" s="4" t="s">
        <v>23</v>
      </c>
      <c r="KNP17" s="4" t="s">
        <v>23</v>
      </c>
      <c r="KNQ17" s="4" t="s">
        <v>23</v>
      </c>
      <c r="KNR17" s="4" t="s">
        <v>23</v>
      </c>
      <c r="KNS17" s="4" t="s">
        <v>23</v>
      </c>
      <c r="KNT17" s="4" t="s">
        <v>23</v>
      </c>
      <c r="KNU17" s="4" t="s">
        <v>23</v>
      </c>
      <c r="KNV17" s="4" t="s">
        <v>23</v>
      </c>
      <c r="KNW17" s="4" t="s">
        <v>23</v>
      </c>
      <c r="KNX17" s="4" t="s">
        <v>23</v>
      </c>
      <c r="KNY17" s="4" t="s">
        <v>23</v>
      </c>
      <c r="KNZ17" s="4" t="s">
        <v>23</v>
      </c>
      <c r="KOA17" s="4" t="s">
        <v>23</v>
      </c>
      <c r="KOB17" s="4" t="s">
        <v>23</v>
      </c>
      <c r="KOC17" s="4" t="s">
        <v>23</v>
      </c>
      <c r="KOD17" s="4" t="s">
        <v>23</v>
      </c>
      <c r="KOE17" s="4" t="s">
        <v>23</v>
      </c>
      <c r="KOF17" s="4" t="s">
        <v>23</v>
      </c>
      <c r="KOG17" s="4" t="s">
        <v>23</v>
      </c>
      <c r="KOH17" s="4" t="s">
        <v>23</v>
      </c>
      <c r="KOI17" s="4" t="s">
        <v>23</v>
      </c>
      <c r="KOJ17" s="4" t="s">
        <v>23</v>
      </c>
      <c r="KOK17" s="4" t="s">
        <v>23</v>
      </c>
      <c r="KOL17" s="4" t="s">
        <v>23</v>
      </c>
      <c r="KOM17" s="4" t="s">
        <v>23</v>
      </c>
      <c r="KON17" s="4" t="s">
        <v>23</v>
      </c>
      <c r="KOO17" s="4" t="s">
        <v>23</v>
      </c>
      <c r="KOP17" s="4" t="s">
        <v>23</v>
      </c>
      <c r="KOQ17" s="4" t="s">
        <v>23</v>
      </c>
      <c r="KOR17" s="4" t="s">
        <v>23</v>
      </c>
      <c r="KOS17" s="4" t="s">
        <v>23</v>
      </c>
      <c r="KOT17" s="4" t="s">
        <v>23</v>
      </c>
      <c r="KOU17" s="4" t="s">
        <v>23</v>
      </c>
      <c r="KOV17" s="4" t="s">
        <v>23</v>
      </c>
      <c r="KOW17" s="4" t="s">
        <v>23</v>
      </c>
      <c r="KOX17" s="4" t="s">
        <v>23</v>
      </c>
      <c r="KOY17" s="4" t="s">
        <v>23</v>
      </c>
      <c r="KOZ17" s="4" t="s">
        <v>23</v>
      </c>
      <c r="KPA17" s="4" t="s">
        <v>23</v>
      </c>
      <c r="KPB17" s="4" t="s">
        <v>23</v>
      </c>
      <c r="KPC17" s="4" t="s">
        <v>23</v>
      </c>
      <c r="KPD17" s="4" t="s">
        <v>23</v>
      </c>
      <c r="KPE17" s="4" t="s">
        <v>23</v>
      </c>
      <c r="KPF17" s="4" t="s">
        <v>23</v>
      </c>
      <c r="KPG17" s="4" t="s">
        <v>23</v>
      </c>
      <c r="KPH17" s="4" t="s">
        <v>23</v>
      </c>
      <c r="KPI17" s="4" t="s">
        <v>23</v>
      </c>
      <c r="KPJ17" s="4" t="s">
        <v>23</v>
      </c>
      <c r="KPK17" s="4" t="s">
        <v>23</v>
      </c>
      <c r="KPL17" s="4" t="s">
        <v>23</v>
      </c>
      <c r="KPM17" s="4" t="s">
        <v>23</v>
      </c>
      <c r="KPN17" s="4" t="s">
        <v>23</v>
      </c>
      <c r="KPO17" s="4" t="s">
        <v>23</v>
      </c>
      <c r="KPP17" s="4" t="s">
        <v>23</v>
      </c>
      <c r="KPQ17" s="4" t="s">
        <v>23</v>
      </c>
      <c r="KPR17" s="4" t="s">
        <v>23</v>
      </c>
      <c r="KPS17" s="4" t="s">
        <v>23</v>
      </c>
      <c r="KPT17" s="4" t="s">
        <v>23</v>
      </c>
      <c r="KPU17" s="4" t="s">
        <v>23</v>
      </c>
      <c r="KPV17" s="4" t="s">
        <v>23</v>
      </c>
      <c r="KPW17" s="4" t="s">
        <v>23</v>
      </c>
      <c r="KPX17" s="4" t="s">
        <v>23</v>
      </c>
      <c r="KPY17" s="4" t="s">
        <v>23</v>
      </c>
      <c r="KPZ17" s="4" t="s">
        <v>23</v>
      </c>
      <c r="KQA17" s="4" t="s">
        <v>23</v>
      </c>
      <c r="KQB17" s="4" t="s">
        <v>23</v>
      </c>
      <c r="KQC17" s="4" t="s">
        <v>23</v>
      </c>
      <c r="KQD17" s="4" t="s">
        <v>23</v>
      </c>
      <c r="KQE17" s="4" t="s">
        <v>23</v>
      </c>
      <c r="KQF17" s="4" t="s">
        <v>23</v>
      </c>
      <c r="KQG17" s="4" t="s">
        <v>23</v>
      </c>
      <c r="KQH17" s="4" t="s">
        <v>23</v>
      </c>
      <c r="KQI17" s="4" t="s">
        <v>23</v>
      </c>
      <c r="KQJ17" s="4" t="s">
        <v>23</v>
      </c>
      <c r="KQK17" s="4" t="s">
        <v>23</v>
      </c>
      <c r="KQL17" s="4" t="s">
        <v>23</v>
      </c>
      <c r="KQM17" s="4" t="s">
        <v>23</v>
      </c>
      <c r="KQN17" s="4" t="s">
        <v>23</v>
      </c>
      <c r="KQO17" s="4" t="s">
        <v>23</v>
      </c>
      <c r="KQP17" s="4" t="s">
        <v>23</v>
      </c>
      <c r="KQQ17" s="4" t="s">
        <v>23</v>
      </c>
      <c r="KQR17" s="4" t="s">
        <v>23</v>
      </c>
      <c r="KQS17" s="4" t="s">
        <v>23</v>
      </c>
      <c r="KQT17" s="4" t="s">
        <v>23</v>
      </c>
      <c r="KQU17" s="4" t="s">
        <v>23</v>
      </c>
      <c r="KQV17" s="4" t="s">
        <v>23</v>
      </c>
      <c r="KQW17" s="4" t="s">
        <v>23</v>
      </c>
      <c r="KQX17" s="4" t="s">
        <v>23</v>
      </c>
      <c r="KQY17" s="4" t="s">
        <v>23</v>
      </c>
      <c r="KQZ17" s="4" t="s">
        <v>23</v>
      </c>
      <c r="KRA17" s="4" t="s">
        <v>23</v>
      </c>
      <c r="KRB17" s="4" t="s">
        <v>23</v>
      </c>
      <c r="KRC17" s="4" t="s">
        <v>23</v>
      </c>
      <c r="KRD17" s="4" t="s">
        <v>23</v>
      </c>
      <c r="KRE17" s="4" t="s">
        <v>23</v>
      </c>
      <c r="KRF17" s="4" t="s">
        <v>23</v>
      </c>
      <c r="KRG17" s="4" t="s">
        <v>23</v>
      </c>
      <c r="KRH17" s="4" t="s">
        <v>23</v>
      </c>
      <c r="KRI17" s="4" t="s">
        <v>23</v>
      </c>
      <c r="KRJ17" s="4" t="s">
        <v>23</v>
      </c>
      <c r="KRK17" s="4" t="s">
        <v>23</v>
      </c>
      <c r="KRL17" s="4" t="s">
        <v>23</v>
      </c>
      <c r="KRM17" s="4" t="s">
        <v>23</v>
      </c>
      <c r="KRN17" s="4" t="s">
        <v>23</v>
      </c>
      <c r="KRO17" s="4" t="s">
        <v>23</v>
      </c>
      <c r="KRP17" s="4" t="s">
        <v>23</v>
      </c>
      <c r="KRQ17" s="4" t="s">
        <v>23</v>
      </c>
      <c r="KRR17" s="4" t="s">
        <v>23</v>
      </c>
      <c r="KRS17" s="4" t="s">
        <v>23</v>
      </c>
      <c r="KRT17" s="4" t="s">
        <v>23</v>
      </c>
      <c r="KRU17" s="4" t="s">
        <v>23</v>
      </c>
      <c r="KRV17" s="4" t="s">
        <v>23</v>
      </c>
      <c r="KRW17" s="4" t="s">
        <v>23</v>
      </c>
      <c r="KRX17" s="4" t="s">
        <v>23</v>
      </c>
      <c r="KRY17" s="4" t="s">
        <v>23</v>
      </c>
      <c r="KRZ17" s="4" t="s">
        <v>23</v>
      </c>
      <c r="KSA17" s="4" t="s">
        <v>23</v>
      </c>
      <c r="KSB17" s="4" t="s">
        <v>23</v>
      </c>
      <c r="KSC17" s="4" t="s">
        <v>23</v>
      </c>
      <c r="KSD17" s="4" t="s">
        <v>23</v>
      </c>
      <c r="KSE17" s="4" t="s">
        <v>23</v>
      </c>
      <c r="KSF17" s="4" t="s">
        <v>23</v>
      </c>
      <c r="KSG17" s="4" t="s">
        <v>23</v>
      </c>
      <c r="KSH17" s="4" t="s">
        <v>23</v>
      </c>
      <c r="KSI17" s="4" t="s">
        <v>23</v>
      </c>
      <c r="KSJ17" s="4" t="s">
        <v>23</v>
      </c>
      <c r="KSK17" s="4" t="s">
        <v>23</v>
      </c>
      <c r="KSL17" s="4" t="s">
        <v>23</v>
      </c>
      <c r="KSM17" s="4" t="s">
        <v>23</v>
      </c>
      <c r="KSN17" s="4" t="s">
        <v>23</v>
      </c>
      <c r="KSO17" s="4" t="s">
        <v>23</v>
      </c>
      <c r="KSP17" s="4" t="s">
        <v>23</v>
      </c>
      <c r="KSQ17" s="4" t="s">
        <v>23</v>
      </c>
      <c r="KSR17" s="4" t="s">
        <v>23</v>
      </c>
      <c r="KSS17" s="4" t="s">
        <v>23</v>
      </c>
      <c r="KST17" s="4" t="s">
        <v>23</v>
      </c>
      <c r="KSU17" s="4" t="s">
        <v>23</v>
      </c>
      <c r="KSV17" s="4" t="s">
        <v>23</v>
      </c>
      <c r="KSW17" s="4" t="s">
        <v>23</v>
      </c>
      <c r="KSX17" s="4" t="s">
        <v>23</v>
      </c>
      <c r="KSY17" s="4" t="s">
        <v>23</v>
      </c>
      <c r="KSZ17" s="4" t="s">
        <v>23</v>
      </c>
      <c r="KTA17" s="4" t="s">
        <v>23</v>
      </c>
      <c r="KTB17" s="4" t="s">
        <v>23</v>
      </c>
      <c r="KTC17" s="4" t="s">
        <v>23</v>
      </c>
      <c r="KTD17" s="4" t="s">
        <v>23</v>
      </c>
      <c r="KTE17" s="4" t="s">
        <v>23</v>
      </c>
      <c r="KTF17" s="4" t="s">
        <v>23</v>
      </c>
      <c r="KTG17" s="4" t="s">
        <v>23</v>
      </c>
      <c r="KTH17" s="4" t="s">
        <v>23</v>
      </c>
      <c r="KTI17" s="4" t="s">
        <v>23</v>
      </c>
      <c r="KTJ17" s="4" t="s">
        <v>23</v>
      </c>
      <c r="KTK17" s="4" t="s">
        <v>23</v>
      </c>
      <c r="KTL17" s="4" t="s">
        <v>23</v>
      </c>
      <c r="KTM17" s="4" t="s">
        <v>23</v>
      </c>
      <c r="KTN17" s="4" t="s">
        <v>23</v>
      </c>
      <c r="KTO17" s="4" t="s">
        <v>23</v>
      </c>
      <c r="KTP17" s="4" t="s">
        <v>23</v>
      </c>
      <c r="KTQ17" s="4" t="s">
        <v>23</v>
      </c>
      <c r="KTR17" s="4" t="s">
        <v>23</v>
      </c>
      <c r="KTS17" s="4" t="s">
        <v>23</v>
      </c>
      <c r="KTT17" s="4" t="s">
        <v>23</v>
      </c>
      <c r="KTU17" s="4" t="s">
        <v>23</v>
      </c>
      <c r="KTV17" s="4" t="s">
        <v>23</v>
      </c>
      <c r="KTW17" s="4" t="s">
        <v>23</v>
      </c>
      <c r="KTX17" s="4" t="s">
        <v>23</v>
      </c>
      <c r="KTY17" s="4" t="s">
        <v>23</v>
      </c>
      <c r="KTZ17" s="4" t="s">
        <v>23</v>
      </c>
      <c r="KUA17" s="4" t="s">
        <v>23</v>
      </c>
      <c r="KUB17" s="4" t="s">
        <v>23</v>
      </c>
      <c r="KUC17" s="4" t="s">
        <v>23</v>
      </c>
      <c r="KUD17" s="4" t="s">
        <v>23</v>
      </c>
      <c r="KUE17" s="4" t="s">
        <v>23</v>
      </c>
      <c r="KUF17" s="4" t="s">
        <v>23</v>
      </c>
      <c r="KUG17" s="4" t="s">
        <v>23</v>
      </c>
      <c r="KUH17" s="4" t="s">
        <v>23</v>
      </c>
      <c r="KUI17" s="4" t="s">
        <v>23</v>
      </c>
      <c r="KUJ17" s="4" t="s">
        <v>23</v>
      </c>
      <c r="KUK17" s="4" t="s">
        <v>23</v>
      </c>
      <c r="KUL17" s="4" t="s">
        <v>23</v>
      </c>
      <c r="KUM17" s="4" t="s">
        <v>23</v>
      </c>
      <c r="KUN17" s="4" t="s">
        <v>23</v>
      </c>
      <c r="KUO17" s="4" t="s">
        <v>23</v>
      </c>
      <c r="KUP17" s="4" t="s">
        <v>23</v>
      </c>
      <c r="KUQ17" s="4" t="s">
        <v>23</v>
      </c>
      <c r="KUR17" s="4" t="s">
        <v>23</v>
      </c>
      <c r="KUS17" s="4" t="s">
        <v>23</v>
      </c>
      <c r="KUT17" s="4" t="s">
        <v>23</v>
      </c>
      <c r="KUU17" s="4" t="s">
        <v>23</v>
      </c>
      <c r="KUV17" s="4" t="s">
        <v>23</v>
      </c>
      <c r="KUW17" s="4" t="s">
        <v>23</v>
      </c>
      <c r="KUX17" s="4" t="s">
        <v>23</v>
      </c>
      <c r="KUY17" s="4" t="s">
        <v>23</v>
      </c>
      <c r="KUZ17" s="4" t="s">
        <v>23</v>
      </c>
      <c r="KVA17" s="4" t="s">
        <v>23</v>
      </c>
      <c r="KVB17" s="4" t="s">
        <v>23</v>
      </c>
      <c r="KVC17" s="4" t="s">
        <v>23</v>
      </c>
      <c r="KVD17" s="4" t="s">
        <v>23</v>
      </c>
      <c r="KVE17" s="4" t="s">
        <v>23</v>
      </c>
      <c r="KVF17" s="4" t="s">
        <v>23</v>
      </c>
      <c r="KVG17" s="4" t="s">
        <v>23</v>
      </c>
      <c r="KVH17" s="4" t="s">
        <v>23</v>
      </c>
      <c r="KVI17" s="4" t="s">
        <v>23</v>
      </c>
      <c r="KVJ17" s="4" t="s">
        <v>23</v>
      </c>
      <c r="KVK17" s="4" t="s">
        <v>23</v>
      </c>
      <c r="KVL17" s="4" t="s">
        <v>23</v>
      </c>
      <c r="KVM17" s="4" t="s">
        <v>23</v>
      </c>
      <c r="KVN17" s="4" t="s">
        <v>23</v>
      </c>
      <c r="KVO17" s="4" t="s">
        <v>23</v>
      </c>
      <c r="KVP17" s="4" t="s">
        <v>23</v>
      </c>
      <c r="KVQ17" s="4" t="s">
        <v>23</v>
      </c>
      <c r="KVR17" s="4" t="s">
        <v>23</v>
      </c>
      <c r="KVS17" s="4" t="s">
        <v>23</v>
      </c>
      <c r="KVT17" s="4" t="s">
        <v>23</v>
      </c>
      <c r="KVU17" s="4" t="s">
        <v>23</v>
      </c>
      <c r="KVV17" s="4" t="s">
        <v>23</v>
      </c>
      <c r="KVW17" s="4" t="s">
        <v>23</v>
      </c>
      <c r="KVX17" s="4" t="s">
        <v>23</v>
      </c>
      <c r="KVY17" s="4" t="s">
        <v>23</v>
      </c>
      <c r="KVZ17" s="4" t="s">
        <v>23</v>
      </c>
      <c r="KWA17" s="4" t="s">
        <v>23</v>
      </c>
      <c r="KWB17" s="4" t="s">
        <v>23</v>
      </c>
      <c r="KWC17" s="4" t="s">
        <v>23</v>
      </c>
      <c r="KWD17" s="4" t="s">
        <v>23</v>
      </c>
      <c r="KWE17" s="4" t="s">
        <v>23</v>
      </c>
      <c r="KWF17" s="4" t="s">
        <v>23</v>
      </c>
      <c r="KWG17" s="4" t="s">
        <v>23</v>
      </c>
      <c r="KWH17" s="4" t="s">
        <v>23</v>
      </c>
      <c r="KWI17" s="4" t="s">
        <v>23</v>
      </c>
      <c r="KWJ17" s="4" t="s">
        <v>23</v>
      </c>
      <c r="KWK17" s="4" t="s">
        <v>23</v>
      </c>
      <c r="KWL17" s="4" t="s">
        <v>23</v>
      </c>
      <c r="KWM17" s="4" t="s">
        <v>23</v>
      </c>
      <c r="KWN17" s="4" t="s">
        <v>23</v>
      </c>
      <c r="KWO17" s="4" t="s">
        <v>23</v>
      </c>
      <c r="KWP17" s="4" t="s">
        <v>23</v>
      </c>
      <c r="KWQ17" s="4" t="s">
        <v>23</v>
      </c>
      <c r="KWR17" s="4" t="s">
        <v>23</v>
      </c>
      <c r="KWS17" s="4" t="s">
        <v>23</v>
      </c>
      <c r="KWT17" s="4" t="s">
        <v>23</v>
      </c>
      <c r="KWU17" s="4" t="s">
        <v>23</v>
      </c>
      <c r="KWV17" s="4" t="s">
        <v>23</v>
      </c>
      <c r="KWW17" s="4" t="s">
        <v>23</v>
      </c>
      <c r="KWX17" s="4" t="s">
        <v>23</v>
      </c>
      <c r="KWY17" s="4" t="s">
        <v>23</v>
      </c>
      <c r="KWZ17" s="4" t="s">
        <v>23</v>
      </c>
      <c r="KXA17" s="4" t="s">
        <v>23</v>
      </c>
      <c r="KXB17" s="4" t="s">
        <v>23</v>
      </c>
      <c r="KXC17" s="4" t="s">
        <v>23</v>
      </c>
      <c r="KXD17" s="4" t="s">
        <v>23</v>
      </c>
      <c r="KXE17" s="4" t="s">
        <v>23</v>
      </c>
      <c r="KXF17" s="4" t="s">
        <v>23</v>
      </c>
      <c r="KXG17" s="4" t="s">
        <v>23</v>
      </c>
      <c r="KXH17" s="4" t="s">
        <v>23</v>
      </c>
      <c r="KXI17" s="4" t="s">
        <v>23</v>
      </c>
      <c r="KXJ17" s="4" t="s">
        <v>23</v>
      </c>
      <c r="KXK17" s="4" t="s">
        <v>23</v>
      </c>
      <c r="KXL17" s="4" t="s">
        <v>23</v>
      </c>
      <c r="KXM17" s="4" t="s">
        <v>23</v>
      </c>
      <c r="KXN17" s="4" t="s">
        <v>23</v>
      </c>
      <c r="KXO17" s="4" t="s">
        <v>23</v>
      </c>
      <c r="KXP17" s="4" t="s">
        <v>23</v>
      </c>
      <c r="KXQ17" s="4" t="s">
        <v>23</v>
      </c>
      <c r="KXR17" s="4" t="s">
        <v>23</v>
      </c>
      <c r="KXS17" s="4" t="s">
        <v>23</v>
      </c>
      <c r="KXT17" s="4" t="s">
        <v>23</v>
      </c>
      <c r="KXU17" s="4" t="s">
        <v>23</v>
      </c>
      <c r="KXV17" s="4" t="s">
        <v>23</v>
      </c>
      <c r="KXW17" s="4" t="s">
        <v>23</v>
      </c>
      <c r="KXX17" s="4" t="s">
        <v>23</v>
      </c>
      <c r="KXY17" s="4" t="s">
        <v>23</v>
      </c>
      <c r="KXZ17" s="4" t="s">
        <v>23</v>
      </c>
      <c r="KYA17" s="4" t="s">
        <v>23</v>
      </c>
      <c r="KYB17" s="4" t="s">
        <v>23</v>
      </c>
      <c r="KYC17" s="4" t="s">
        <v>23</v>
      </c>
      <c r="KYD17" s="4" t="s">
        <v>23</v>
      </c>
      <c r="KYE17" s="4" t="s">
        <v>23</v>
      </c>
      <c r="KYF17" s="4" t="s">
        <v>23</v>
      </c>
      <c r="KYG17" s="4" t="s">
        <v>23</v>
      </c>
      <c r="KYH17" s="4" t="s">
        <v>23</v>
      </c>
      <c r="KYI17" s="4" t="s">
        <v>23</v>
      </c>
      <c r="KYJ17" s="4" t="s">
        <v>23</v>
      </c>
      <c r="KYK17" s="4" t="s">
        <v>23</v>
      </c>
      <c r="KYL17" s="4" t="s">
        <v>23</v>
      </c>
      <c r="KYM17" s="4" t="s">
        <v>23</v>
      </c>
      <c r="KYN17" s="4" t="s">
        <v>23</v>
      </c>
      <c r="KYO17" s="4" t="s">
        <v>23</v>
      </c>
      <c r="KYP17" s="4" t="s">
        <v>23</v>
      </c>
      <c r="KYQ17" s="4" t="s">
        <v>23</v>
      </c>
      <c r="KYR17" s="4" t="s">
        <v>23</v>
      </c>
      <c r="KYS17" s="4" t="s">
        <v>23</v>
      </c>
      <c r="KYT17" s="4" t="s">
        <v>23</v>
      </c>
      <c r="KYU17" s="4" t="s">
        <v>23</v>
      </c>
      <c r="KYV17" s="4" t="s">
        <v>23</v>
      </c>
      <c r="KYW17" s="4" t="s">
        <v>23</v>
      </c>
      <c r="KYX17" s="4" t="s">
        <v>23</v>
      </c>
      <c r="KYY17" s="4" t="s">
        <v>23</v>
      </c>
      <c r="KYZ17" s="4" t="s">
        <v>23</v>
      </c>
      <c r="KZA17" s="4" t="s">
        <v>23</v>
      </c>
      <c r="KZB17" s="4" t="s">
        <v>23</v>
      </c>
      <c r="KZC17" s="4" t="s">
        <v>23</v>
      </c>
      <c r="KZD17" s="4" t="s">
        <v>23</v>
      </c>
      <c r="KZE17" s="4" t="s">
        <v>23</v>
      </c>
      <c r="KZF17" s="4" t="s">
        <v>23</v>
      </c>
      <c r="KZG17" s="4" t="s">
        <v>23</v>
      </c>
      <c r="KZH17" s="4" t="s">
        <v>23</v>
      </c>
      <c r="KZI17" s="4" t="s">
        <v>23</v>
      </c>
      <c r="KZJ17" s="4" t="s">
        <v>23</v>
      </c>
      <c r="KZK17" s="4" t="s">
        <v>23</v>
      </c>
      <c r="KZL17" s="4" t="s">
        <v>23</v>
      </c>
      <c r="KZM17" s="4" t="s">
        <v>23</v>
      </c>
      <c r="KZN17" s="4" t="s">
        <v>23</v>
      </c>
      <c r="KZO17" s="4" t="s">
        <v>23</v>
      </c>
      <c r="KZP17" s="4" t="s">
        <v>23</v>
      </c>
      <c r="KZQ17" s="4" t="s">
        <v>23</v>
      </c>
      <c r="KZR17" s="4" t="s">
        <v>23</v>
      </c>
      <c r="KZS17" s="4" t="s">
        <v>23</v>
      </c>
      <c r="KZT17" s="4" t="s">
        <v>23</v>
      </c>
      <c r="KZU17" s="4" t="s">
        <v>23</v>
      </c>
      <c r="KZV17" s="4" t="s">
        <v>23</v>
      </c>
      <c r="KZW17" s="4" t="s">
        <v>23</v>
      </c>
      <c r="KZX17" s="4" t="s">
        <v>23</v>
      </c>
      <c r="KZY17" s="4" t="s">
        <v>23</v>
      </c>
      <c r="KZZ17" s="4" t="s">
        <v>23</v>
      </c>
      <c r="LAA17" s="4" t="s">
        <v>23</v>
      </c>
      <c r="LAB17" s="4" t="s">
        <v>23</v>
      </c>
      <c r="LAC17" s="4" t="s">
        <v>23</v>
      </c>
      <c r="LAD17" s="4" t="s">
        <v>23</v>
      </c>
      <c r="LAE17" s="4" t="s">
        <v>23</v>
      </c>
      <c r="LAF17" s="4" t="s">
        <v>23</v>
      </c>
      <c r="LAG17" s="4" t="s">
        <v>23</v>
      </c>
      <c r="LAH17" s="4" t="s">
        <v>23</v>
      </c>
      <c r="LAI17" s="4" t="s">
        <v>23</v>
      </c>
      <c r="LAJ17" s="4" t="s">
        <v>23</v>
      </c>
      <c r="LAK17" s="4" t="s">
        <v>23</v>
      </c>
      <c r="LAL17" s="4" t="s">
        <v>23</v>
      </c>
      <c r="LAM17" s="4" t="s">
        <v>23</v>
      </c>
      <c r="LAN17" s="4" t="s">
        <v>23</v>
      </c>
      <c r="LAO17" s="4" t="s">
        <v>23</v>
      </c>
      <c r="LAP17" s="4" t="s">
        <v>23</v>
      </c>
      <c r="LAQ17" s="4" t="s">
        <v>23</v>
      </c>
      <c r="LAR17" s="4" t="s">
        <v>23</v>
      </c>
      <c r="LAS17" s="4" t="s">
        <v>23</v>
      </c>
      <c r="LAT17" s="4" t="s">
        <v>23</v>
      </c>
      <c r="LAU17" s="4" t="s">
        <v>23</v>
      </c>
      <c r="LAV17" s="4" t="s">
        <v>23</v>
      </c>
      <c r="LAW17" s="4" t="s">
        <v>23</v>
      </c>
      <c r="LAX17" s="4" t="s">
        <v>23</v>
      </c>
      <c r="LAY17" s="4" t="s">
        <v>23</v>
      </c>
      <c r="LAZ17" s="4" t="s">
        <v>23</v>
      </c>
      <c r="LBA17" s="4" t="s">
        <v>23</v>
      </c>
      <c r="LBB17" s="4" t="s">
        <v>23</v>
      </c>
      <c r="LBC17" s="4" t="s">
        <v>23</v>
      </c>
      <c r="LBD17" s="4" t="s">
        <v>23</v>
      </c>
      <c r="LBE17" s="4" t="s">
        <v>23</v>
      </c>
      <c r="LBF17" s="4" t="s">
        <v>23</v>
      </c>
      <c r="LBG17" s="4" t="s">
        <v>23</v>
      </c>
      <c r="LBH17" s="4" t="s">
        <v>23</v>
      </c>
      <c r="LBI17" s="4" t="s">
        <v>23</v>
      </c>
      <c r="LBJ17" s="4" t="s">
        <v>23</v>
      </c>
      <c r="LBK17" s="4" t="s">
        <v>23</v>
      </c>
      <c r="LBL17" s="4" t="s">
        <v>23</v>
      </c>
      <c r="LBM17" s="4" t="s">
        <v>23</v>
      </c>
      <c r="LBN17" s="4" t="s">
        <v>23</v>
      </c>
      <c r="LBO17" s="4" t="s">
        <v>23</v>
      </c>
      <c r="LBP17" s="4" t="s">
        <v>23</v>
      </c>
      <c r="LBQ17" s="4" t="s">
        <v>23</v>
      </c>
      <c r="LBR17" s="4" t="s">
        <v>23</v>
      </c>
      <c r="LBS17" s="4" t="s">
        <v>23</v>
      </c>
      <c r="LBT17" s="4" t="s">
        <v>23</v>
      </c>
      <c r="LBU17" s="4" t="s">
        <v>23</v>
      </c>
      <c r="LBV17" s="4" t="s">
        <v>23</v>
      </c>
      <c r="LBW17" s="4" t="s">
        <v>23</v>
      </c>
      <c r="LBX17" s="4" t="s">
        <v>23</v>
      </c>
      <c r="LBY17" s="4" t="s">
        <v>23</v>
      </c>
      <c r="LBZ17" s="4" t="s">
        <v>23</v>
      </c>
      <c r="LCA17" s="4" t="s">
        <v>23</v>
      </c>
      <c r="LCB17" s="4" t="s">
        <v>23</v>
      </c>
      <c r="LCC17" s="4" t="s">
        <v>23</v>
      </c>
      <c r="LCD17" s="4" t="s">
        <v>23</v>
      </c>
      <c r="LCE17" s="4" t="s">
        <v>23</v>
      </c>
      <c r="LCF17" s="4" t="s">
        <v>23</v>
      </c>
      <c r="LCG17" s="4" t="s">
        <v>23</v>
      </c>
      <c r="LCH17" s="4" t="s">
        <v>23</v>
      </c>
      <c r="LCI17" s="4" t="s">
        <v>23</v>
      </c>
      <c r="LCJ17" s="4" t="s">
        <v>23</v>
      </c>
      <c r="LCK17" s="4" t="s">
        <v>23</v>
      </c>
      <c r="LCL17" s="4" t="s">
        <v>23</v>
      </c>
      <c r="LCM17" s="4" t="s">
        <v>23</v>
      </c>
      <c r="LCN17" s="4" t="s">
        <v>23</v>
      </c>
      <c r="LCO17" s="4" t="s">
        <v>23</v>
      </c>
      <c r="LCP17" s="4" t="s">
        <v>23</v>
      </c>
      <c r="LCQ17" s="4" t="s">
        <v>23</v>
      </c>
      <c r="LCR17" s="4" t="s">
        <v>23</v>
      </c>
      <c r="LCS17" s="4" t="s">
        <v>23</v>
      </c>
      <c r="LCT17" s="4" t="s">
        <v>23</v>
      </c>
      <c r="LCU17" s="4" t="s">
        <v>23</v>
      </c>
      <c r="LCV17" s="4" t="s">
        <v>23</v>
      </c>
      <c r="LCW17" s="4" t="s">
        <v>23</v>
      </c>
      <c r="LCX17" s="4" t="s">
        <v>23</v>
      </c>
      <c r="LCY17" s="4" t="s">
        <v>23</v>
      </c>
      <c r="LCZ17" s="4" t="s">
        <v>23</v>
      </c>
      <c r="LDA17" s="4" t="s">
        <v>23</v>
      </c>
      <c r="LDB17" s="4" t="s">
        <v>23</v>
      </c>
      <c r="LDC17" s="4" t="s">
        <v>23</v>
      </c>
      <c r="LDD17" s="4" t="s">
        <v>23</v>
      </c>
      <c r="LDE17" s="4" t="s">
        <v>23</v>
      </c>
      <c r="LDF17" s="4" t="s">
        <v>23</v>
      </c>
      <c r="LDG17" s="4" t="s">
        <v>23</v>
      </c>
      <c r="LDH17" s="4" t="s">
        <v>23</v>
      </c>
      <c r="LDI17" s="4" t="s">
        <v>23</v>
      </c>
      <c r="LDJ17" s="4" t="s">
        <v>23</v>
      </c>
      <c r="LDK17" s="4" t="s">
        <v>23</v>
      </c>
      <c r="LDL17" s="4" t="s">
        <v>23</v>
      </c>
      <c r="LDM17" s="4" t="s">
        <v>23</v>
      </c>
      <c r="LDN17" s="4" t="s">
        <v>23</v>
      </c>
      <c r="LDO17" s="4" t="s">
        <v>23</v>
      </c>
      <c r="LDP17" s="4" t="s">
        <v>23</v>
      </c>
      <c r="LDQ17" s="4" t="s">
        <v>23</v>
      </c>
      <c r="LDR17" s="4" t="s">
        <v>23</v>
      </c>
      <c r="LDS17" s="4" t="s">
        <v>23</v>
      </c>
      <c r="LDT17" s="4" t="s">
        <v>23</v>
      </c>
      <c r="LDU17" s="4" t="s">
        <v>23</v>
      </c>
      <c r="LDV17" s="4" t="s">
        <v>23</v>
      </c>
      <c r="LDW17" s="4" t="s">
        <v>23</v>
      </c>
      <c r="LDX17" s="4" t="s">
        <v>23</v>
      </c>
      <c r="LDY17" s="4" t="s">
        <v>23</v>
      </c>
      <c r="LDZ17" s="4" t="s">
        <v>23</v>
      </c>
      <c r="LEA17" s="4" t="s">
        <v>23</v>
      </c>
      <c r="LEB17" s="4" t="s">
        <v>23</v>
      </c>
      <c r="LEC17" s="4" t="s">
        <v>23</v>
      </c>
      <c r="LED17" s="4" t="s">
        <v>23</v>
      </c>
      <c r="LEE17" s="4" t="s">
        <v>23</v>
      </c>
      <c r="LEF17" s="4" t="s">
        <v>23</v>
      </c>
      <c r="LEG17" s="4" t="s">
        <v>23</v>
      </c>
      <c r="LEH17" s="4" t="s">
        <v>23</v>
      </c>
      <c r="LEI17" s="4" t="s">
        <v>23</v>
      </c>
      <c r="LEJ17" s="4" t="s">
        <v>23</v>
      </c>
      <c r="LEK17" s="4" t="s">
        <v>23</v>
      </c>
      <c r="LEL17" s="4" t="s">
        <v>23</v>
      </c>
      <c r="LEM17" s="4" t="s">
        <v>23</v>
      </c>
      <c r="LEN17" s="4" t="s">
        <v>23</v>
      </c>
      <c r="LEO17" s="4" t="s">
        <v>23</v>
      </c>
      <c r="LEP17" s="4" t="s">
        <v>23</v>
      </c>
      <c r="LEQ17" s="4" t="s">
        <v>23</v>
      </c>
      <c r="LER17" s="4" t="s">
        <v>23</v>
      </c>
      <c r="LES17" s="4" t="s">
        <v>23</v>
      </c>
      <c r="LET17" s="4" t="s">
        <v>23</v>
      </c>
      <c r="LEU17" s="4" t="s">
        <v>23</v>
      </c>
      <c r="LEV17" s="4" t="s">
        <v>23</v>
      </c>
      <c r="LEW17" s="4" t="s">
        <v>23</v>
      </c>
      <c r="LEX17" s="4" t="s">
        <v>23</v>
      </c>
      <c r="LEY17" s="4" t="s">
        <v>23</v>
      </c>
      <c r="LEZ17" s="4" t="s">
        <v>23</v>
      </c>
      <c r="LFA17" s="4" t="s">
        <v>23</v>
      </c>
      <c r="LFB17" s="4" t="s">
        <v>23</v>
      </c>
      <c r="LFC17" s="4" t="s">
        <v>23</v>
      </c>
      <c r="LFD17" s="4" t="s">
        <v>23</v>
      </c>
      <c r="LFE17" s="4" t="s">
        <v>23</v>
      </c>
      <c r="LFF17" s="4" t="s">
        <v>23</v>
      </c>
      <c r="LFG17" s="4" t="s">
        <v>23</v>
      </c>
      <c r="LFH17" s="4" t="s">
        <v>23</v>
      </c>
      <c r="LFI17" s="4" t="s">
        <v>23</v>
      </c>
      <c r="LFJ17" s="4" t="s">
        <v>23</v>
      </c>
      <c r="LFK17" s="4" t="s">
        <v>23</v>
      </c>
      <c r="LFL17" s="4" t="s">
        <v>23</v>
      </c>
      <c r="LFM17" s="4" t="s">
        <v>23</v>
      </c>
      <c r="LFN17" s="4" t="s">
        <v>23</v>
      </c>
      <c r="LFO17" s="4" t="s">
        <v>23</v>
      </c>
      <c r="LFP17" s="4" t="s">
        <v>23</v>
      </c>
      <c r="LFQ17" s="4" t="s">
        <v>23</v>
      </c>
      <c r="LFR17" s="4" t="s">
        <v>23</v>
      </c>
      <c r="LFS17" s="4" t="s">
        <v>23</v>
      </c>
      <c r="LFT17" s="4" t="s">
        <v>23</v>
      </c>
      <c r="LFU17" s="4" t="s">
        <v>23</v>
      </c>
      <c r="LFV17" s="4" t="s">
        <v>23</v>
      </c>
      <c r="LFW17" s="4" t="s">
        <v>23</v>
      </c>
      <c r="LFX17" s="4" t="s">
        <v>23</v>
      </c>
      <c r="LFY17" s="4" t="s">
        <v>23</v>
      </c>
      <c r="LFZ17" s="4" t="s">
        <v>23</v>
      </c>
      <c r="LGA17" s="4" t="s">
        <v>23</v>
      </c>
      <c r="LGB17" s="4" t="s">
        <v>23</v>
      </c>
      <c r="LGC17" s="4" t="s">
        <v>23</v>
      </c>
      <c r="LGD17" s="4" t="s">
        <v>23</v>
      </c>
      <c r="LGE17" s="4" t="s">
        <v>23</v>
      </c>
      <c r="LGF17" s="4" t="s">
        <v>23</v>
      </c>
      <c r="LGG17" s="4" t="s">
        <v>23</v>
      </c>
      <c r="LGH17" s="4" t="s">
        <v>23</v>
      </c>
      <c r="LGI17" s="4" t="s">
        <v>23</v>
      </c>
      <c r="LGJ17" s="4" t="s">
        <v>23</v>
      </c>
      <c r="LGK17" s="4" t="s">
        <v>23</v>
      </c>
      <c r="LGL17" s="4" t="s">
        <v>23</v>
      </c>
      <c r="LGM17" s="4" t="s">
        <v>23</v>
      </c>
      <c r="LGN17" s="4" t="s">
        <v>23</v>
      </c>
      <c r="LGO17" s="4" t="s">
        <v>23</v>
      </c>
      <c r="LGP17" s="4" t="s">
        <v>23</v>
      </c>
      <c r="LGQ17" s="4" t="s">
        <v>23</v>
      </c>
      <c r="LGR17" s="4" t="s">
        <v>23</v>
      </c>
      <c r="LGS17" s="4" t="s">
        <v>23</v>
      </c>
      <c r="LGT17" s="4" t="s">
        <v>23</v>
      </c>
      <c r="LGU17" s="4" t="s">
        <v>23</v>
      </c>
      <c r="LGV17" s="4" t="s">
        <v>23</v>
      </c>
      <c r="LGW17" s="4" t="s">
        <v>23</v>
      </c>
      <c r="LGX17" s="4" t="s">
        <v>23</v>
      </c>
      <c r="LGY17" s="4" t="s">
        <v>23</v>
      </c>
      <c r="LGZ17" s="4" t="s">
        <v>23</v>
      </c>
      <c r="LHA17" s="4" t="s">
        <v>23</v>
      </c>
      <c r="LHB17" s="4" t="s">
        <v>23</v>
      </c>
      <c r="LHC17" s="4" t="s">
        <v>23</v>
      </c>
      <c r="LHD17" s="4" t="s">
        <v>23</v>
      </c>
      <c r="LHE17" s="4" t="s">
        <v>23</v>
      </c>
      <c r="LHF17" s="4" t="s">
        <v>23</v>
      </c>
      <c r="LHG17" s="4" t="s">
        <v>23</v>
      </c>
      <c r="LHH17" s="4" t="s">
        <v>23</v>
      </c>
      <c r="LHI17" s="4" t="s">
        <v>23</v>
      </c>
      <c r="LHJ17" s="4" t="s">
        <v>23</v>
      </c>
      <c r="LHK17" s="4" t="s">
        <v>23</v>
      </c>
      <c r="LHL17" s="4" t="s">
        <v>23</v>
      </c>
      <c r="LHM17" s="4" t="s">
        <v>23</v>
      </c>
      <c r="LHN17" s="4" t="s">
        <v>23</v>
      </c>
      <c r="LHO17" s="4" t="s">
        <v>23</v>
      </c>
      <c r="LHP17" s="4" t="s">
        <v>23</v>
      </c>
      <c r="LHQ17" s="4" t="s">
        <v>23</v>
      </c>
      <c r="LHR17" s="4" t="s">
        <v>23</v>
      </c>
      <c r="LHS17" s="4" t="s">
        <v>23</v>
      </c>
      <c r="LHT17" s="4" t="s">
        <v>23</v>
      </c>
      <c r="LHU17" s="4" t="s">
        <v>23</v>
      </c>
      <c r="LHV17" s="4" t="s">
        <v>23</v>
      </c>
      <c r="LHW17" s="4" t="s">
        <v>23</v>
      </c>
      <c r="LHX17" s="4" t="s">
        <v>23</v>
      </c>
      <c r="LHY17" s="4" t="s">
        <v>23</v>
      </c>
      <c r="LHZ17" s="4" t="s">
        <v>23</v>
      </c>
      <c r="LIA17" s="4" t="s">
        <v>23</v>
      </c>
      <c r="LIB17" s="4" t="s">
        <v>23</v>
      </c>
      <c r="LIC17" s="4" t="s">
        <v>23</v>
      </c>
      <c r="LID17" s="4" t="s">
        <v>23</v>
      </c>
      <c r="LIE17" s="4" t="s">
        <v>23</v>
      </c>
      <c r="LIF17" s="4" t="s">
        <v>23</v>
      </c>
      <c r="LIG17" s="4" t="s">
        <v>23</v>
      </c>
      <c r="LIH17" s="4" t="s">
        <v>23</v>
      </c>
      <c r="LII17" s="4" t="s">
        <v>23</v>
      </c>
      <c r="LIJ17" s="4" t="s">
        <v>23</v>
      </c>
      <c r="LIK17" s="4" t="s">
        <v>23</v>
      </c>
      <c r="LIL17" s="4" t="s">
        <v>23</v>
      </c>
      <c r="LIM17" s="4" t="s">
        <v>23</v>
      </c>
      <c r="LIN17" s="4" t="s">
        <v>23</v>
      </c>
      <c r="LIO17" s="4" t="s">
        <v>23</v>
      </c>
      <c r="LIP17" s="4" t="s">
        <v>23</v>
      </c>
      <c r="LIQ17" s="4" t="s">
        <v>23</v>
      </c>
      <c r="LIR17" s="4" t="s">
        <v>23</v>
      </c>
      <c r="LIS17" s="4" t="s">
        <v>23</v>
      </c>
      <c r="LIT17" s="4" t="s">
        <v>23</v>
      </c>
      <c r="LIU17" s="4" t="s">
        <v>23</v>
      </c>
      <c r="LIV17" s="4" t="s">
        <v>23</v>
      </c>
      <c r="LIW17" s="4" t="s">
        <v>23</v>
      </c>
      <c r="LIX17" s="4" t="s">
        <v>23</v>
      </c>
      <c r="LIY17" s="4" t="s">
        <v>23</v>
      </c>
      <c r="LIZ17" s="4" t="s">
        <v>23</v>
      </c>
      <c r="LJA17" s="4" t="s">
        <v>23</v>
      </c>
      <c r="LJB17" s="4" t="s">
        <v>23</v>
      </c>
      <c r="LJC17" s="4" t="s">
        <v>23</v>
      </c>
      <c r="LJD17" s="4" t="s">
        <v>23</v>
      </c>
      <c r="LJE17" s="4" t="s">
        <v>23</v>
      </c>
      <c r="LJF17" s="4" t="s">
        <v>23</v>
      </c>
      <c r="LJG17" s="4" t="s">
        <v>23</v>
      </c>
      <c r="LJH17" s="4" t="s">
        <v>23</v>
      </c>
      <c r="LJI17" s="4" t="s">
        <v>23</v>
      </c>
      <c r="LJJ17" s="4" t="s">
        <v>23</v>
      </c>
      <c r="LJK17" s="4" t="s">
        <v>23</v>
      </c>
      <c r="LJL17" s="4" t="s">
        <v>23</v>
      </c>
      <c r="LJM17" s="4" t="s">
        <v>23</v>
      </c>
      <c r="LJN17" s="4" t="s">
        <v>23</v>
      </c>
      <c r="LJO17" s="4" t="s">
        <v>23</v>
      </c>
      <c r="LJP17" s="4" t="s">
        <v>23</v>
      </c>
      <c r="LJQ17" s="4" t="s">
        <v>23</v>
      </c>
      <c r="LJR17" s="4" t="s">
        <v>23</v>
      </c>
      <c r="LJS17" s="4" t="s">
        <v>23</v>
      </c>
      <c r="LJT17" s="4" t="s">
        <v>23</v>
      </c>
      <c r="LJU17" s="4" t="s">
        <v>23</v>
      </c>
      <c r="LJV17" s="4" t="s">
        <v>23</v>
      </c>
      <c r="LJW17" s="4" t="s">
        <v>23</v>
      </c>
      <c r="LJX17" s="4" t="s">
        <v>23</v>
      </c>
      <c r="LJY17" s="4" t="s">
        <v>23</v>
      </c>
      <c r="LJZ17" s="4" t="s">
        <v>23</v>
      </c>
      <c r="LKA17" s="4" t="s">
        <v>23</v>
      </c>
      <c r="LKB17" s="4" t="s">
        <v>23</v>
      </c>
      <c r="LKC17" s="4" t="s">
        <v>23</v>
      </c>
      <c r="LKD17" s="4" t="s">
        <v>23</v>
      </c>
      <c r="LKE17" s="4" t="s">
        <v>23</v>
      </c>
      <c r="LKF17" s="4" t="s">
        <v>23</v>
      </c>
      <c r="LKG17" s="4" t="s">
        <v>23</v>
      </c>
      <c r="LKH17" s="4" t="s">
        <v>23</v>
      </c>
      <c r="LKI17" s="4" t="s">
        <v>23</v>
      </c>
      <c r="LKJ17" s="4" t="s">
        <v>23</v>
      </c>
      <c r="LKK17" s="4" t="s">
        <v>23</v>
      </c>
      <c r="LKL17" s="4" t="s">
        <v>23</v>
      </c>
      <c r="LKM17" s="4" t="s">
        <v>23</v>
      </c>
      <c r="LKN17" s="4" t="s">
        <v>23</v>
      </c>
      <c r="LKO17" s="4" t="s">
        <v>23</v>
      </c>
      <c r="LKP17" s="4" t="s">
        <v>23</v>
      </c>
      <c r="LKQ17" s="4" t="s">
        <v>23</v>
      </c>
      <c r="LKR17" s="4" t="s">
        <v>23</v>
      </c>
      <c r="LKS17" s="4" t="s">
        <v>23</v>
      </c>
      <c r="LKT17" s="4" t="s">
        <v>23</v>
      </c>
      <c r="LKU17" s="4" t="s">
        <v>23</v>
      </c>
      <c r="LKV17" s="4" t="s">
        <v>23</v>
      </c>
      <c r="LKW17" s="4" t="s">
        <v>23</v>
      </c>
      <c r="LKX17" s="4" t="s">
        <v>23</v>
      </c>
      <c r="LKY17" s="4" t="s">
        <v>23</v>
      </c>
      <c r="LKZ17" s="4" t="s">
        <v>23</v>
      </c>
      <c r="LLA17" s="4" t="s">
        <v>23</v>
      </c>
      <c r="LLB17" s="4" t="s">
        <v>23</v>
      </c>
      <c r="LLC17" s="4" t="s">
        <v>23</v>
      </c>
      <c r="LLD17" s="4" t="s">
        <v>23</v>
      </c>
      <c r="LLE17" s="4" t="s">
        <v>23</v>
      </c>
      <c r="LLF17" s="4" t="s">
        <v>23</v>
      </c>
      <c r="LLG17" s="4" t="s">
        <v>23</v>
      </c>
      <c r="LLH17" s="4" t="s">
        <v>23</v>
      </c>
      <c r="LLI17" s="4" t="s">
        <v>23</v>
      </c>
      <c r="LLJ17" s="4" t="s">
        <v>23</v>
      </c>
      <c r="LLK17" s="4" t="s">
        <v>23</v>
      </c>
      <c r="LLL17" s="4" t="s">
        <v>23</v>
      </c>
      <c r="LLM17" s="4" t="s">
        <v>23</v>
      </c>
      <c r="LLN17" s="4" t="s">
        <v>23</v>
      </c>
      <c r="LLO17" s="4" t="s">
        <v>23</v>
      </c>
      <c r="LLP17" s="4" t="s">
        <v>23</v>
      </c>
      <c r="LLQ17" s="4" t="s">
        <v>23</v>
      </c>
      <c r="LLR17" s="4" t="s">
        <v>23</v>
      </c>
      <c r="LLS17" s="4" t="s">
        <v>23</v>
      </c>
      <c r="LLT17" s="4" t="s">
        <v>23</v>
      </c>
      <c r="LLU17" s="4" t="s">
        <v>23</v>
      </c>
      <c r="LLV17" s="4" t="s">
        <v>23</v>
      </c>
      <c r="LLW17" s="4" t="s">
        <v>23</v>
      </c>
      <c r="LLX17" s="4" t="s">
        <v>23</v>
      </c>
      <c r="LLY17" s="4" t="s">
        <v>23</v>
      </c>
      <c r="LLZ17" s="4" t="s">
        <v>23</v>
      </c>
      <c r="LMA17" s="4" t="s">
        <v>23</v>
      </c>
      <c r="LMB17" s="4" t="s">
        <v>23</v>
      </c>
      <c r="LMC17" s="4" t="s">
        <v>23</v>
      </c>
      <c r="LMD17" s="4" t="s">
        <v>23</v>
      </c>
      <c r="LME17" s="4" t="s">
        <v>23</v>
      </c>
      <c r="LMF17" s="4" t="s">
        <v>23</v>
      </c>
      <c r="LMG17" s="4" t="s">
        <v>23</v>
      </c>
      <c r="LMH17" s="4" t="s">
        <v>23</v>
      </c>
      <c r="LMI17" s="4" t="s">
        <v>23</v>
      </c>
      <c r="LMJ17" s="4" t="s">
        <v>23</v>
      </c>
      <c r="LMK17" s="4" t="s">
        <v>23</v>
      </c>
      <c r="LML17" s="4" t="s">
        <v>23</v>
      </c>
      <c r="LMM17" s="4" t="s">
        <v>23</v>
      </c>
      <c r="LMN17" s="4" t="s">
        <v>23</v>
      </c>
      <c r="LMO17" s="4" t="s">
        <v>23</v>
      </c>
      <c r="LMP17" s="4" t="s">
        <v>23</v>
      </c>
      <c r="LMQ17" s="4" t="s">
        <v>23</v>
      </c>
      <c r="LMR17" s="4" t="s">
        <v>23</v>
      </c>
      <c r="LMS17" s="4" t="s">
        <v>23</v>
      </c>
      <c r="LMT17" s="4" t="s">
        <v>23</v>
      </c>
      <c r="LMU17" s="4" t="s">
        <v>23</v>
      </c>
      <c r="LMV17" s="4" t="s">
        <v>23</v>
      </c>
      <c r="LMW17" s="4" t="s">
        <v>23</v>
      </c>
      <c r="LMX17" s="4" t="s">
        <v>23</v>
      </c>
      <c r="LMY17" s="4" t="s">
        <v>23</v>
      </c>
      <c r="LMZ17" s="4" t="s">
        <v>23</v>
      </c>
      <c r="LNA17" s="4" t="s">
        <v>23</v>
      </c>
      <c r="LNB17" s="4" t="s">
        <v>23</v>
      </c>
      <c r="LNC17" s="4" t="s">
        <v>23</v>
      </c>
      <c r="LND17" s="4" t="s">
        <v>23</v>
      </c>
      <c r="LNE17" s="4" t="s">
        <v>23</v>
      </c>
      <c r="LNF17" s="4" t="s">
        <v>23</v>
      </c>
      <c r="LNG17" s="4" t="s">
        <v>23</v>
      </c>
      <c r="LNH17" s="4" t="s">
        <v>23</v>
      </c>
      <c r="LNI17" s="4" t="s">
        <v>23</v>
      </c>
      <c r="LNJ17" s="4" t="s">
        <v>23</v>
      </c>
      <c r="LNK17" s="4" t="s">
        <v>23</v>
      </c>
      <c r="LNL17" s="4" t="s">
        <v>23</v>
      </c>
      <c r="LNM17" s="4" t="s">
        <v>23</v>
      </c>
      <c r="LNN17" s="4" t="s">
        <v>23</v>
      </c>
      <c r="LNO17" s="4" t="s">
        <v>23</v>
      </c>
      <c r="LNP17" s="4" t="s">
        <v>23</v>
      </c>
      <c r="LNQ17" s="4" t="s">
        <v>23</v>
      </c>
      <c r="LNR17" s="4" t="s">
        <v>23</v>
      </c>
      <c r="LNS17" s="4" t="s">
        <v>23</v>
      </c>
      <c r="LNT17" s="4" t="s">
        <v>23</v>
      </c>
      <c r="LNU17" s="4" t="s">
        <v>23</v>
      </c>
      <c r="LNV17" s="4" t="s">
        <v>23</v>
      </c>
      <c r="LNW17" s="4" t="s">
        <v>23</v>
      </c>
      <c r="LNX17" s="4" t="s">
        <v>23</v>
      </c>
      <c r="LNY17" s="4" t="s">
        <v>23</v>
      </c>
      <c r="LNZ17" s="4" t="s">
        <v>23</v>
      </c>
      <c r="LOA17" s="4" t="s">
        <v>23</v>
      </c>
      <c r="LOB17" s="4" t="s">
        <v>23</v>
      </c>
      <c r="LOC17" s="4" t="s">
        <v>23</v>
      </c>
      <c r="LOD17" s="4" t="s">
        <v>23</v>
      </c>
      <c r="LOE17" s="4" t="s">
        <v>23</v>
      </c>
      <c r="LOF17" s="4" t="s">
        <v>23</v>
      </c>
      <c r="LOG17" s="4" t="s">
        <v>23</v>
      </c>
      <c r="LOH17" s="4" t="s">
        <v>23</v>
      </c>
      <c r="LOI17" s="4" t="s">
        <v>23</v>
      </c>
      <c r="LOJ17" s="4" t="s">
        <v>23</v>
      </c>
      <c r="LOK17" s="4" t="s">
        <v>23</v>
      </c>
      <c r="LOL17" s="4" t="s">
        <v>23</v>
      </c>
      <c r="LOM17" s="4" t="s">
        <v>23</v>
      </c>
      <c r="LON17" s="4" t="s">
        <v>23</v>
      </c>
      <c r="LOO17" s="4" t="s">
        <v>23</v>
      </c>
      <c r="LOP17" s="4" t="s">
        <v>23</v>
      </c>
      <c r="LOQ17" s="4" t="s">
        <v>23</v>
      </c>
      <c r="LOR17" s="4" t="s">
        <v>23</v>
      </c>
      <c r="LOS17" s="4" t="s">
        <v>23</v>
      </c>
      <c r="LOT17" s="4" t="s">
        <v>23</v>
      </c>
      <c r="LOU17" s="4" t="s">
        <v>23</v>
      </c>
      <c r="LOV17" s="4" t="s">
        <v>23</v>
      </c>
      <c r="LOW17" s="4" t="s">
        <v>23</v>
      </c>
      <c r="LOX17" s="4" t="s">
        <v>23</v>
      </c>
      <c r="LOY17" s="4" t="s">
        <v>23</v>
      </c>
      <c r="LOZ17" s="4" t="s">
        <v>23</v>
      </c>
      <c r="LPA17" s="4" t="s">
        <v>23</v>
      </c>
      <c r="LPB17" s="4" t="s">
        <v>23</v>
      </c>
      <c r="LPC17" s="4" t="s">
        <v>23</v>
      </c>
      <c r="LPD17" s="4" t="s">
        <v>23</v>
      </c>
      <c r="LPE17" s="4" t="s">
        <v>23</v>
      </c>
      <c r="LPF17" s="4" t="s">
        <v>23</v>
      </c>
      <c r="LPG17" s="4" t="s">
        <v>23</v>
      </c>
      <c r="LPH17" s="4" t="s">
        <v>23</v>
      </c>
      <c r="LPI17" s="4" t="s">
        <v>23</v>
      </c>
      <c r="LPJ17" s="4" t="s">
        <v>23</v>
      </c>
      <c r="LPK17" s="4" t="s">
        <v>23</v>
      </c>
      <c r="LPL17" s="4" t="s">
        <v>23</v>
      </c>
      <c r="LPM17" s="4" t="s">
        <v>23</v>
      </c>
      <c r="LPN17" s="4" t="s">
        <v>23</v>
      </c>
      <c r="LPO17" s="4" t="s">
        <v>23</v>
      </c>
      <c r="LPP17" s="4" t="s">
        <v>23</v>
      </c>
      <c r="LPQ17" s="4" t="s">
        <v>23</v>
      </c>
      <c r="LPR17" s="4" t="s">
        <v>23</v>
      </c>
      <c r="LPS17" s="4" t="s">
        <v>23</v>
      </c>
      <c r="LPT17" s="4" t="s">
        <v>23</v>
      </c>
      <c r="LPU17" s="4" t="s">
        <v>23</v>
      </c>
      <c r="LPV17" s="4" t="s">
        <v>23</v>
      </c>
      <c r="LPW17" s="4" t="s">
        <v>23</v>
      </c>
      <c r="LPX17" s="4" t="s">
        <v>23</v>
      </c>
      <c r="LPY17" s="4" t="s">
        <v>23</v>
      </c>
      <c r="LPZ17" s="4" t="s">
        <v>23</v>
      </c>
      <c r="LQA17" s="4" t="s">
        <v>23</v>
      </c>
      <c r="LQB17" s="4" t="s">
        <v>23</v>
      </c>
      <c r="LQC17" s="4" t="s">
        <v>23</v>
      </c>
      <c r="LQD17" s="4" t="s">
        <v>23</v>
      </c>
      <c r="LQE17" s="4" t="s">
        <v>23</v>
      </c>
      <c r="LQF17" s="4" t="s">
        <v>23</v>
      </c>
      <c r="LQG17" s="4" t="s">
        <v>23</v>
      </c>
      <c r="LQH17" s="4" t="s">
        <v>23</v>
      </c>
      <c r="LQI17" s="4" t="s">
        <v>23</v>
      </c>
      <c r="LQJ17" s="4" t="s">
        <v>23</v>
      </c>
      <c r="LQK17" s="4" t="s">
        <v>23</v>
      </c>
      <c r="LQL17" s="4" t="s">
        <v>23</v>
      </c>
      <c r="LQM17" s="4" t="s">
        <v>23</v>
      </c>
      <c r="LQN17" s="4" t="s">
        <v>23</v>
      </c>
      <c r="LQO17" s="4" t="s">
        <v>23</v>
      </c>
      <c r="LQP17" s="4" t="s">
        <v>23</v>
      </c>
      <c r="LQQ17" s="4" t="s">
        <v>23</v>
      </c>
      <c r="LQR17" s="4" t="s">
        <v>23</v>
      </c>
      <c r="LQS17" s="4" t="s">
        <v>23</v>
      </c>
      <c r="LQT17" s="4" t="s">
        <v>23</v>
      </c>
      <c r="LQU17" s="4" t="s">
        <v>23</v>
      </c>
      <c r="LQV17" s="4" t="s">
        <v>23</v>
      </c>
      <c r="LQW17" s="4" t="s">
        <v>23</v>
      </c>
      <c r="LQX17" s="4" t="s">
        <v>23</v>
      </c>
      <c r="LQY17" s="4" t="s">
        <v>23</v>
      </c>
      <c r="LQZ17" s="4" t="s">
        <v>23</v>
      </c>
      <c r="LRA17" s="4" t="s">
        <v>23</v>
      </c>
      <c r="LRB17" s="4" t="s">
        <v>23</v>
      </c>
      <c r="LRC17" s="4" t="s">
        <v>23</v>
      </c>
      <c r="LRD17" s="4" t="s">
        <v>23</v>
      </c>
      <c r="LRE17" s="4" t="s">
        <v>23</v>
      </c>
      <c r="LRF17" s="4" t="s">
        <v>23</v>
      </c>
      <c r="LRG17" s="4" t="s">
        <v>23</v>
      </c>
      <c r="LRH17" s="4" t="s">
        <v>23</v>
      </c>
      <c r="LRI17" s="4" t="s">
        <v>23</v>
      </c>
      <c r="LRJ17" s="4" t="s">
        <v>23</v>
      </c>
      <c r="LRK17" s="4" t="s">
        <v>23</v>
      </c>
      <c r="LRL17" s="4" t="s">
        <v>23</v>
      </c>
      <c r="LRM17" s="4" t="s">
        <v>23</v>
      </c>
      <c r="LRN17" s="4" t="s">
        <v>23</v>
      </c>
      <c r="LRO17" s="4" t="s">
        <v>23</v>
      </c>
      <c r="LRP17" s="4" t="s">
        <v>23</v>
      </c>
      <c r="LRQ17" s="4" t="s">
        <v>23</v>
      </c>
      <c r="LRR17" s="4" t="s">
        <v>23</v>
      </c>
      <c r="LRS17" s="4" t="s">
        <v>23</v>
      </c>
      <c r="LRT17" s="4" t="s">
        <v>23</v>
      </c>
      <c r="LRU17" s="4" t="s">
        <v>23</v>
      </c>
      <c r="LRV17" s="4" t="s">
        <v>23</v>
      </c>
      <c r="LRW17" s="4" t="s">
        <v>23</v>
      </c>
      <c r="LRX17" s="4" t="s">
        <v>23</v>
      </c>
      <c r="LRY17" s="4" t="s">
        <v>23</v>
      </c>
      <c r="LRZ17" s="4" t="s">
        <v>23</v>
      </c>
      <c r="LSA17" s="4" t="s">
        <v>23</v>
      </c>
      <c r="LSB17" s="4" t="s">
        <v>23</v>
      </c>
      <c r="LSC17" s="4" t="s">
        <v>23</v>
      </c>
      <c r="LSD17" s="4" t="s">
        <v>23</v>
      </c>
      <c r="LSE17" s="4" t="s">
        <v>23</v>
      </c>
      <c r="LSF17" s="4" t="s">
        <v>23</v>
      </c>
      <c r="LSG17" s="4" t="s">
        <v>23</v>
      </c>
      <c r="LSH17" s="4" t="s">
        <v>23</v>
      </c>
      <c r="LSI17" s="4" t="s">
        <v>23</v>
      </c>
      <c r="LSJ17" s="4" t="s">
        <v>23</v>
      </c>
      <c r="LSK17" s="4" t="s">
        <v>23</v>
      </c>
      <c r="LSL17" s="4" t="s">
        <v>23</v>
      </c>
      <c r="LSM17" s="4" t="s">
        <v>23</v>
      </c>
      <c r="LSN17" s="4" t="s">
        <v>23</v>
      </c>
      <c r="LSO17" s="4" t="s">
        <v>23</v>
      </c>
      <c r="LSP17" s="4" t="s">
        <v>23</v>
      </c>
      <c r="LSQ17" s="4" t="s">
        <v>23</v>
      </c>
      <c r="LSR17" s="4" t="s">
        <v>23</v>
      </c>
      <c r="LSS17" s="4" t="s">
        <v>23</v>
      </c>
      <c r="LST17" s="4" t="s">
        <v>23</v>
      </c>
      <c r="LSU17" s="4" t="s">
        <v>23</v>
      </c>
      <c r="LSV17" s="4" t="s">
        <v>23</v>
      </c>
      <c r="LSW17" s="4" t="s">
        <v>23</v>
      </c>
      <c r="LSX17" s="4" t="s">
        <v>23</v>
      </c>
      <c r="LSY17" s="4" t="s">
        <v>23</v>
      </c>
      <c r="LSZ17" s="4" t="s">
        <v>23</v>
      </c>
      <c r="LTA17" s="4" t="s">
        <v>23</v>
      </c>
      <c r="LTB17" s="4" t="s">
        <v>23</v>
      </c>
      <c r="LTC17" s="4" t="s">
        <v>23</v>
      </c>
      <c r="LTD17" s="4" t="s">
        <v>23</v>
      </c>
      <c r="LTE17" s="4" t="s">
        <v>23</v>
      </c>
      <c r="LTF17" s="4" t="s">
        <v>23</v>
      </c>
      <c r="LTG17" s="4" t="s">
        <v>23</v>
      </c>
      <c r="LTH17" s="4" t="s">
        <v>23</v>
      </c>
      <c r="LTI17" s="4" t="s">
        <v>23</v>
      </c>
      <c r="LTJ17" s="4" t="s">
        <v>23</v>
      </c>
      <c r="LTK17" s="4" t="s">
        <v>23</v>
      </c>
      <c r="LTL17" s="4" t="s">
        <v>23</v>
      </c>
      <c r="LTM17" s="4" t="s">
        <v>23</v>
      </c>
      <c r="LTN17" s="4" t="s">
        <v>23</v>
      </c>
      <c r="LTO17" s="4" t="s">
        <v>23</v>
      </c>
      <c r="LTP17" s="4" t="s">
        <v>23</v>
      </c>
      <c r="LTQ17" s="4" t="s">
        <v>23</v>
      </c>
      <c r="LTR17" s="4" t="s">
        <v>23</v>
      </c>
      <c r="LTS17" s="4" t="s">
        <v>23</v>
      </c>
      <c r="LTT17" s="4" t="s">
        <v>23</v>
      </c>
      <c r="LTU17" s="4" t="s">
        <v>23</v>
      </c>
      <c r="LTV17" s="4" t="s">
        <v>23</v>
      </c>
      <c r="LTW17" s="4" t="s">
        <v>23</v>
      </c>
      <c r="LTX17" s="4" t="s">
        <v>23</v>
      </c>
      <c r="LTY17" s="4" t="s">
        <v>23</v>
      </c>
      <c r="LTZ17" s="4" t="s">
        <v>23</v>
      </c>
      <c r="LUA17" s="4" t="s">
        <v>23</v>
      </c>
      <c r="LUB17" s="4" t="s">
        <v>23</v>
      </c>
      <c r="LUC17" s="4" t="s">
        <v>23</v>
      </c>
      <c r="LUD17" s="4" t="s">
        <v>23</v>
      </c>
      <c r="LUE17" s="4" t="s">
        <v>23</v>
      </c>
      <c r="LUF17" s="4" t="s">
        <v>23</v>
      </c>
      <c r="LUG17" s="4" t="s">
        <v>23</v>
      </c>
      <c r="LUH17" s="4" t="s">
        <v>23</v>
      </c>
      <c r="LUI17" s="4" t="s">
        <v>23</v>
      </c>
      <c r="LUJ17" s="4" t="s">
        <v>23</v>
      </c>
      <c r="LUK17" s="4" t="s">
        <v>23</v>
      </c>
      <c r="LUL17" s="4" t="s">
        <v>23</v>
      </c>
      <c r="LUM17" s="4" t="s">
        <v>23</v>
      </c>
      <c r="LUN17" s="4" t="s">
        <v>23</v>
      </c>
      <c r="LUO17" s="4" t="s">
        <v>23</v>
      </c>
      <c r="LUP17" s="4" t="s">
        <v>23</v>
      </c>
      <c r="LUQ17" s="4" t="s">
        <v>23</v>
      </c>
      <c r="LUR17" s="4" t="s">
        <v>23</v>
      </c>
      <c r="LUS17" s="4" t="s">
        <v>23</v>
      </c>
      <c r="LUT17" s="4" t="s">
        <v>23</v>
      </c>
      <c r="LUU17" s="4" t="s">
        <v>23</v>
      </c>
      <c r="LUV17" s="4" t="s">
        <v>23</v>
      </c>
      <c r="LUW17" s="4" t="s">
        <v>23</v>
      </c>
      <c r="LUX17" s="4" t="s">
        <v>23</v>
      </c>
      <c r="LUY17" s="4" t="s">
        <v>23</v>
      </c>
      <c r="LUZ17" s="4" t="s">
        <v>23</v>
      </c>
      <c r="LVA17" s="4" t="s">
        <v>23</v>
      </c>
      <c r="LVB17" s="4" t="s">
        <v>23</v>
      </c>
      <c r="LVC17" s="4" t="s">
        <v>23</v>
      </c>
      <c r="LVD17" s="4" t="s">
        <v>23</v>
      </c>
      <c r="LVE17" s="4" t="s">
        <v>23</v>
      </c>
      <c r="LVF17" s="4" t="s">
        <v>23</v>
      </c>
      <c r="LVG17" s="4" t="s">
        <v>23</v>
      </c>
      <c r="LVH17" s="4" t="s">
        <v>23</v>
      </c>
      <c r="LVI17" s="4" t="s">
        <v>23</v>
      </c>
      <c r="LVJ17" s="4" t="s">
        <v>23</v>
      </c>
      <c r="LVK17" s="4" t="s">
        <v>23</v>
      </c>
      <c r="LVL17" s="4" t="s">
        <v>23</v>
      </c>
      <c r="LVM17" s="4" t="s">
        <v>23</v>
      </c>
      <c r="LVN17" s="4" t="s">
        <v>23</v>
      </c>
      <c r="LVO17" s="4" t="s">
        <v>23</v>
      </c>
      <c r="LVP17" s="4" t="s">
        <v>23</v>
      </c>
      <c r="LVQ17" s="4" t="s">
        <v>23</v>
      </c>
      <c r="LVR17" s="4" t="s">
        <v>23</v>
      </c>
      <c r="LVS17" s="4" t="s">
        <v>23</v>
      </c>
      <c r="LVT17" s="4" t="s">
        <v>23</v>
      </c>
      <c r="LVU17" s="4" t="s">
        <v>23</v>
      </c>
      <c r="LVV17" s="4" t="s">
        <v>23</v>
      </c>
      <c r="LVW17" s="4" t="s">
        <v>23</v>
      </c>
      <c r="LVX17" s="4" t="s">
        <v>23</v>
      </c>
      <c r="LVY17" s="4" t="s">
        <v>23</v>
      </c>
      <c r="LVZ17" s="4" t="s">
        <v>23</v>
      </c>
      <c r="LWA17" s="4" t="s">
        <v>23</v>
      </c>
      <c r="LWB17" s="4" t="s">
        <v>23</v>
      </c>
      <c r="LWC17" s="4" t="s">
        <v>23</v>
      </c>
      <c r="LWD17" s="4" t="s">
        <v>23</v>
      </c>
      <c r="LWE17" s="4" t="s">
        <v>23</v>
      </c>
      <c r="LWF17" s="4" t="s">
        <v>23</v>
      </c>
      <c r="LWG17" s="4" t="s">
        <v>23</v>
      </c>
      <c r="LWH17" s="4" t="s">
        <v>23</v>
      </c>
      <c r="LWI17" s="4" t="s">
        <v>23</v>
      </c>
      <c r="LWJ17" s="4" t="s">
        <v>23</v>
      </c>
      <c r="LWK17" s="4" t="s">
        <v>23</v>
      </c>
      <c r="LWL17" s="4" t="s">
        <v>23</v>
      </c>
      <c r="LWM17" s="4" t="s">
        <v>23</v>
      </c>
      <c r="LWN17" s="4" t="s">
        <v>23</v>
      </c>
      <c r="LWO17" s="4" t="s">
        <v>23</v>
      </c>
      <c r="LWP17" s="4" t="s">
        <v>23</v>
      </c>
      <c r="LWQ17" s="4" t="s">
        <v>23</v>
      </c>
      <c r="LWR17" s="4" t="s">
        <v>23</v>
      </c>
      <c r="LWS17" s="4" t="s">
        <v>23</v>
      </c>
      <c r="LWT17" s="4" t="s">
        <v>23</v>
      </c>
      <c r="LWU17" s="4" t="s">
        <v>23</v>
      </c>
      <c r="LWV17" s="4" t="s">
        <v>23</v>
      </c>
      <c r="LWW17" s="4" t="s">
        <v>23</v>
      </c>
      <c r="LWX17" s="4" t="s">
        <v>23</v>
      </c>
      <c r="LWY17" s="4" t="s">
        <v>23</v>
      </c>
      <c r="LWZ17" s="4" t="s">
        <v>23</v>
      </c>
      <c r="LXA17" s="4" t="s">
        <v>23</v>
      </c>
      <c r="LXB17" s="4" t="s">
        <v>23</v>
      </c>
      <c r="LXC17" s="4" t="s">
        <v>23</v>
      </c>
      <c r="LXD17" s="4" t="s">
        <v>23</v>
      </c>
      <c r="LXE17" s="4" t="s">
        <v>23</v>
      </c>
      <c r="LXF17" s="4" t="s">
        <v>23</v>
      </c>
      <c r="LXG17" s="4" t="s">
        <v>23</v>
      </c>
      <c r="LXH17" s="4" t="s">
        <v>23</v>
      </c>
      <c r="LXI17" s="4" t="s">
        <v>23</v>
      </c>
      <c r="LXJ17" s="4" t="s">
        <v>23</v>
      </c>
      <c r="LXK17" s="4" t="s">
        <v>23</v>
      </c>
      <c r="LXL17" s="4" t="s">
        <v>23</v>
      </c>
      <c r="LXM17" s="4" t="s">
        <v>23</v>
      </c>
      <c r="LXN17" s="4" t="s">
        <v>23</v>
      </c>
      <c r="LXO17" s="4" t="s">
        <v>23</v>
      </c>
      <c r="LXP17" s="4" t="s">
        <v>23</v>
      </c>
      <c r="LXQ17" s="4" t="s">
        <v>23</v>
      </c>
      <c r="LXR17" s="4" t="s">
        <v>23</v>
      </c>
      <c r="LXS17" s="4" t="s">
        <v>23</v>
      </c>
      <c r="LXT17" s="4" t="s">
        <v>23</v>
      </c>
      <c r="LXU17" s="4" t="s">
        <v>23</v>
      </c>
      <c r="LXV17" s="4" t="s">
        <v>23</v>
      </c>
      <c r="LXW17" s="4" t="s">
        <v>23</v>
      </c>
      <c r="LXX17" s="4" t="s">
        <v>23</v>
      </c>
      <c r="LXY17" s="4" t="s">
        <v>23</v>
      </c>
      <c r="LXZ17" s="4" t="s">
        <v>23</v>
      </c>
      <c r="LYA17" s="4" t="s">
        <v>23</v>
      </c>
      <c r="LYB17" s="4" t="s">
        <v>23</v>
      </c>
      <c r="LYC17" s="4" t="s">
        <v>23</v>
      </c>
      <c r="LYD17" s="4" t="s">
        <v>23</v>
      </c>
      <c r="LYE17" s="4" t="s">
        <v>23</v>
      </c>
      <c r="LYF17" s="4" t="s">
        <v>23</v>
      </c>
      <c r="LYG17" s="4" t="s">
        <v>23</v>
      </c>
      <c r="LYH17" s="4" t="s">
        <v>23</v>
      </c>
      <c r="LYI17" s="4" t="s">
        <v>23</v>
      </c>
      <c r="LYJ17" s="4" t="s">
        <v>23</v>
      </c>
      <c r="LYK17" s="4" t="s">
        <v>23</v>
      </c>
      <c r="LYL17" s="4" t="s">
        <v>23</v>
      </c>
      <c r="LYM17" s="4" t="s">
        <v>23</v>
      </c>
      <c r="LYN17" s="4" t="s">
        <v>23</v>
      </c>
      <c r="LYO17" s="4" t="s">
        <v>23</v>
      </c>
      <c r="LYP17" s="4" t="s">
        <v>23</v>
      </c>
      <c r="LYQ17" s="4" t="s">
        <v>23</v>
      </c>
      <c r="LYR17" s="4" t="s">
        <v>23</v>
      </c>
      <c r="LYS17" s="4" t="s">
        <v>23</v>
      </c>
      <c r="LYT17" s="4" t="s">
        <v>23</v>
      </c>
      <c r="LYU17" s="4" t="s">
        <v>23</v>
      </c>
      <c r="LYV17" s="4" t="s">
        <v>23</v>
      </c>
      <c r="LYW17" s="4" t="s">
        <v>23</v>
      </c>
      <c r="LYX17" s="4" t="s">
        <v>23</v>
      </c>
      <c r="LYY17" s="4" t="s">
        <v>23</v>
      </c>
      <c r="LYZ17" s="4" t="s">
        <v>23</v>
      </c>
      <c r="LZA17" s="4" t="s">
        <v>23</v>
      </c>
      <c r="LZB17" s="4" t="s">
        <v>23</v>
      </c>
      <c r="LZC17" s="4" t="s">
        <v>23</v>
      </c>
      <c r="LZD17" s="4" t="s">
        <v>23</v>
      </c>
      <c r="LZE17" s="4" t="s">
        <v>23</v>
      </c>
      <c r="LZF17" s="4" t="s">
        <v>23</v>
      </c>
      <c r="LZG17" s="4" t="s">
        <v>23</v>
      </c>
      <c r="LZH17" s="4" t="s">
        <v>23</v>
      </c>
      <c r="LZI17" s="4" t="s">
        <v>23</v>
      </c>
      <c r="LZJ17" s="4" t="s">
        <v>23</v>
      </c>
      <c r="LZK17" s="4" t="s">
        <v>23</v>
      </c>
      <c r="LZL17" s="4" t="s">
        <v>23</v>
      </c>
      <c r="LZM17" s="4" t="s">
        <v>23</v>
      </c>
      <c r="LZN17" s="4" t="s">
        <v>23</v>
      </c>
      <c r="LZO17" s="4" t="s">
        <v>23</v>
      </c>
      <c r="LZP17" s="4" t="s">
        <v>23</v>
      </c>
      <c r="LZQ17" s="4" t="s">
        <v>23</v>
      </c>
      <c r="LZR17" s="4" t="s">
        <v>23</v>
      </c>
      <c r="LZS17" s="4" t="s">
        <v>23</v>
      </c>
      <c r="LZT17" s="4" t="s">
        <v>23</v>
      </c>
      <c r="LZU17" s="4" t="s">
        <v>23</v>
      </c>
      <c r="LZV17" s="4" t="s">
        <v>23</v>
      </c>
      <c r="LZW17" s="4" t="s">
        <v>23</v>
      </c>
      <c r="LZX17" s="4" t="s">
        <v>23</v>
      </c>
      <c r="LZY17" s="4" t="s">
        <v>23</v>
      </c>
      <c r="LZZ17" s="4" t="s">
        <v>23</v>
      </c>
      <c r="MAA17" s="4" t="s">
        <v>23</v>
      </c>
      <c r="MAB17" s="4" t="s">
        <v>23</v>
      </c>
      <c r="MAC17" s="4" t="s">
        <v>23</v>
      </c>
      <c r="MAD17" s="4" t="s">
        <v>23</v>
      </c>
      <c r="MAE17" s="4" t="s">
        <v>23</v>
      </c>
      <c r="MAF17" s="4" t="s">
        <v>23</v>
      </c>
      <c r="MAG17" s="4" t="s">
        <v>23</v>
      </c>
      <c r="MAH17" s="4" t="s">
        <v>23</v>
      </c>
      <c r="MAI17" s="4" t="s">
        <v>23</v>
      </c>
      <c r="MAJ17" s="4" t="s">
        <v>23</v>
      </c>
      <c r="MAK17" s="4" t="s">
        <v>23</v>
      </c>
      <c r="MAL17" s="4" t="s">
        <v>23</v>
      </c>
      <c r="MAM17" s="4" t="s">
        <v>23</v>
      </c>
      <c r="MAN17" s="4" t="s">
        <v>23</v>
      </c>
      <c r="MAO17" s="4" t="s">
        <v>23</v>
      </c>
      <c r="MAP17" s="4" t="s">
        <v>23</v>
      </c>
      <c r="MAQ17" s="4" t="s">
        <v>23</v>
      </c>
      <c r="MAR17" s="4" t="s">
        <v>23</v>
      </c>
      <c r="MAS17" s="4" t="s">
        <v>23</v>
      </c>
      <c r="MAT17" s="4" t="s">
        <v>23</v>
      </c>
      <c r="MAU17" s="4" t="s">
        <v>23</v>
      </c>
      <c r="MAV17" s="4" t="s">
        <v>23</v>
      </c>
      <c r="MAW17" s="4" t="s">
        <v>23</v>
      </c>
      <c r="MAX17" s="4" t="s">
        <v>23</v>
      </c>
      <c r="MAY17" s="4" t="s">
        <v>23</v>
      </c>
      <c r="MAZ17" s="4" t="s">
        <v>23</v>
      </c>
      <c r="MBA17" s="4" t="s">
        <v>23</v>
      </c>
      <c r="MBB17" s="4" t="s">
        <v>23</v>
      </c>
      <c r="MBC17" s="4" t="s">
        <v>23</v>
      </c>
      <c r="MBD17" s="4" t="s">
        <v>23</v>
      </c>
      <c r="MBE17" s="4" t="s">
        <v>23</v>
      </c>
      <c r="MBF17" s="4" t="s">
        <v>23</v>
      </c>
      <c r="MBG17" s="4" t="s">
        <v>23</v>
      </c>
      <c r="MBH17" s="4" t="s">
        <v>23</v>
      </c>
      <c r="MBI17" s="4" t="s">
        <v>23</v>
      </c>
      <c r="MBJ17" s="4" t="s">
        <v>23</v>
      </c>
      <c r="MBK17" s="4" t="s">
        <v>23</v>
      </c>
      <c r="MBL17" s="4" t="s">
        <v>23</v>
      </c>
      <c r="MBM17" s="4" t="s">
        <v>23</v>
      </c>
      <c r="MBN17" s="4" t="s">
        <v>23</v>
      </c>
      <c r="MBO17" s="4" t="s">
        <v>23</v>
      </c>
      <c r="MBP17" s="4" t="s">
        <v>23</v>
      </c>
      <c r="MBQ17" s="4" t="s">
        <v>23</v>
      </c>
      <c r="MBR17" s="4" t="s">
        <v>23</v>
      </c>
      <c r="MBS17" s="4" t="s">
        <v>23</v>
      </c>
      <c r="MBT17" s="4" t="s">
        <v>23</v>
      </c>
      <c r="MBU17" s="4" t="s">
        <v>23</v>
      </c>
      <c r="MBV17" s="4" t="s">
        <v>23</v>
      </c>
      <c r="MBW17" s="4" t="s">
        <v>23</v>
      </c>
      <c r="MBX17" s="4" t="s">
        <v>23</v>
      </c>
      <c r="MBY17" s="4" t="s">
        <v>23</v>
      </c>
      <c r="MBZ17" s="4" t="s">
        <v>23</v>
      </c>
      <c r="MCA17" s="4" t="s">
        <v>23</v>
      </c>
      <c r="MCB17" s="4" t="s">
        <v>23</v>
      </c>
      <c r="MCC17" s="4" t="s">
        <v>23</v>
      </c>
      <c r="MCD17" s="4" t="s">
        <v>23</v>
      </c>
      <c r="MCE17" s="4" t="s">
        <v>23</v>
      </c>
      <c r="MCF17" s="4" t="s">
        <v>23</v>
      </c>
      <c r="MCG17" s="4" t="s">
        <v>23</v>
      </c>
      <c r="MCH17" s="4" t="s">
        <v>23</v>
      </c>
      <c r="MCI17" s="4" t="s">
        <v>23</v>
      </c>
      <c r="MCJ17" s="4" t="s">
        <v>23</v>
      </c>
      <c r="MCK17" s="4" t="s">
        <v>23</v>
      </c>
      <c r="MCL17" s="4" t="s">
        <v>23</v>
      </c>
      <c r="MCM17" s="4" t="s">
        <v>23</v>
      </c>
      <c r="MCN17" s="4" t="s">
        <v>23</v>
      </c>
      <c r="MCO17" s="4" t="s">
        <v>23</v>
      </c>
      <c r="MCP17" s="4" t="s">
        <v>23</v>
      </c>
      <c r="MCQ17" s="4" t="s">
        <v>23</v>
      </c>
      <c r="MCR17" s="4" t="s">
        <v>23</v>
      </c>
      <c r="MCS17" s="4" t="s">
        <v>23</v>
      </c>
      <c r="MCT17" s="4" t="s">
        <v>23</v>
      </c>
      <c r="MCU17" s="4" t="s">
        <v>23</v>
      </c>
      <c r="MCV17" s="4" t="s">
        <v>23</v>
      </c>
      <c r="MCW17" s="4" t="s">
        <v>23</v>
      </c>
      <c r="MCX17" s="4" t="s">
        <v>23</v>
      </c>
      <c r="MCY17" s="4" t="s">
        <v>23</v>
      </c>
      <c r="MCZ17" s="4" t="s">
        <v>23</v>
      </c>
      <c r="MDA17" s="4" t="s">
        <v>23</v>
      </c>
      <c r="MDB17" s="4" t="s">
        <v>23</v>
      </c>
      <c r="MDC17" s="4" t="s">
        <v>23</v>
      </c>
      <c r="MDD17" s="4" t="s">
        <v>23</v>
      </c>
      <c r="MDE17" s="4" t="s">
        <v>23</v>
      </c>
      <c r="MDF17" s="4" t="s">
        <v>23</v>
      </c>
      <c r="MDG17" s="4" t="s">
        <v>23</v>
      </c>
      <c r="MDH17" s="4" t="s">
        <v>23</v>
      </c>
      <c r="MDI17" s="4" t="s">
        <v>23</v>
      </c>
      <c r="MDJ17" s="4" t="s">
        <v>23</v>
      </c>
      <c r="MDK17" s="4" t="s">
        <v>23</v>
      </c>
      <c r="MDL17" s="4" t="s">
        <v>23</v>
      </c>
      <c r="MDM17" s="4" t="s">
        <v>23</v>
      </c>
      <c r="MDN17" s="4" t="s">
        <v>23</v>
      </c>
      <c r="MDO17" s="4" t="s">
        <v>23</v>
      </c>
      <c r="MDP17" s="4" t="s">
        <v>23</v>
      </c>
      <c r="MDQ17" s="4" t="s">
        <v>23</v>
      </c>
      <c r="MDR17" s="4" t="s">
        <v>23</v>
      </c>
      <c r="MDS17" s="4" t="s">
        <v>23</v>
      </c>
      <c r="MDT17" s="4" t="s">
        <v>23</v>
      </c>
      <c r="MDU17" s="4" t="s">
        <v>23</v>
      </c>
      <c r="MDV17" s="4" t="s">
        <v>23</v>
      </c>
      <c r="MDW17" s="4" t="s">
        <v>23</v>
      </c>
      <c r="MDX17" s="4" t="s">
        <v>23</v>
      </c>
      <c r="MDY17" s="4" t="s">
        <v>23</v>
      </c>
      <c r="MDZ17" s="4" t="s">
        <v>23</v>
      </c>
      <c r="MEA17" s="4" t="s">
        <v>23</v>
      </c>
      <c r="MEB17" s="4" t="s">
        <v>23</v>
      </c>
      <c r="MEC17" s="4" t="s">
        <v>23</v>
      </c>
      <c r="MED17" s="4" t="s">
        <v>23</v>
      </c>
      <c r="MEE17" s="4" t="s">
        <v>23</v>
      </c>
      <c r="MEF17" s="4" t="s">
        <v>23</v>
      </c>
      <c r="MEG17" s="4" t="s">
        <v>23</v>
      </c>
      <c r="MEH17" s="4" t="s">
        <v>23</v>
      </c>
      <c r="MEI17" s="4" t="s">
        <v>23</v>
      </c>
      <c r="MEJ17" s="4" t="s">
        <v>23</v>
      </c>
      <c r="MEK17" s="4" t="s">
        <v>23</v>
      </c>
      <c r="MEL17" s="4" t="s">
        <v>23</v>
      </c>
      <c r="MEM17" s="4" t="s">
        <v>23</v>
      </c>
      <c r="MEN17" s="4" t="s">
        <v>23</v>
      </c>
      <c r="MEO17" s="4" t="s">
        <v>23</v>
      </c>
      <c r="MEP17" s="4" t="s">
        <v>23</v>
      </c>
      <c r="MEQ17" s="4" t="s">
        <v>23</v>
      </c>
      <c r="MER17" s="4" t="s">
        <v>23</v>
      </c>
      <c r="MES17" s="4" t="s">
        <v>23</v>
      </c>
      <c r="MET17" s="4" t="s">
        <v>23</v>
      </c>
      <c r="MEU17" s="4" t="s">
        <v>23</v>
      </c>
      <c r="MEV17" s="4" t="s">
        <v>23</v>
      </c>
      <c r="MEW17" s="4" t="s">
        <v>23</v>
      </c>
      <c r="MEX17" s="4" t="s">
        <v>23</v>
      </c>
      <c r="MEY17" s="4" t="s">
        <v>23</v>
      </c>
      <c r="MEZ17" s="4" t="s">
        <v>23</v>
      </c>
      <c r="MFA17" s="4" t="s">
        <v>23</v>
      </c>
      <c r="MFB17" s="4" t="s">
        <v>23</v>
      </c>
      <c r="MFC17" s="4" t="s">
        <v>23</v>
      </c>
      <c r="MFD17" s="4" t="s">
        <v>23</v>
      </c>
      <c r="MFE17" s="4" t="s">
        <v>23</v>
      </c>
      <c r="MFF17" s="4" t="s">
        <v>23</v>
      </c>
      <c r="MFG17" s="4" t="s">
        <v>23</v>
      </c>
      <c r="MFH17" s="4" t="s">
        <v>23</v>
      </c>
      <c r="MFI17" s="4" t="s">
        <v>23</v>
      </c>
      <c r="MFJ17" s="4" t="s">
        <v>23</v>
      </c>
      <c r="MFK17" s="4" t="s">
        <v>23</v>
      </c>
      <c r="MFL17" s="4" t="s">
        <v>23</v>
      </c>
      <c r="MFM17" s="4" t="s">
        <v>23</v>
      </c>
      <c r="MFN17" s="4" t="s">
        <v>23</v>
      </c>
      <c r="MFO17" s="4" t="s">
        <v>23</v>
      </c>
      <c r="MFP17" s="4" t="s">
        <v>23</v>
      </c>
      <c r="MFQ17" s="4" t="s">
        <v>23</v>
      </c>
      <c r="MFR17" s="4" t="s">
        <v>23</v>
      </c>
      <c r="MFS17" s="4" t="s">
        <v>23</v>
      </c>
      <c r="MFT17" s="4" t="s">
        <v>23</v>
      </c>
      <c r="MFU17" s="4" t="s">
        <v>23</v>
      </c>
      <c r="MFV17" s="4" t="s">
        <v>23</v>
      </c>
      <c r="MFW17" s="4" t="s">
        <v>23</v>
      </c>
      <c r="MFX17" s="4" t="s">
        <v>23</v>
      </c>
      <c r="MFY17" s="4" t="s">
        <v>23</v>
      </c>
      <c r="MFZ17" s="4" t="s">
        <v>23</v>
      </c>
      <c r="MGA17" s="4" t="s">
        <v>23</v>
      </c>
      <c r="MGB17" s="4" t="s">
        <v>23</v>
      </c>
      <c r="MGC17" s="4" t="s">
        <v>23</v>
      </c>
      <c r="MGD17" s="4" t="s">
        <v>23</v>
      </c>
      <c r="MGE17" s="4" t="s">
        <v>23</v>
      </c>
      <c r="MGF17" s="4" t="s">
        <v>23</v>
      </c>
      <c r="MGG17" s="4" t="s">
        <v>23</v>
      </c>
      <c r="MGH17" s="4" t="s">
        <v>23</v>
      </c>
      <c r="MGI17" s="4" t="s">
        <v>23</v>
      </c>
      <c r="MGJ17" s="4" t="s">
        <v>23</v>
      </c>
      <c r="MGK17" s="4" t="s">
        <v>23</v>
      </c>
      <c r="MGL17" s="4" t="s">
        <v>23</v>
      </c>
      <c r="MGM17" s="4" t="s">
        <v>23</v>
      </c>
      <c r="MGN17" s="4" t="s">
        <v>23</v>
      </c>
      <c r="MGO17" s="4" t="s">
        <v>23</v>
      </c>
      <c r="MGP17" s="4" t="s">
        <v>23</v>
      </c>
      <c r="MGQ17" s="4" t="s">
        <v>23</v>
      </c>
      <c r="MGR17" s="4" t="s">
        <v>23</v>
      </c>
      <c r="MGS17" s="4" t="s">
        <v>23</v>
      </c>
      <c r="MGT17" s="4" t="s">
        <v>23</v>
      </c>
      <c r="MGU17" s="4" t="s">
        <v>23</v>
      </c>
      <c r="MGV17" s="4" t="s">
        <v>23</v>
      </c>
      <c r="MGW17" s="4" t="s">
        <v>23</v>
      </c>
      <c r="MGX17" s="4" t="s">
        <v>23</v>
      </c>
      <c r="MGY17" s="4" t="s">
        <v>23</v>
      </c>
      <c r="MGZ17" s="4" t="s">
        <v>23</v>
      </c>
      <c r="MHA17" s="4" t="s">
        <v>23</v>
      </c>
      <c r="MHB17" s="4" t="s">
        <v>23</v>
      </c>
      <c r="MHC17" s="4" t="s">
        <v>23</v>
      </c>
      <c r="MHD17" s="4" t="s">
        <v>23</v>
      </c>
      <c r="MHE17" s="4" t="s">
        <v>23</v>
      </c>
      <c r="MHF17" s="4" t="s">
        <v>23</v>
      </c>
      <c r="MHG17" s="4" t="s">
        <v>23</v>
      </c>
      <c r="MHH17" s="4" t="s">
        <v>23</v>
      </c>
      <c r="MHI17" s="4" t="s">
        <v>23</v>
      </c>
      <c r="MHJ17" s="4" t="s">
        <v>23</v>
      </c>
      <c r="MHK17" s="4" t="s">
        <v>23</v>
      </c>
      <c r="MHL17" s="4" t="s">
        <v>23</v>
      </c>
      <c r="MHM17" s="4" t="s">
        <v>23</v>
      </c>
      <c r="MHN17" s="4" t="s">
        <v>23</v>
      </c>
      <c r="MHO17" s="4" t="s">
        <v>23</v>
      </c>
      <c r="MHP17" s="4" t="s">
        <v>23</v>
      </c>
      <c r="MHQ17" s="4" t="s">
        <v>23</v>
      </c>
      <c r="MHR17" s="4" t="s">
        <v>23</v>
      </c>
      <c r="MHS17" s="4" t="s">
        <v>23</v>
      </c>
      <c r="MHT17" s="4" t="s">
        <v>23</v>
      </c>
      <c r="MHU17" s="4" t="s">
        <v>23</v>
      </c>
      <c r="MHV17" s="4" t="s">
        <v>23</v>
      </c>
      <c r="MHW17" s="4" t="s">
        <v>23</v>
      </c>
      <c r="MHX17" s="4" t="s">
        <v>23</v>
      </c>
      <c r="MHY17" s="4" t="s">
        <v>23</v>
      </c>
      <c r="MHZ17" s="4" t="s">
        <v>23</v>
      </c>
      <c r="MIA17" s="4" t="s">
        <v>23</v>
      </c>
      <c r="MIB17" s="4" t="s">
        <v>23</v>
      </c>
      <c r="MIC17" s="4" t="s">
        <v>23</v>
      </c>
      <c r="MID17" s="4" t="s">
        <v>23</v>
      </c>
      <c r="MIE17" s="4" t="s">
        <v>23</v>
      </c>
      <c r="MIF17" s="4" t="s">
        <v>23</v>
      </c>
      <c r="MIG17" s="4" t="s">
        <v>23</v>
      </c>
      <c r="MIH17" s="4" t="s">
        <v>23</v>
      </c>
      <c r="MII17" s="4" t="s">
        <v>23</v>
      </c>
      <c r="MIJ17" s="4" t="s">
        <v>23</v>
      </c>
      <c r="MIK17" s="4" t="s">
        <v>23</v>
      </c>
      <c r="MIL17" s="4" t="s">
        <v>23</v>
      </c>
      <c r="MIM17" s="4" t="s">
        <v>23</v>
      </c>
      <c r="MIN17" s="4" t="s">
        <v>23</v>
      </c>
      <c r="MIO17" s="4" t="s">
        <v>23</v>
      </c>
      <c r="MIP17" s="4" t="s">
        <v>23</v>
      </c>
      <c r="MIQ17" s="4" t="s">
        <v>23</v>
      </c>
      <c r="MIR17" s="4" t="s">
        <v>23</v>
      </c>
      <c r="MIS17" s="4" t="s">
        <v>23</v>
      </c>
      <c r="MIT17" s="4" t="s">
        <v>23</v>
      </c>
      <c r="MIU17" s="4" t="s">
        <v>23</v>
      </c>
      <c r="MIV17" s="4" t="s">
        <v>23</v>
      </c>
      <c r="MIW17" s="4" t="s">
        <v>23</v>
      </c>
      <c r="MIX17" s="4" t="s">
        <v>23</v>
      </c>
      <c r="MIY17" s="4" t="s">
        <v>23</v>
      </c>
      <c r="MIZ17" s="4" t="s">
        <v>23</v>
      </c>
      <c r="MJA17" s="4" t="s">
        <v>23</v>
      </c>
      <c r="MJB17" s="4" t="s">
        <v>23</v>
      </c>
      <c r="MJC17" s="4" t="s">
        <v>23</v>
      </c>
      <c r="MJD17" s="4" t="s">
        <v>23</v>
      </c>
      <c r="MJE17" s="4" t="s">
        <v>23</v>
      </c>
      <c r="MJF17" s="4" t="s">
        <v>23</v>
      </c>
      <c r="MJG17" s="4" t="s">
        <v>23</v>
      </c>
      <c r="MJH17" s="4" t="s">
        <v>23</v>
      </c>
      <c r="MJI17" s="4" t="s">
        <v>23</v>
      </c>
      <c r="MJJ17" s="4" t="s">
        <v>23</v>
      </c>
      <c r="MJK17" s="4" t="s">
        <v>23</v>
      </c>
      <c r="MJL17" s="4" t="s">
        <v>23</v>
      </c>
      <c r="MJM17" s="4" t="s">
        <v>23</v>
      </c>
      <c r="MJN17" s="4" t="s">
        <v>23</v>
      </c>
      <c r="MJO17" s="4" t="s">
        <v>23</v>
      </c>
      <c r="MJP17" s="4" t="s">
        <v>23</v>
      </c>
      <c r="MJQ17" s="4" t="s">
        <v>23</v>
      </c>
      <c r="MJR17" s="4" t="s">
        <v>23</v>
      </c>
      <c r="MJS17" s="4" t="s">
        <v>23</v>
      </c>
      <c r="MJT17" s="4" t="s">
        <v>23</v>
      </c>
      <c r="MJU17" s="4" t="s">
        <v>23</v>
      </c>
      <c r="MJV17" s="4" t="s">
        <v>23</v>
      </c>
      <c r="MJW17" s="4" t="s">
        <v>23</v>
      </c>
      <c r="MJX17" s="4" t="s">
        <v>23</v>
      </c>
      <c r="MJY17" s="4" t="s">
        <v>23</v>
      </c>
      <c r="MJZ17" s="4" t="s">
        <v>23</v>
      </c>
      <c r="MKA17" s="4" t="s">
        <v>23</v>
      </c>
      <c r="MKB17" s="4" t="s">
        <v>23</v>
      </c>
      <c r="MKC17" s="4" t="s">
        <v>23</v>
      </c>
      <c r="MKD17" s="4" t="s">
        <v>23</v>
      </c>
      <c r="MKE17" s="4" t="s">
        <v>23</v>
      </c>
      <c r="MKF17" s="4" t="s">
        <v>23</v>
      </c>
      <c r="MKG17" s="4" t="s">
        <v>23</v>
      </c>
      <c r="MKH17" s="4" t="s">
        <v>23</v>
      </c>
      <c r="MKI17" s="4" t="s">
        <v>23</v>
      </c>
      <c r="MKJ17" s="4" t="s">
        <v>23</v>
      </c>
      <c r="MKK17" s="4" t="s">
        <v>23</v>
      </c>
      <c r="MKL17" s="4" t="s">
        <v>23</v>
      </c>
      <c r="MKM17" s="4" t="s">
        <v>23</v>
      </c>
      <c r="MKN17" s="4" t="s">
        <v>23</v>
      </c>
      <c r="MKO17" s="4" t="s">
        <v>23</v>
      </c>
      <c r="MKP17" s="4" t="s">
        <v>23</v>
      </c>
      <c r="MKQ17" s="4" t="s">
        <v>23</v>
      </c>
      <c r="MKR17" s="4" t="s">
        <v>23</v>
      </c>
      <c r="MKS17" s="4" t="s">
        <v>23</v>
      </c>
      <c r="MKT17" s="4" t="s">
        <v>23</v>
      </c>
      <c r="MKU17" s="4" t="s">
        <v>23</v>
      </c>
      <c r="MKV17" s="4" t="s">
        <v>23</v>
      </c>
      <c r="MKW17" s="4" t="s">
        <v>23</v>
      </c>
      <c r="MKX17" s="4" t="s">
        <v>23</v>
      </c>
      <c r="MKY17" s="4" t="s">
        <v>23</v>
      </c>
      <c r="MKZ17" s="4" t="s">
        <v>23</v>
      </c>
      <c r="MLA17" s="4" t="s">
        <v>23</v>
      </c>
      <c r="MLB17" s="4" t="s">
        <v>23</v>
      </c>
      <c r="MLC17" s="4" t="s">
        <v>23</v>
      </c>
      <c r="MLD17" s="4" t="s">
        <v>23</v>
      </c>
      <c r="MLE17" s="4" t="s">
        <v>23</v>
      </c>
      <c r="MLF17" s="4" t="s">
        <v>23</v>
      </c>
      <c r="MLG17" s="4" t="s">
        <v>23</v>
      </c>
      <c r="MLH17" s="4" t="s">
        <v>23</v>
      </c>
      <c r="MLI17" s="4" t="s">
        <v>23</v>
      </c>
      <c r="MLJ17" s="4" t="s">
        <v>23</v>
      </c>
      <c r="MLK17" s="4" t="s">
        <v>23</v>
      </c>
      <c r="MLL17" s="4" t="s">
        <v>23</v>
      </c>
      <c r="MLM17" s="4" t="s">
        <v>23</v>
      </c>
      <c r="MLN17" s="4" t="s">
        <v>23</v>
      </c>
      <c r="MLO17" s="4" t="s">
        <v>23</v>
      </c>
      <c r="MLP17" s="4" t="s">
        <v>23</v>
      </c>
      <c r="MLQ17" s="4" t="s">
        <v>23</v>
      </c>
      <c r="MLR17" s="4" t="s">
        <v>23</v>
      </c>
      <c r="MLS17" s="4" t="s">
        <v>23</v>
      </c>
      <c r="MLT17" s="4" t="s">
        <v>23</v>
      </c>
      <c r="MLU17" s="4" t="s">
        <v>23</v>
      </c>
      <c r="MLV17" s="4" t="s">
        <v>23</v>
      </c>
      <c r="MLW17" s="4" t="s">
        <v>23</v>
      </c>
      <c r="MLX17" s="4" t="s">
        <v>23</v>
      </c>
      <c r="MLY17" s="4" t="s">
        <v>23</v>
      </c>
      <c r="MLZ17" s="4" t="s">
        <v>23</v>
      </c>
      <c r="MMA17" s="4" t="s">
        <v>23</v>
      </c>
      <c r="MMB17" s="4" t="s">
        <v>23</v>
      </c>
      <c r="MMC17" s="4" t="s">
        <v>23</v>
      </c>
      <c r="MMD17" s="4" t="s">
        <v>23</v>
      </c>
      <c r="MME17" s="4" t="s">
        <v>23</v>
      </c>
      <c r="MMF17" s="4" t="s">
        <v>23</v>
      </c>
      <c r="MMG17" s="4" t="s">
        <v>23</v>
      </c>
      <c r="MMH17" s="4" t="s">
        <v>23</v>
      </c>
      <c r="MMI17" s="4" t="s">
        <v>23</v>
      </c>
      <c r="MMJ17" s="4" t="s">
        <v>23</v>
      </c>
      <c r="MMK17" s="4" t="s">
        <v>23</v>
      </c>
      <c r="MML17" s="4" t="s">
        <v>23</v>
      </c>
      <c r="MMM17" s="4" t="s">
        <v>23</v>
      </c>
      <c r="MMN17" s="4" t="s">
        <v>23</v>
      </c>
      <c r="MMO17" s="4" t="s">
        <v>23</v>
      </c>
      <c r="MMP17" s="4" t="s">
        <v>23</v>
      </c>
      <c r="MMQ17" s="4" t="s">
        <v>23</v>
      </c>
      <c r="MMR17" s="4" t="s">
        <v>23</v>
      </c>
      <c r="MMS17" s="4" t="s">
        <v>23</v>
      </c>
      <c r="MMT17" s="4" t="s">
        <v>23</v>
      </c>
      <c r="MMU17" s="4" t="s">
        <v>23</v>
      </c>
      <c r="MMV17" s="4" t="s">
        <v>23</v>
      </c>
      <c r="MMW17" s="4" t="s">
        <v>23</v>
      </c>
      <c r="MMX17" s="4" t="s">
        <v>23</v>
      </c>
      <c r="MMY17" s="4" t="s">
        <v>23</v>
      </c>
      <c r="MMZ17" s="4" t="s">
        <v>23</v>
      </c>
      <c r="MNA17" s="4" t="s">
        <v>23</v>
      </c>
      <c r="MNB17" s="4" t="s">
        <v>23</v>
      </c>
      <c r="MNC17" s="4" t="s">
        <v>23</v>
      </c>
      <c r="MND17" s="4" t="s">
        <v>23</v>
      </c>
      <c r="MNE17" s="4" t="s">
        <v>23</v>
      </c>
      <c r="MNF17" s="4" t="s">
        <v>23</v>
      </c>
      <c r="MNG17" s="4" t="s">
        <v>23</v>
      </c>
      <c r="MNH17" s="4" t="s">
        <v>23</v>
      </c>
      <c r="MNI17" s="4" t="s">
        <v>23</v>
      </c>
      <c r="MNJ17" s="4" t="s">
        <v>23</v>
      </c>
      <c r="MNK17" s="4" t="s">
        <v>23</v>
      </c>
      <c r="MNL17" s="4" t="s">
        <v>23</v>
      </c>
      <c r="MNM17" s="4" t="s">
        <v>23</v>
      </c>
      <c r="MNN17" s="4" t="s">
        <v>23</v>
      </c>
      <c r="MNO17" s="4" t="s">
        <v>23</v>
      </c>
      <c r="MNP17" s="4" t="s">
        <v>23</v>
      </c>
      <c r="MNQ17" s="4" t="s">
        <v>23</v>
      </c>
      <c r="MNR17" s="4" t="s">
        <v>23</v>
      </c>
      <c r="MNS17" s="4" t="s">
        <v>23</v>
      </c>
      <c r="MNT17" s="4" t="s">
        <v>23</v>
      </c>
      <c r="MNU17" s="4" t="s">
        <v>23</v>
      </c>
      <c r="MNV17" s="4" t="s">
        <v>23</v>
      </c>
      <c r="MNW17" s="4" t="s">
        <v>23</v>
      </c>
      <c r="MNX17" s="4" t="s">
        <v>23</v>
      </c>
      <c r="MNY17" s="4" t="s">
        <v>23</v>
      </c>
      <c r="MNZ17" s="4" t="s">
        <v>23</v>
      </c>
      <c r="MOA17" s="4" t="s">
        <v>23</v>
      </c>
      <c r="MOB17" s="4" t="s">
        <v>23</v>
      </c>
      <c r="MOC17" s="4" t="s">
        <v>23</v>
      </c>
      <c r="MOD17" s="4" t="s">
        <v>23</v>
      </c>
      <c r="MOE17" s="4" t="s">
        <v>23</v>
      </c>
      <c r="MOF17" s="4" t="s">
        <v>23</v>
      </c>
      <c r="MOG17" s="4" t="s">
        <v>23</v>
      </c>
      <c r="MOH17" s="4" t="s">
        <v>23</v>
      </c>
      <c r="MOI17" s="4" t="s">
        <v>23</v>
      </c>
      <c r="MOJ17" s="4" t="s">
        <v>23</v>
      </c>
      <c r="MOK17" s="4" t="s">
        <v>23</v>
      </c>
      <c r="MOL17" s="4" t="s">
        <v>23</v>
      </c>
      <c r="MOM17" s="4" t="s">
        <v>23</v>
      </c>
      <c r="MON17" s="4" t="s">
        <v>23</v>
      </c>
      <c r="MOO17" s="4" t="s">
        <v>23</v>
      </c>
      <c r="MOP17" s="4" t="s">
        <v>23</v>
      </c>
      <c r="MOQ17" s="4" t="s">
        <v>23</v>
      </c>
      <c r="MOR17" s="4" t="s">
        <v>23</v>
      </c>
      <c r="MOS17" s="4" t="s">
        <v>23</v>
      </c>
      <c r="MOT17" s="4" t="s">
        <v>23</v>
      </c>
      <c r="MOU17" s="4" t="s">
        <v>23</v>
      </c>
      <c r="MOV17" s="4" t="s">
        <v>23</v>
      </c>
      <c r="MOW17" s="4" t="s">
        <v>23</v>
      </c>
      <c r="MOX17" s="4" t="s">
        <v>23</v>
      </c>
      <c r="MOY17" s="4" t="s">
        <v>23</v>
      </c>
      <c r="MOZ17" s="4" t="s">
        <v>23</v>
      </c>
      <c r="MPA17" s="4" t="s">
        <v>23</v>
      </c>
      <c r="MPB17" s="4" t="s">
        <v>23</v>
      </c>
      <c r="MPC17" s="4" t="s">
        <v>23</v>
      </c>
      <c r="MPD17" s="4" t="s">
        <v>23</v>
      </c>
      <c r="MPE17" s="4" t="s">
        <v>23</v>
      </c>
      <c r="MPF17" s="4" t="s">
        <v>23</v>
      </c>
      <c r="MPG17" s="4" t="s">
        <v>23</v>
      </c>
      <c r="MPH17" s="4" t="s">
        <v>23</v>
      </c>
      <c r="MPI17" s="4" t="s">
        <v>23</v>
      </c>
      <c r="MPJ17" s="4" t="s">
        <v>23</v>
      </c>
      <c r="MPK17" s="4" t="s">
        <v>23</v>
      </c>
      <c r="MPL17" s="4" t="s">
        <v>23</v>
      </c>
      <c r="MPM17" s="4" t="s">
        <v>23</v>
      </c>
      <c r="MPN17" s="4" t="s">
        <v>23</v>
      </c>
      <c r="MPO17" s="4" t="s">
        <v>23</v>
      </c>
      <c r="MPP17" s="4" t="s">
        <v>23</v>
      </c>
      <c r="MPQ17" s="4" t="s">
        <v>23</v>
      </c>
      <c r="MPR17" s="4" t="s">
        <v>23</v>
      </c>
      <c r="MPS17" s="4" t="s">
        <v>23</v>
      </c>
      <c r="MPT17" s="4" t="s">
        <v>23</v>
      </c>
      <c r="MPU17" s="4" t="s">
        <v>23</v>
      </c>
      <c r="MPV17" s="4" t="s">
        <v>23</v>
      </c>
      <c r="MPW17" s="4" t="s">
        <v>23</v>
      </c>
      <c r="MPX17" s="4" t="s">
        <v>23</v>
      </c>
      <c r="MPY17" s="4" t="s">
        <v>23</v>
      </c>
      <c r="MPZ17" s="4" t="s">
        <v>23</v>
      </c>
      <c r="MQA17" s="4" t="s">
        <v>23</v>
      </c>
      <c r="MQB17" s="4" t="s">
        <v>23</v>
      </c>
      <c r="MQC17" s="4" t="s">
        <v>23</v>
      </c>
      <c r="MQD17" s="4" t="s">
        <v>23</v>
      </c>
      <c r="MQE17" s="4" t="s">
        <v>23</v>
      </c>
      <c r="MQF17" s="4" t="s">
        <v>23</v>
      </c>
      <c r="MQG17" s="4" t="s">
        <v>23</v>
      </c>
      <c r="MQH17" s="4" t="s">
        <v>23</v>
      </c>
      <c r="MQI17" s="4" t="s">
        <v>23</v>
      </c>
      <c r="MQJ17" s="4" t="s">
        <v>23</v>
      </c>
      <c r="MQK17" s="4" t="s">
        <v>23</v>
      </c>
      <c r="MQL17" s="4" t="s">
        <v>23</v>
      </c>
      <c r="MQM17" s="4" t="s">
        <v>23</v>
      </c>
      <c r="MQN17" s="4" t="s">
        <v>23</v>
      </c>
      <c r="MQO17" s="4" t="s">
        <v>23</v>
      </c>
      <c r="MQP17" s="4" t="s">
        <v>23</v>
      </c>
      <c r="MQQ17" s="4" t="s">
        <v>23</v>
      </c>
      <c r="MQR17" s="4" t="s">
        <v>23</v>
      </c>
      <c r="MQS17" s="4" t="s">
        <v>23</v>
      </c>
      <c r="MQT17" s="4" t="s">
        <v>23</v>
      </c>
      <c r="MQU17" s="4" t="s">
        <v>23</v>
      </c>
      <c r="MQV17" s="4" t="s">
        <v>23</v>
      </c>
      <c r="MQW17" s="4" t="s">
        <v>23</v>
      </c>
      <c r="MQX17" s="4" t="s">
        <v>23</v>
      </c>
      <c r="MQY17" s="4" t="s">
        <v>23</v>
      </c>
      <c r="MQZ17" s="4" t="s">
        <v>23</v>
      </c>
      <c r="MRA17" s="4" t="s">
        <v>23</v>
      </c>
      <c r="MRB17" s="4" t="s">
        <v>23</v>
      </c>
      <c r="MRC17" s="4" t="s">
        <v>23</v>
      </c>
      <c r="MRD17" s="4" t="s">
        <v>23</v>
      </c>
      <c r="MRE17" s="4" t="s">
        <v>23</v>
      </c>
      <c r="MRF17" s="4" t="s">
        <v>23</v>
      </c>
      <c r="MRG17" s="4" t="s">
        <v>23</v>
      </c>
      <c r="MRH17" s="4" t="s">
        <v>23</v>
      </c>
      <c r="MRI17" s="4" t="s">
        <v>23</v>
      </c>
      <c r="MRJ17" s="4" t="s">
        <v>23</v>
      </c>
      <c r="MRK17" s="4" t="s">
        <v>23</v>
      </c>
      <c r="MRL17" s="4" t="s">
        <v>23</v>
      </c>
      <c r="MRM17" s="4" t="s">
        <v>23</v>
      </c>
      <c r="MRN17" s="4" t="s">
        <v>23</v>
      </c>
      <c r="MRO17" s="4" t="s">
        <v>23</v>
      </c>
      <c r="MRP17" s="4" t="s">
        <v>23</v>
      </c>
      <c r="MRQ17" s="4" t="s">
        <v>23</v>
      </c>
      <c r="MRR17" s="4" t="s">
        <v>23</v>
      </c>
      <c r="MRS17" s="4" t="s">
        <v>23</v>
      </c>
      <c r="MRT17" s="4" t="s">
        <v>23</v>
      </c>
      <c r="MRU17" s="4" t="s">
        <v>23</v>
      </c>
      <c r="MRV17" s="4" t="s">
        <v>23</v>
      </c>
      <c r="MRW17" s="4" t="s">
        <v>23</v>
      </c>
      <c r="MRX17" s="4" t="s">
        <v>23</v>
      </c>
      <c r="MRY17" s="4" t="s">
        <v>23</v>
      </c>
      <c r="MRZ17" s="4" t="s">
        <v>23</v>
      </c>
      <c r="MSA17" s="4" t="s">
        <v>23</v>
      </c>
      <c r="MSB17" s="4" t="s">
        <v>23</v>
      </c>
      <c r="MSC17" s="4" t="s">
        <v>23</v>
      </c>
      <c r="MSD17" s="4" t="s">
        <v>23</v>
      </c>
      <c r="MSE17" s="4" t="s">
        <v>23</v>
      </c>
      <c r="MSF17" s="4" t="s">
        <v>23</v>
      </c>
      <c r="MSG17" s="4" t="s">
        <v>23</v>
      </c>
      <c r="MSH17" s="4" t="s">
        <v>23</v>
      </c>
      <c r="MSI17" s="4" t="s">
        <v>23</v>
      </c>
      <c r="MSJ17" s="4" t="s">
        <v>23</v>
      </c>
      <c r="MSK17" s="4" t="s">
        <v>23</v>
      </c>
      <c r="MSL17" s="4" t="s">
        <v>23</v>
      </c>
      <c r="MSM17" s="4" t="s">
        <v>23</v>
      </c>
      <c r="MSN17" s="4" t="s">
        <v>23</v>
      </c>
      <c r="MSO17" s="4" t="s">
        <v>23</v>
      </c>
      <c r="MSP17" s="4" t="s">
        <v>23</v>
      </c>
      <c r="MSQ17" s="4" t="s">
        <v>23</v>
      </c>
      <c r="MSR17" s="4" t="s">
        <v>23</v>
      </c>
      <c r="MSS17" s="4" t="s">
        <v>23</v>
      </c>
      <c r="MST17" s="4" t="s">
        <v>23</v>
      </c>
      <c r="MSU17" s="4" t="s">
        <v>23</v>
      </c>
      <c r="MSV17" s="4" t="s">
        <v>23</v>
      </c>
      <c r="MSW17" s="4" t="s">
        <v>23</v>
      </c>
      <c r="MSX17" s="4" t="s">
        <v>23</v>
      </c>
      <c r="MSY17" s="4" t="s">
        <v>23</v>
      </c>
      <c r="MSZ17" s="4" t="s">
        <v>23</v>
      </c>
      <c r="MTA17" s="4" t="s">
        <v>23</v>
      </c>
      <c r="MTB17" s="4" t="s">
        <v>23</v>
      </c>
      <c r="MTC17" s="4" t="s">
        <v>23</v>
      </c>
      <c r="MTD17" s="4" t="s">
        <v>23</v>
      </c>
      <c r="MTE17" s="4" t="s">
        <v>23</v>
      </c>
      <c r="MTF17" s="4" t="s">
        <v>23</v>
      </c>
      <c r="MTG17" s="4" t="s">
        <v>23</v>
      </c>
      <c r="MTH17" s="4" t="s">
        <v>23</v>
      </c>
      <c r="MTI17" s="4" t="s">
        <v>23</v>
      </c>
      <c r="MTJ17" s="4" t="s">
        <v>23</v>
      </c>
      <c r="MTK17" s="4" t="s">
        <v>23</v>
      </c>
      <c r="MTL17" s="4" t="s">
        <v>23</v>
      </c>
      <c r="MTM17" s="4" t="s">
        <v>23</v>
      </c>
      <c r="MTN17" s="4" t="s">
        <v>23</v>
      </c>
      <c r="MTO17" s="4" t="s">
        <v>23</v>
      </c>
      <c r="MTP17" s="4" t="s">
        <v>23</v>
      </c>
      <c r="MTQ17" s="4" t="s">
        <v>23</v>
      </c>
      <c r="MTR17" s="4" t="s">
        <v>23</v>
      </c>
      <c r="MTS17" s="4" t="s">
        <v>23</v>
      </c>
      <c r="MTT17" s="4" t="s">
        <v>23</v>
      </c>
      <c r="MTU17" s="4" t="s">
        <v>23</v>
      </c>
      <c r="MTV17" s="4" t="s">
        <v>23</v>
      </c>
      <c r="MTW17" s="4" t="s">
        <v>23</v>
      </c>
      <c r="MTX17" s="4" t="s">
        <v>23</v>
      </c>
      <c r="MTY17" s="4" t="s">
        <v>23</v>
      </c>
      <c r="MTZ17" s="4" t="s">
        <v>23</v>
      </c>
      <c r="MUA17" s="4" t="s">
        <v>23</v>
      </c>
      <c r="MUB17" s="4" t="s">
        <v>23</v>
      </c>
      <c r="MUC17" s="4" t="s">
        <v>23</v>
      </c>
      <c r="MUD17" s="4" t="s">
        <v>23</v>
      </c>
      <c r="MUE17" s="4" t="s">
        <v>23</v>
      </c>
      <c r="MUF17" s="4" t="s">
        <v>23</v>
      </c>
      <c r="MUG17" s="4" t="s">
        <v>23</v>
      </c>
      <c r="MUH17" s="4" t="s">
        <v>23</v>
      </c>
      <c r="MUI17" s="4" t="s">
        <v>23</v>
      </c>
      <c r="MUJ17" s="4" t="s">
        <v>23</v>
      </c>
      <c r="MUK17" s="4" t="s">
        <v>23</v>
      </c>
      <c r="MUL17" s="4" t="s">
        <v>23</v>
      </c>
      <c r="MUM17" s="4" t="s">
        <v>23</v>
      </c>
      <c r="MUN17" s="4" t="s">
        <v>23</v>
      </c>
      <c r="MUO17" s="4" t="s">
        <v>23</v>
      </c>
      <c r="MUP17" s="4" t="s">
        <v>23</v>
      </c>
      <c r="MUQ17" s="4" t="s">
        <v>23</v>
      </c>
      <c r="MUR17" s="4" t="s">
        <v>23</v>
      </c>
      <c r="MUS17" s="4" t="s">
        <v>23</v>
      </c>
      <c r="MUT17" s="4" t="s">
        <v>23</v>
      </c>
      <c r="MUU17" s="4" t="s">
        <v>23</v>
      </c>
      <c r="MUV17" s="4" t="s">
        <v>23</v>
      </c>
      <c r="MUW17" s="4" t="s">
        <v>23</v>
      </c>
      <c r="MUX17" s="4" t="s">
        <v>23</v>
      </c>
      <c r="MUY17" s="4" t="s">
        <v>23</v>
      </c>
      <c r="MUZ17" s="4" t="s">
        <v>23</v>
      </c>
      <c r="MVA17" s="4" t="s">
        <v>23</v>
      </c>
      <c r="MVB17" s="4" t="s">
        <v>23</v>
      </c>
      <c r="MVC17" s="4" t="s">
        <v>23</v>
      </c>
      <c r="MVD17" s="4" t="s">
        <v>23</v>
      </c>
      <c r="MVE17" s="4" t="s">
        <v>23</v>
      </c>
      <c r="MVF17" s="4" t="s">
        <v>23</v>
      </c>
      <c r="MVG17" s="4" t="s">
        <v>23</v>
      </c>
      <c r="MVH17" s="4" t="s">
        <v>23</v>
      </c>
      <c r="MVI17" s="4" t="s">
        <v>23</v>
      </c>
      <c r="MVJ17" s="4" t="s">
        <v>23</v>
      </c>
      <c r="MVK17" s="4" t="s">
        <v>23</v>
      </c>
      <c r="MVL17" s="4" t="s">
        <v>23</v>
      </c>
      <c r="MVM17" s="4" t="s">
        <v>23</v>
      </c>
      <c r="MVN17" s="4" t="s">
        <v>23</v>
      </c>
      <c r="MVO17" s="4" t="s">
        <v>23</v>
      </c>
      <c r="MVP17" s="4" t="s">
        <v>23</v>
      </c>
      <c r="MVQ17" s="4" t="s">
        <v>23</v>
      </c>
      <c r="MVR17" s="4" t="s">
        <v>23</v>
      </c>
      <c r="MVS17" s="4" t="s">
        <v>23</v>
      </c>
      <c r="MVT17" s="4" t="s">
        <v>23</v>
      </c>
      <c r="MVU17" s="4" t="s">
        <v>23</v>
      </c>
      <c r="MVV17" s="4" t="s">
        <v>23</v>
      </c>
      <c r="MVW17" s="4" t="s">
        <v>23</v>
      </c>
      <c r="MVX17" s="4" t="s">
        <v>23</v>
      </c>
      <c r="MVY17" s="4" t="s">
        <v>23</v>
      </c>
      <c r="MVZ17" s="4" t="s">
        <v>23</v>
      </c>
      <c r="MWA17" s="4" t="s">
        <v>23</v>
      </c>
      <c r="MWB17" s="4" t="s">
        <v>23</v>
      </c>
      <c r="MWC17" s="4" t="s">
        <v>23</v>
      </c>
      <c r="MWD17" s="4" t="s">
        <v>23</v>
      </c>
      <c r="MWE17" s="4" t="s">
        <v>23</v>
      </c>
      <c r="MWF17" s="4" t="s">
        <v>23</v>
      </c>
      <c r="MWG17" s="4" t="s">
        <v>23</v>
      </c>
      <c r="MWH17" s="4" t="s">
        <v>23</v>
      </c>
      <c r="MWI17" s="4" t="s">
        <v>23</v>
      </c>
      <c r="MWJ17" s="4" t="s">
        <v>23</v>
      </c>
      <c r="MWK17" s="4" t="s">
        <v>23</v>
      </c>
      <c r="MWL17" s="4" t="s">
        <v>23</v>
      </c>
      <c r="MWM17" s="4" t="s">
        <v>23</v>
      </c>
      <c r="MWN17" s="4" t="s">
        <v>23</v>
      </c>
      <c r="MWO17" s="4" t="s">
        <v>23</v>
      </c>
      <c r="MWP17" s="4" t="s">
        <v>23</v>
      </c>
      <c r="MWQ17" s="4" t="s">
        <v>23</v>
      </c>
      <c r="MWR17" s="4" t="s">
        <v>23</v>
      </c>
      <c r="MWS17" s="4" t="s">
        <v>23</v>
      </c>
      <c r="MWT17" s="4" t="s">
        <v>23</v>
      </c>
      <c r="MWU17" s="4" t="s">
        <v>23</v>
      </c>
      <c r="MWV17" s="4" t="s">
        <v>23</v>
      </c>
      <c r="MWW17" s="4" t="s">
        <v>23</v>
      </c>
      <c r="MWX17" s="4" t="s">
        <v>23</v>
      </c>
      <c r="MWY17" s="4" t="s">
        <v>23</v>
      </c>
      <c r="MWZ17" s="4" t="s">
        <v>23</v>
      </c>
      <c r="MXA17" s="4" t="s">
        <v>23</v>
      </c>
      <c r="MXB17" s="4" t="s">
        <v>23</v>
      </c>
      <c r="MXC17" s="4" t="s">
        <v>23</v>
      </c>
      <c r="MXD17" s="4" t="s">
        <v>23</v>
      </c>
      <c r="MXE17" s="4" t="s">
        <v>23</v>
      </c>
      <c r="MXF17" s="4" t="s">
        <v>23</v>
      </c>
      <c r="MXG17" s="4" t="s">
        <v>23</v>
      </c>
      <c r="MXH17" s="4" t="s">
        <v>23</v>
      </c>
      <c r="MXI17" s="4" t="s">
        <v>23</v>
      </c>
      <c r="MXJ17" s="4" t="s">
        <v>23</v>
      </c>
      <c r="MXK17" s="4" t="s">
        <v>23</v>
      </c>
      <c r="MXL17" s="4" t="s">
        <v>23</v>
      </c>
      <c r="MXM17" s="4" t="s">
        <v>23</v>
      </c>
      <c r="MXN17" s="4" t="s">
        <v>23</v>
      </c>
      <c r="MXO17" s="4" t="s">
        <v>23</v>
      </c>
      <c r="MXP17" s="4" t="s">
        <v>23</v>
      </c>
      <c r="MXQ17" s="4" t="s">
        <v>23</v>
      </c>
      <c r="MXR17" s="4" t="s">
        <v>23</v>
      </c>
      <c r="MXS17" s="4" t="s">
        <v>23</v>
      </c>
      <c r="MXT17" s="4" t="s">
        <v>23</v>
      </c>
      <c r="MXU17" s="4" t="s">
        <v>23</v>
      </c>
      <c r="MXV17" s="4" t="s">
        <v>23</v>
      </c>
      <c r="MXW17" s="4" t="s">
        <v>23</v>
      </c>
      <c r="MXX17" s="4" t="s">
        <v>23</v>
      </c>
      <c r="MXY17" s="4" t="s">
        <v>23</v>
      </c>
      <c r="MXZ17" s="4" t="s">
        <v>23</v>
      </c>
      <c r="MYA17" s="4" t="s">
        <v>23</v>
      </c>
      <c r="MYB17" s="4" t="s">
        <v>23</v>
      </c>
      <c r="MYC17" s="4" t="s">
        <v>23</v>
      </c>
      <c r="MYD17" s="4" t="s">
        <v>23</v>
      </c>
      <c r="MYE17" s="4" t="s">
        <v>23</v>
      </c>
      <c r="MYF17" s="4" t="s">
        <v>23</v>
      </c>
      <c r="MYG17" s="4" t="s">
        <v>23</v>
      </c>
      <c r="MYH17" s="4" t="s">
        <v>23</v>
      </c>
      <c r="MYI17" s="4" t="s">
        <v>23</v>
      </c>
      <c r="MYJ17" s="4" t="s">
        <v>23</v>
      </c>
      <c r="MYK17" s="4" t="s">
        <v>23</v>
      </c>
      <c r="MYL17" s="4" t="s">
        <v>23</v>
      </c>
      <c r="MYM17" s="4" t="s">
        <v>23</v>
      </c>
      <c r="MYN17" s="4" t="s">
        <v>23</v>
      </c>
      <c r="MYO17" s="4" t="s">
        <v>23</v>
      </c>
      <c r="MYP17" s="4" t="s">
        <v>23</v>
      </c>
      <c r="MYQ17" s="4" t="s">
        <v>23</v>
      </c>
      <c r="MYR17" s="4" t="s">
        <v>23</v>
      </c>
      <c r="MYS17" s="4" t="s">
        <v>23</v>
      </c>
      <c r="MYT17" s="4" t="s">
        <v>23</v>
      </c>
      <c r="MYU17" s="4" t="s">
        <v>23</v>
      </c>
      <c r="MYV17" s="4" t="s">
        <v>23</v>
      </c>
      <c r="MYW17" s="4" t="s">
        <v>23</v>
      </c>
      <c r="MYX17" s="4" t="s">
        <v>23</v>
      </c>
      <c r="MYY17" s="4" t="s">
        <v>23</v>
      </c>
      <c r="MYZ17" s="4" t="s">
        <v>23</v>
      </c>
      <c r="MZA17" s="4" t="s">
        <v>23</v>
      </c>
      <c r="MZB17" s="4" t="s">
        <v>23</v>
      </c>
      <c r="MZC17" s="4" t="s">
        <v>23</v>
      </c>
      <c r="MZD17" s="4" t="s">
        <v>23</v>
      </c>
      <c r="MZE17" s="4" t="s">
        <v>23</v>
      </c>
      <c r="MZF17" s="4" t="s">
        <v>23</v>
      </c>
      <c r="MZG17" s="4" t="s">
        <v>23</v>
      </c>
      <c r="MZH17" s="4" t="s">
        <v>23</v>
      </c>
      <c r="MZI17" s="4" t="s">
        <v>23</v>
      </c>
      <c r="MZJ17" s="4" t="s">
        <v>23</v>
      </c>
      <c r="MZK17" s="4" t="s">
        <v>23</v>
      </c>
      <c r="MZL17" s="4" t="s">
        <v>23</v>
      </c>
      <c r="MZM17" s="4" t="s">
        <v>23</v>
      </c>
      <c r="MZN17" s="4" t="s">
        <v>23</v>
      </c>
      <c r="MZO17" s="4" t="s">
        <v>23</v>
      </c>
      <c r="MZP17" s="4" t="s">
        <v>23</v>
      </c>
      <c r="MZQ17" s="4" t="s">
        <v>23</v>
      </c>
      <c r="MZR17" s="4" t="s">
        <v>23</v>
      </c>
      <c r="MZS17" s="4" t="s">
        <v>23</v>
      </c>
      <c r="MZT17" s="4" t="s">
        <v>23</v>
      </c>
      <c r="MZU17" s="4" t="s">
        <v>23</v>
      </c>
      <c r="MZV17" s="4" t="s">
        <v>23</v>
      </c>
      <c r="MZW17" s="4" t="s">
        <v>23</v>
      </c>
      <c r="MZX17" s="4" t="s">
        <v>23</v>
      </c>
      <c r="MZY17" s="4" t="s">
        <v>23</v>
      </c>
      <c r="MZZ17" s="4" t="s">
        <v>23</v>
      </c>
      <c r="NAA17" s="4" t="s">
        <v>23</v>
      </c>
      <c r="NAB17" s="4" t="s">
        <v>23</v>
      </c>
      <c r="NAC17" s="4" t="s">
        <v>23</v>
      </c>
      <c r="NAD17" s="4" t="s">
        <v>23</v>
      </c>
      <c r="NAE17" s="4" t="s">
        <v>23</v>
      </c>
      <c r="NAF17" s="4" t="s">
        <v>23</v>
      </c>
      <c r="NAG17" s="4" t="s">
        <v>23</v>
      </c>
      <c r="NAH17" s="4" t="s">
        <v>23</v>
      </c>
      <c r="NAI17" s="4" t="s">
        <v>23</v>
      </c>
      <c r="NAJ17" s="4" t="s">
        <v>23</v>
      </c>
      <c r="NAK17" s="4" t="s">
        <v>23</v>
      </c>
      <c r="NAL17" s="4" t="s">
        <v>23</v>
      </c>
      <c r="NAM17" s="4" t="s">
        <v>23</v>
      </c>
      <c r="NAN17" s="4" t="s">
        <v>23</v>
      </c>
      <c r="NAO17" s="4" t="s">
        <v>23</v>
      </c>
      <c r="NAP17" s="4" t="s">
        <v>23</v>
      </c>
      <c r="NAQ17" s="4" t="s">
        <v>23</v>
      </c>
      <c r="NAR17" s="4" t="s">
        <v>23</v>
      </c>
      <c r="NAS17" s="4" t="s">
        <v>23</v>
      </c>
      <c r="NAT17" s="4" t="s">
        <v>23</v>
      </c>
      <c r="NAU17" s="4" t="s">
        <v>23</v>
      </c>
      <c r="NAV17" s="4" t="s">
        <v>23</v>
      </c>
      <c r="NAW17" s="4" t="s">
        <v>23</v>
      </c>
      <c r="NAX17" s="4" t="s">
        <v>23</v>
      </c>
      <c r="NAY17" s="4" t="s">
        <v>23</v>
      </c>
      <c r="NAZ17" s="4" t="s">
        <v>23</v>
      </c>
      <c r="NBA17" s="4" t="s">
        <v>23</v>
      </c>
      <c r="NBB17" s="4" t="s">
        <v>23</v>
      </c>
      <c r="NBC17" s="4" t="s">
        <v>23</v>
      </c>
      <c r="NBD17" s="4" t="s">
        <v>23</v>
      </c>
      <c r="NBE17" s="4" t="s">
        <v>23</v>
      </c>
      <c r="NBF17" s="4" t="s">
        <v>23</v>
      </c>
      <c r="NBG17" s="4" t="s">
        <v>23</v>
      </c>
      <c r="NBH17" s="4" t="s">
        <v>23</v>
      </c>
      <c r="NBI17" s="4" t="s">
        <v>23</v>
      </c>
      <c r="NBJ17" s="4" t="s">
        <v>23</v>
      </c>
      <c r="NBK17" s="4" t="s">
        <v>23</v>
      </c>
      <c r="NBL17" s="4" t="s">
        <v>23</v>
      </c>
      <c r="NBM17" s="4" t="s">
        <v>23</v>
      </c>
      <c r="NBN17" s="4" t="s">
        <v>23</v>
      </c>
      <c r="NBO17" s="4" t="s">
        <v>23</v>
      </c>
      <c r="NBP17" s="4" t="s">
        <v>23</v>
      </c>
      <c r="NBQ17" s="4" t="s">
        <v>23</v>
      </c>
      <c r="NBR17" s="4" t="s">
        <v>23</v>
      </c>
      <c r="NBS17" s="4" t="s">
        <v>23</v>
      </c>
      <c r="NBT17" s="4" t="s">
        <v>23</v>
      </c>
      <c r="NBU17" s="4" t="s">
        <v>23</v>
      </c>
      <c r="NBV17" s="4" t="s">
        <v>23</v>
      </c>
      <c r="NBW17" s="4" t="s">
        <v>23</v>
      </c>
      <c r="NBX17" s="4" t="s">
        <v>23</v>
      </c>
      <c r="NBY17" s="4" t="s">
        <v>23</v>
      </c>
      <c r="NBZ17" s="4" t="s">
        <v>23</v>
      </c>
      <c r="NCA17" s="4" t="s">
        <v>23</v>
      </c>
      <c r="NCB17" s="4" t="s">
        <v>23</v>
      </c>
      <c r="NCC17" s="4" t="s">
        <v>23</v>
      </c>
      <c r="NCD17" s="4" t="s">
        <v>23</v>
      </c>
      <c r="NCE17" s="4" t="s">
        <v>23</v>
      </c>
      <c r="NCF17" s="4" t="s">
        <v>23</v>
      </c>
      <c r="NCG17" s="4" t="s">
        <v>23</v>
      </c>
      <c r="NCH17" s="4" t="s">
        <v>23</v>
      </c>
      <c r="NCI17" s="4" t="s">
        <v>23</v>
      </c>
      <c r="NCJ17" s="4" t="s">
        <v>23</v>
      </c>
      <c r="NCK17" s="4" t="s">
        <v>23</v>
      </c>
      <c r="NCL17" s="4" t="s">
        <v>23</v>
      </c>
      <c r="NCM17" s="4" t="s">
        <v>23</v>
      </c>
      <c r="NCN17" s="4" t="s">
        <v>23</v>
      </c>
      <c r="NCO17" s="4" t="s">
        <v>23</v>
      </c>
      <c r="NCP17" s="4" t="s">
        <v>23</v>
      </c>
      <c r="NCQ17" s="4" t="s">
        <v>23</v>
      </c>
      <c r="NCR17" s="4" t="s">
        <v>23</v>
      </c>
      <c r="NCS17" s="4" t="s">
        <v>23</v>
      </c>
      <c r="NCT17" s="4" t="s">
        <v>23</v>
      </c>
      <c r="NCU17" s="4" t="s">
        <v>23</v>
      </c>
      <c r="NCV17" s="4" t="s">
        <v>23</v>
      </c>
      <c r="NCW17" s="4" t="s">
        <v>23</v>
      </c>
      <c r="NCX17" s="4" t="s">
        <v>23</v>
      </c>
      <c r="NCY17" s="4" t="s">
        <v>23</v>
      </c>
      <c r="NCZ17" s="4" t="s">
        <v>23</v>
      </c>
      <c r="NDA17" s="4" t="s">
        <v>23</v>
      </c>
      <c r="NDB17" s="4" t="s">
        <v>23</v>
      </c>
      <c r="NDC17" s="4" t="s">
        <v>23</v>
      </c>
      <c r="NDD17" s="4" t="s">
        <v>23</v>
      </c>
      <c r="NDE17" s="4" t="s">
        <v>23</v>
      </c>
      <c r="NDF17" s="4" t="s">
        <v>23</v>
      </c>
      <c r="NDG17" s="4" t="s">
        <v>23</v>
      </c>
      <c r="NDH17" s="4" t="s">
        <v>23</v>
      </c>
      <c r="NDI17" s="4" t="s">
        <v>23</v>
      </c>
      <c r="NDJ17" s="4" t="s">
        <v>23</v>
      </c>
      <c r="NDK17" s="4" t="s">
        <v>23</v>
      </c>
      <c r="NDL17" s="4" t="s">
        <v>23</v>
      </c>
      <c r="NDM17" s="4" t="s">
        <v>23</v>
      </c>
      <c r="NDN17" s="4" t="s">
        <v>23</v>
      </c>
      <c r="NDO17" s="4" t="s">
        <v>23</v>
      </c>
      <c r="NDP17" s="4" t="s">
        <v>23</v>
      </c>
      <c r="NDQ17" s="4" t="s">
        <v>23</v>
      </c>
      <c r="NDR17" s="4" t="s">
        <v>23</v>
      </c>
      <c r="NDS17" s="4" t="s">
        <v>23</v>
      </c>
      <c r="NDT17" s="4" t="s">
        <v>23</v>
      </c>
      <c r="NDU17" s="4" t="s">
        <v>23</v>
      </c>
      <c r="NDV17" s="4" t="s">
        <v>23</v>
      </c>
      <c r="NDW17" s="4" t="s">
        <v>23</v>
      </c>
      <c r="NDX17" s="4" t="s">
        <v>23</v>
      </c>
      <c r="NDY17" s="4" t="s">
        <v>23</v>
      </c>
      <c r="NDZ17" s="4" t="s">
        <v>23</v>
      </c>
      <c r="NEA17" s="4" t="s">
        <v>23</v>
      </c>
      <c r="NEB17" s="4" t="s">
        <v>23</v>
      </c>
      <c r="NEC17" s="4" t="s">
        <v>23</v>
      </c>
      <c r="NED17" s="4" t="s">
        <v>23</v>
      </c>
      <c r="NEE17" s="4" t="s">
        <v>23</v>
      </c>
      <c r="NEF17" s="4" t="s">
        <v>23</v>
      </c>
      <c r="NEG17" s="4" t="s">
        <v>23</v>
      </c>
      <c r="NEH17" s="4" t="s">
        <v>23</v>
      </c>
      <c r="NEI17" s="4" t="s">
        <v>23</v>
      </c>
      <c r="NEJ17" s="4" t="s">
        <v>23</v>
      </c>
      <c r="NEK17" s="4" t="s">
        <v>23</v>
      </c>
      <c r="NEL17" s="4" t="s">
        <v>23</v>
      </c>
      <c r="NEM17" s="4" t="s">
        <v>23</v>
      </c>
      <c r="NEN17" s="4" t="s">
        <v>23</v>
      </c>
      <c r="NEO17" s="4" t="s">
        <v>23</v>
      </c>
      <c r="NEP17" s="4" t="s">
        <v>23</v>
      </c>
      <c r="NEQ17" s="4" t="s">
        <v>23</v>
      </c>
      <c r="NER17" s="4" t="s">
        <v>23</v>
      </c>
      <c r="NES17" s="4" t="s">
        <v>23</v>
      </c>
      <c r="NET17" s="4" t="s">
        <v>23</v>
      </c>
      <c r="NEU17" s="4" t="s">
        <v>23</v>
      </c>
      <c r="NEV17" s="4" t="s">
        <v>23</v>
      </c>
      <c r="NEW17" s="4" t="s">
        <v>23</v>
      </c>
      <c r="NEX17" s="4" t="s">
        <v>23</v>
      </c>
      <c r="NEY17" s="4" t="s">
        <v>23</v>
      </c>
      <c r="NEZ17" s="4" t="s">
        <v>23</v>
      </c>
      <c r="NFA17" s="4" t="s">
        <v>23</v>
      </c>
      <c r="NFB17" s="4" t="s">
        <v>23</v>
      </c>
      <c r="NFC17" s="4" t="s">
        <v>23</v>
      </c>
      <c r="NFD17" s="4" t="s">
        <v>23</v>
      </c>
      <c r="NFE17" s="4" t="s">
        <v>23</v>
      </c>
      <c r="NFF17" s="4" t="s">
        <v>23</v>
      </c>
      <c r="NFG17" s="4" t="s">
        <v>23</v>
      </c>
      <c r="NFH17" s="4" t="s">
        <v>23</v>
      </c>
      <c r="NFI17" s="4" t="s">
        <v>23</v>
      </c>
      <c r="NFJ17" s="4" t="s">
        <v>23</v>
      </c>
      <c r="NFK17" s="4" t="s">
        <v>23</v>
      </c>
      <c r="NFL17" s="4" t="s">
        <v>23</v>
      </c>
      <c r="NFM17" s="4" t="s">
        <v>23</v>
      </c>
      <c r="NFN17" s="4" t="s">
        <v>23</v>
      </c>
      <c r="NFO17" s="4" t="s">
        <v>23</v>
      </c>
      <c r="NFP17" s="4" t="s">
        <v>23</v>
      </c>
      <c r="NFQ17" s="4" t="s">
        <v>23</v>
      </c>
      <c r="NFR17" s="4" t="s">
        <v>23</v>
      </c>
      <c r="NFS17" s="4" t="s">
        <v>23</v>
      </c>
      <c r="NFT17" s="4" t="s">
        <v>23</v>
      </c>
      <c r="NFU17" s="4" t="s">
        <v>23</v>
      </c>
      <c r="NFV17" s="4" t="s">
        <v>23</v>
      </c>
      <c r="NFW17" s="4" t="s">
        <v>23</v>
      </c>
      <c r="NFX17" s="4" t="s">
        <v>23</v>
      </c>
      <c r="NFY17" s="4" t="s">
        <v>23</v>
      </c>
      <c r="NFZ17" s="4" t="s">
        <v>23</v>
      </c>
      <c r="NGA17" s="4" t="s">
        <v>23</v>
      </c>
      <c r="NGB17" s="4" t="s">
        <v>23</v>
      </c>
      <c r="NGC17" s="4" t="s">
        <v>23</v>
      </c>
      <c r="NGD17" s="4" t="s">
        <v>23</v>
      </c>
      <c r="NGE17" s="4" t="s">
        <v>23</v>
      </c>
      <c r="NGF17" s="4" t="s">
        <v>23</v>
      </c>
      <c r="NGG17" s="4" t="s">
        <v>23</v>
      </c>
      <c r="NGH17" s="4" t="s">
        <v>23</v>
      </c>
      <c r="NGI17" s="4" t="s">
        <v>23</v>
      </c>
      <c r="NGJ17" s="4" t="s">
        <v>23</v>
      </c>
      <c r="NGK17" s="4" t="s">
        <v>23</v>
      </c>
      <c r="NGL17" s="4" t="s">
        <v>23</v>
      </c>
      <c r="NGM17" s="4" t="s">
        <v>23</v>
      </c>
      <c r="NGN17" s="4" t="s">
        <v>23</v>
      </c>
      <c r="NGO17" s="4" t="s">
        <v>23</v>
      </c>
      <c r="NGP17" s="4" t="s">
        <v>23</v>
      </c>
      <c r="NGQ17" s="4" t="s">
        <v>23</v>
      </c>
      <c r="NGR17" s="4" t="s">
        <v>23</v>
      </c>
      <c r="NGS17" s="4" t="s">
        <v>23</v>
      </c>
      <c r="NGT17" s="4" t="s">
        <v>23</v>
      </c>
      <c r="NGU17" s="4" t="s">
        <v>23</v>
      </c>
      <c r="NGV17" s="4" t="s">
        <v>23</v>
      </c>
      <c r="NGW17" s="4" t="s">
        <v>23</v>
      </c>
      <c r="NGX17" s="4" t="s">
        <v>23</v>
      </c>
      <c r="NGY17" s="4" t="s">
        <v>23</v>
      </c>
      <c r="NGZ17" s="4" t="s">
        <v>23</v>
      </c>
      <c r="NHA17" s="4" t="s">
        <v>23</v>
      </c>
      <c r="NHB17" s="4" t="s">
        <v>23</v>
      </c>
      <c r="NHC17" s="4" t="s">
        <v>23</v>
      </c>
      <c r="NHD17" s="4" t="s">
        <v>23</v>
      </c>
      <c r="NHE17" s="4" t="s">
        <v>23</v>
      </c>
      <c r="NHF17" s="4" t="s">
        <v>23</v>
      </c>
      <c r="NHG17" s="4" t="s">
        <v>23</v>
      </c>
      <c r="NHH17" s="4" t="s">
        <v>23</v>
      </c>
      <c r="NHI17" s="4" t="s">
        <v>23</v>
      </c>
      <c r="NHJ17" s="4" t="s">
        <v>23</v>
      </c>
      <c r="NHK17" s="4" t="s">
        <v>23</v>
      </c>
      <c r="NHL17" s="4" t="s">
        <v>23</v>
      </c>
      <c r="NHM17" s="4" t="s">
        <v>23</v>
      </c>
      <c r="NHN17" s="4" t="s">
        <v>23</v>
      </c>
      <c r="NHO17" s="4" t="s">
        <v>23</v>
      </c>
      <c r="NHP17" s="4" t="s">
        <v>23</v>
      </c>
      <c r="NHQ17" s="4" t="s">
        <v>23</v>
      </c>
      <c r="NHR17" s="4" t="s">
        <v>23</v>
      </c>
      <c r="NHS17" s="4" t="s">
        <v>23</v>
      </c>
      <c r="NHT17" s="4" t="s">
        <v>23</v>
      </c>
      <c r="NHU17" s="4" t="s">
        <v>23</v>
      </c>
      <c r="NHV17" s="4" t="s">
        <v>23</v>
      </c>
      <c r="NHW17" s="4" t="s">
        <v>23</v>
      </c>
      <c r="NHX17" s="4" t="s">
        <v>23</v>
      </c>
      <c r="NHY17" s="4" t="s">
        <v>23</v>
      </c>
      <c r="NHZ17" s="4" t="s">
        <v>23</v>
      </c>
      <c r="NIA17" s="4" t="s">
        <v>23</v>
      </c>
      <c r="NIB17" s="4" t="s">
        <v>23</v>
      </c>
      <c r="NIC17" s="4" t="s">
        <v>23</v>
      </c>
      <c r="NID17" s="4" t="s">
        <v>23</v>
      </c>
      <c r="NIE17" s="4" t="s">
        <v>23</v>
      </c>
      <c r="NIF17" s="4" t="s">
        <v>23</v>
      </c>
      <c r="NIG17" s="4" t="s">
        <v>23</v>
      </c>
      <c r="NIH17" s="4" t="s">
        <v>23</v>
      </c>
      <c r="NII17" s="4" t="s">
        <v>23</v>
      </c>
      <c r="NIJ17" s="4" t="s">
        <v>23</v>
      </c>
      <c r="NIK17" s="4" t="s">
        <v>23</v>
      </c>
      <c r="NIL17" s="4" t="s">
        <v>23</v>
      </c>
      <c r="NIM17" s="4" t="s">
        <v>23</v>
      </c>
      <c r="NIN17" s="4" t="s">
        <v>23</v>
      </c>
      <c r="NIO17" s="4" t="s">
        <v>23</v>
      </c>
      <c r="NIP17" s="4" t="s">
        <v>23</v>
      </c>
      <c r="NIQ17" s="4" t="s">
        <v>23</v>
      </c>
      <c r="NIR17" s="4" t="s">
        <v>23</v>
      </c>
      <c r="NIS17" s="4" t="s">
        <v>23</v>
      </c>
      <c r="NIT17" s="4" t="s">
        <v>23</v>
      </c>
      <c r="NIU17" s="4" t="s">
        <v>23</v>
      </c>
      <c r="NIV17" s="4" t="s">
        <v>23</v>
      </c>
      <c r="NIW17" s="4" t="s">
        <v>23</v>
      </c>
      <c r="NIX17" s="4" t="s">
        <v>23</v>
      </c>
      <c r="NIY17" s="4" t="s">
        <v>23</v>
      </c>
      <c r="NIZ17" s="4" t="s">
        <v>23</v>
      </c>
      <c r="NJA17" s="4" t="s">
        <v>23</v>
      </c>
      <c r="NJB17" s="4" t="s">
        <v>23</v>
      </c>
      <c r="NJC17" s="4" t="s">
        <v>23</v>
      </c>
      <c r="NJD17" s="4" t="s">
        <v>23</v>
      </c>
      <c r="NJE17" s="4" t="s">
        <v>23</v>
      </c>
      <c r="NJF17" s="4" t="s">
        <v>23</v>
      </c>
      <c r="NJG17" s="4" t="s">
        <v>23</v>
      </c>
      <c r="NJH17" s="4" t="s">
        <v>23</v>
      </c>
      <c r="NJI17" s="4" t="s">
        <v>23</v>
      </c>
      <c r="NJJ17" s="4" t="s">
        <v>23</v>
      </c>
      <c r="NJK17" s="4" t="s">
        <v>23</v>
      </c>
      <c r="NJL17" s="4" t="s">
        <v>23</v>
      </c>
      <c r="NJM17" s="4" t="s">
        <v>23</v>
      </c>
      <c r="NJN17" s="4" t="s">
        <v>23</v>
      </c>
      <c r="NJO17" s="4" t="s">
        <v>23</v>
      </c>
      <c r="NJP17" s="4" t="s">
        <v>23</v>
      </c>
      <c r="NJQ17" s="4" t="s">
        <v>23</v>
      </c>
      <c r="NJR17" s="4" t="s">
        <v>23</v>
      </c>
      <c r="NJS17" s="4" t="s">
        <v>23</v>
      </c>
      <c r="NJT17" s="4" t="s">
        <v>23</v>
      </c>
      <c r="NJU17" s="4" t="s">
        <v>23</v>
      </c>
      <c r="NJV17" s="4" t="s">
        <v>23</v>
      </c>
      <c r="NJW17" s="4" t="s">
        <v>23</v>
      </c>
      <c r="NJX17" s="4" t="s">
        <v>23</v>
      </c>
      <c r="NJY17" s="4" t="s">
        <v>23</v>
      </c>
      <c r="NJZ17" s="4" t="s">
        <v>23</v>
      </c>
      <c r="NKA17" s="4" t="s">
        <v>23</v>
      </c>
      <c r="NKB17" s="4" t="s">
        <v>23</v>
      </c>
      <c r="NKC17" s="4" t="s">
        <v>23</v>
      </c>
      <c r="NKD17" s="4" t="s">
        <v>23</v>
      </c>
      <c r="NKE17" s="4" t="s">
        <v>23</v>
      </c>
      <c r="NKF17" s="4" t="s">
        <v>23</v>
      </c>
      <c r="NKG17" s="4" t="s">
        <v>23</v>
      </c>
      <c r="NKH17" s="4" t="s">
        <v>23</v>
      </c>
      <c r="NKI17" s="4" t="s">
        <v>23</v>
      </c>
      <c r="NKJ17" s="4" t="s">
        <v>23</v>
      </c>
      <c r="NKK17" s="4" t="s">
        <v>23</v>
      </c>
      <c r="NKL17" s="4" t="s">
        <v>23</v>
      </c>
      <c r="NKM17" s="4" t="s">
        <v>23</v>
      </c>
      <c r="NKN17" s="4" t="s">
        <v>23</v>
      </c>
      <c r="NKO17" s="4" t="s">
        <v>23</v>
      </c>
      <c r="NKP17" s="4" t="s">
        <v>23</v>
      </c>
      <c r="NKQ17" s="4" t="s">
        <v>23</v>
      </c>
      <c r="NKR17" s="4" t="s">
        <v>23</v>
      </c>
      <c r="NKS17" s="4" t="s">
        <v>23</v>
      </c>
      <c r="NKT17" s="4" t="s">
        <v>23</v>
      </c>
      <c r="NKU17" s="4" t="s">
        <v>23</v>
      </c>
      <c r="NKV17" s="4" t="s">
        <v>23</v>
      </c>
      <c r="NKW17" s="4" t="s">
        <v>23</v>
      </c>
      <c r="NKX17" s="4" t="s">
        <v>23</v>
      </c>
      <c r="NKY17" s="4" t="s">
        <v>23</v>
      </c>
      <c r="NKZ17" s="4" t="s">
        <v>23</v>
      </c>
      <c r="NLA17" s="4" t="s">
        <v>23</v>
      </c>
      <c r="NLB17" s="4" t="s">
        <v>23</v>
      </c>
      <c r="NLC17" s="4" t="s">
        <v>23</v>
      </c>
      <c r="NLD17" s="4" t="s">
        <v>23</v>
      </c>
      <c r="NLE17" s="4" t="s">
        <v>23</v>
      </c>
      <c r="NLF17" s="4" t="s">
        <v>23</v>
      </c>
      <c r="NLG17" s="4" t="s">
        <v>23</v>
      </c>
      <c r="NLH17" s="4" t="s">
        <v>23</v>
      </c>
      <c r="NLI17" s="4" t="s">
        <v>23</v>
      </c>
      <c r="NLJ17" s="4" t="s">
        <v>23</v>
      </c>
      <c r="NLK17" s="4" t="s">
        <v>23</v>
      </c>
      <c r="NLL17" s="4" t="s">
        <v>23</v>
      </c>
      <c r="NLM17" s="4" t="s">
        <v>23</v>
      </c>
      <c r="NLN17" s="4" t="s">
        <v>23</v>
      </c>
      <c r="NLO17" s="4" t="s">
        <v>23</v>
      </c>
      <c r="NLP17" s="4" t="s">
        <v>23</v>
      </c>
      <c r="NLQ17" s="4" t="s">
        <v>23</v>
      </c>
      <c r="NLR17" s="4" t="s">
        <v>23</v>
      </c>
      <c r="NLS17" s="4" t="s">
        <v>23</v>
      </c>
      <c r="NLT17" s="4" t="s">
        <v>23</v>
      </c>
      <c r="NLU17" s="4" t="s">
        <v>23</v>
      </c>
      <c r="NLV17" s="4" t="s">
        <v>23</v>
      </c>
      <c r="NLW17" s="4" t="s">
        <v>23</v>
      </c>
      <c r="NLX17" s="4" t="s">
        <v>23</v>
      </c>
      <c r="NLY17" s="4" t="s">
        <v>23</v>
      </c>
      <c r="NLZ17" s="4" t="s">
        <v>23</v>
      </c>
      <c r="NMA17" s="4" t="s">
        <v>23</v>
      </c>
      <c r="NMB17" s="4" t="s">
        <v>23</v>
      </c>
      <c r="NMC17" s="4" t="s">
        <v>23</v>
      </c>
      <c r="NMD17" s="4" t="s">
        <v>23</v>
      </c>
      <c r="NME17" s="4" t="s">
        <v>23</v>
      </c>
      <c r="NMF17" s="4" t="s">
        <v>23</v>
      </c>
      <c r="NMG17" s="4" t="s">
        <v>23</v>
      </c>
      <c r="NMH17" s="4" t="s">
        <v>23</v>
      </c>
      <c r="NMI17" s="4" t="s">
        <v>23</v>
      </c>
      <c r="NMJ17" s="4" t="s">
        <v>23</v>
      </c>
      <c r="NMK17" s="4" t="s">
        <v>23</v>
      </c>
      <c r="NML17" s="4" t="s">
        <v>23</v>
      </c>
      <c r="NMM17" s="4" t="s">
        <v>23</v>
      </c>
      <c r="NMN17" s="4" t="s">
        <v>23</v>
      </c>
      <c r="NMO17" s="4" t="s">
        <v>23</v>
      </c>
      <c r="NMP17" s="4" t="s">
        <v>23</v>
      </c>
      <c r="NMQ17" s="4" t="s">
        <v>23</v>
      </c>
      <c r="NMR17" s="4" t="s">
        <v>23</v>
      </c>
      <c r="NMS17" s="4" t="s">
        <v>23</v>
      </c>
      <c r="NMT17" s="4" t="s">
        <v>23</v>
      </c>
      <c r="NMU17" s="4" t="s">
        <v>23</v>
      </c>
      <c r="NMV17" s="4" t="s">
        <v>23</v>
      </c>
      <c r="NMW17" s="4" t="s">
        <v>23</v>
      </c>
      <c r="NMX17" s="4" t="s">
        <v>23</v>
      </c>
      <c r="NMY17" s="4" t="s">
        <v>23</v>
      </c>
      <c r="NMZ17" s="4" t="s">
        <v>23</v>
      </c>
      <c r="NNA17" s="4" t="s">
        <v>23</v>
      </c>
      <c r="NNB17" s="4" t="s">
        <v>23</v>
      </c>
      <c r="NNC17" s="4" t="s">
        <v>23</v>
      </c>
      <c r="NND17" s="4" t="s">
        <v>23</v>
      </c>
      <c r="NNE17" s="4" t="s">
        <v>23</v>
      </c>
      <c r="NNF17" s="4" t="s">
        <v>23</v>
      </c>
      <c r="NNG17" s="4" t="s">
        <v>23</v>
      </c>
      <c r="NNH17" s="4" t="s">
        <v>23</v>
      </c>
      <c r="NNI17" s="4" t="s">
        <v>23</v>
      </c>
      <c r="NNJ17" s="4" t="s">
        <v>23</v>
      </c>
      <c r="NNK17" s="4" t="s">
        <v>23</v>
      </c>
      <c r="NNL17" s="4" t="s">
        <v>23</v>
      </c>
      <c r="NNM17" s="4" t="s">
        <v>23</v>
      </c>
      <c r="NNN17" s="4" t="s">
        <v>23</v>
      </c>
      <c r="NNO17" s="4" t="s">
        <v>23</v>
      </c>
      <c r="NNP17" s="4" t="s">
        <v>23</v>
      </c>
      <c r="NNQ17" s="4" t="s">
        <v>23</v>
      </c>
      <c r="NNR17" s="4" t="s">
        <v>23</v>
      </c>
      <c r="NNS17" s="4" t="s">
        <v>23</v>
      </c>
      <c r="NNT17" s="4" t="s">
        <v>23</v>
      </c>
      <c r="NNU17" s="4" t="s">
        <v>23</v>
      </c>
      <c r="NNV17" s="4" t="s">
        <v>23</v>
      </c>
      <c r="NNW17" s="4" t="s">
        <v>23</v>
      </c>
      <c r="NNX17" s="4" t="s">
        <v>23</v>
      </c>
      <c r="NNY17" s="4" t="s">
        <v>23</v>
      </c>
      <c r="NNZ17" s="4" t="s">
        <v>23</v>
      </c>
      <c r="NOA17" s="4" t="s">
        <v>23</v>
      </c>
      <c r="NOB17" s="4" t="s">
        <v>23</v>
      </c>
      <c r="NOC17" s="4" t="s">
        <v>23</v>
      </c>
      <c r="NOD17" s="4" t="s">
        <v>23</v>
      </c>
      <c r="NOE17" s="4" t="s">
        <v>23</v>
      </c>
      <c r="NOF17" s="4" t="s">
        <v>23</v>
      </c>
      <c r="NOG17" s="4" t="s">
        <v>23</v>
      </c>
      <c r="NOH17" s="4" t="s">
        <v>23</v>
      </c>
      <c r="NOI17" s="4" t="s">
        <v>23</v>
      </c>
      <c r="NOJ17" s="4" t="s">
        <v>23</v>
      </c>
      <c r="NOK17" s="4" t="s">
        <v>23</v>
      </c>
      <c r="NOL17" s="4" t="s">
        <v>23</v>
      </c>
      <c r="NOM17" s="4" t="s">
        <v>23</v>
      </c>
      <c r="NON17" s="4" t="s">
        <v>23</v>
      </c>
      <c r="NOO17" s="4" t="s">
        <v>23</v>
      </c>
      <c r="NOP17" s="4" t="s">
        <v>23</v>
      </c>
      <c r="NOQ17" s="4" t="s">
        <v>23</v>
      </c>
      <c r="NOR17" s="4" t="s">
        <v>23</v>
      </c>
      <c r="NOS17" s="4" t="s">
        <v>23</v>
      </c>
      <c r="NOT17" s="4" t="s">
        <v>23</v>
      </c>
      <c r="NOU17" s="4" t="s">
        <v>23</v>
      </c>
      <c r="NOV17" s="4" t="s">
        <v>23</v>
      </c>
      <c r="NOW17" s="4" t="s">
        <v>23</v>
      </c>
      <c r="NOX17" s="4" t="s">
        <v>23</v>
      </c>
      <c r="NOY17" s="4" t="s">
        <v>23</v>
      </c>
      <c r="NOZ17" s="4" t="s">
        <v>23</v>
      </c>
      <c r="NPA17" s="4" t="s">
        <v>23</v>
      </c>
      <c r="NPB17" s="4" t="s">
        <v>23</v>
      </c>
      <c r="NPC17" s="4" t="s">
        <v>23</v>
      </c>
      <c r="NPD17" s="4" t="s">
        <v>23</v>
      </c>
      <c r="NPE17" s="4" t="s">
        <v>23</v>
      </c>
      <c r="NPF17" s="4" t="s">
        <v>23</v>
      </c>
      <c r="NPG17" s="4" t="s">
        <v>23</v>
      </c>
      <c r="NPH17" s="4" t="s">
        <v>23</v>
      </c>
      <c r="NPI17" s="4" t="s">
        <v>23</v>
      </c>
      <c r="NPJ17" s="4" t="s">
        <v>23</v>
      </c>
      <c r="NPK17" s="4" t="s">
        <v>23</v>
      </c>
      <c r="NPL17" s="4" t="s">
        <v>23</v>
      </c>
      <c r="NPM17" s="4" t="s">
        <v>23</v>
      </c>
      <c r="NPN17" s="4" t="s">
        <v>23</v>
      </c>
      <c r="NPO17" s="4" t="s">
        <v>23</v>
      </c>
      <c r="NPP17" s="4" t="s">
        <v>23</v>
      </c>
      <c r="NPQ17" s="4" t="s">
        <v>23</v>
      </c>
      <c r="NPR17" s="4" t="s">
        <v>23</v>
      </c>
      <c r="NPS17" s="4" t="s">
        <v>23</v>
      </c>
      <c r="NPT17" s="4" t="s">
        <v>23</v>
      </c>
      <c r="NPU17" s="4" t="s">
        <v>23</v>
      </c>
      <c r="NPV17" s="4" t="s">
        <v>23</v>
      </c>
      <c r="NPW17" s="4" t="s">
        <v>23</v>
      </c>
      <c r="NPX17" s="4" t="s">
        <v>23</v>
      </c>
      <c r="NPY17" s="4" t="s">
        <v>23</v>
      </c>
      <c r="NPZ17" s="4" t="s">
        <v>23</v>
      </c>
      <c r="NQA17" s="4" t="s">
        <v>23</v>
      </c>
      <c r="NQB17" s="4" t="s">
        <v>23</v>
      </c>
      <c r="NQC17" s="4" t="s">
        <v>23</v>
      </c>
      <c r="NQD17" s="4" t="s">
        <v>23</v>
      </c>
      <c r="NQE17" s="4" t="s">
        <v>23</v>
      </c>
      <c r="NQF17" s="4" t="s">
        <v>23</v>
      </c>
      <c r="NQG17" s="4" t="s">
        <v>23</v>
      </c>
      <c r="NQH17" s="4" t="s">
        <v>23</v>
      </c>
      <c r="NQI17" s="4" t="s">
        <v>23</v>
      </c>
      <c r="NQJ17" s="4" t="s">
        <v>23</v>
      </c>
      <c r="NQK17" s="4" t="s">
        <v>23</v>
      </c>
      <c r="NQL17" s="4" t="s">
        <v>23</v>
      </c>
      <c r="NQM17" s="4" t="s">
        <v>23</v>
      </c>
      <c r="NQN17" s="4" t="s">
        <v>23</v>
      </c>
      <c r="NQO17" s="4" t="s">
        <v>23</v>
      </c>
      <c r="NQP17" s="4" t="s">
        <v>23</v>
      </c>
      <c r="NQQ17" s="4" t="s">
        <v>23</v>
      </c>
      <c r="NQR17" s="4" t="s">
        <v>23</v>
      </c>
      <c r="NQS17" s="4" t="s">
        <v>23</v>
      </c>
      <c r="NQT17" s="4" t="s">
        <v>23</v>
      </c>
      <c r="NQU17" s="4" t="s">
        <v>23</v>
      </c>
      <c r="NQV17" s="4" t="s">
        <v>23</v>
      </c>
      <c r="NQW17" s="4" t="s">
        <v>23</v>
      </c>
      <c r="NQX17" s="4" t="s">
        <v>23</v>
      </c>
      <c r="NQY17" s="4" t="s">
        <v>23</v>
      </c>
      <c r="NQZ17" s="4" t="s">
        <v>23</v>
      </c>
      <c r="NRA17" s="4" t="s">
        <v>23</v>
      </c>
      <c r="NRB17" s="4" t="s">
        <v>23</v>
      </c>
      <c r="NRC17" s="4" t="s">
        <v>23</v>
      </c>
      <c r="NRD17" s="4" t="s">
        <v>23</v>
      </c>
      <c r="NRE17" s="4" t="s">
        <v>23</v>
      </c>
      <c r="NRF17" s="4" t="s">
        <v>23</v>
      </c>
      <c r="NRG17" s="4" t="s">
        <v>23</v>
      </c>
      <c r="NRH17" s="4" t="s">
        <v>23</v>
      </c>
      <c r="NRI17" s="4" t="s">
        <v>23</v>
      </c>
      <c r="NRJ17" s="4" t="s">
        <v>23</v>
      </c>
      <c r="NRK17" s="4" t="s">
        <v>23</v>
      </c>
      <c r="NRL17" s="4" t="s">
        <v>23</v>
      </c>
      <c r="NRM17" s="4" t="s">
        <v>23</v>
      </c>
      <c r="NRN17" s="4" t="s">
        <v>23</v>
      </c>
      <c r="NRO17" s="4" t="s">
        <v>23</v>
      </c>
      <c r="NRP17" s="4" t="s">
        <v>23</v>
      </c>
      <c r="NRQ17" s="4" t="s">
        <v>23</v>
      </c>
      <c r="NRR17" s="4" t="s">
        <v>23</v>
      </c>
      <c r="NRS17" s="4" t="s">
        <v>23</v>
      </c>
      <c r="NRT17" s="4" t="s">
        <v>23</v>
      </c>
      <c r="NRU17" s="4" t="s">
        <v>23</v>
      </c>
      <c r="NRV17" s="4" t="s">
        <v>23</v>
      </c>
      <c r="NRW17" s="4" t="s">
        <v>23</v>
      </c>
      <c r="NRX17" s="4" t="s">
        <v>23</v>
      </c>
      <c r="NRY17" s="4" t="s">
        <v>23</v>
      </c>
      <c r="NRZ17" s="4" t="s">
        <v>23</v>
      </c>
      <c r="NSA17" s="4" t="s">
        <v>23</v>
      </c>
      <c r="NSB17" s="4" t="s">
        <v>23</v>
      </c>
      <c r="NSC17" s="4" t="s">
        <v>23</v>
      </c>
      <c r="NSD17" s="4" t="s">
        <v>23</v>
      </c>
      <c r="NSE17" s="4" t="s">
        <v>23</v>
      </c>
      <c r="NSF17" s="4" t="s">
        <v>23</v>
      </c>
      <c r="NSG17" s="4" t="s">
        <v>23</v>
      </c>
      <c r="NSH17" s="4" t="s">
        <v>23</v>
      </c>
      <c r="NSI17" s="4" t="s">
        <v>23</v>
      </c>
      <c r="NSJ17" s="4" t="s">
        <v>23</v>
      </c>
      <c r="NSK17" s="4" t="s">
        <v>23</v>
      </c>
      <c r="NSL17" s="4" t="s">
        <v>23</v>
      </c>
      <c r="NSM17" s="4" t="s">
        <v>23</v>
      </c>
      <c r="NSN17" s="4" t="s">
        <v>23</v>
      </c>
      <c r="NSO17" s="4" t="s">
        <v>23</v>
      </c>
      <c r="NSP17" s="4" t="s">
        <v>23</v>
      </c>
      <c r="NSQ17" s="4" t="s">
        <v>23</v>
      </c>
      <c r="NSR17" s="4" t="s">
        <v>23</v>
      </c>
      <c r="NSS17" s="4" t="s">
        <v>23</v>
      </c>
      <c r="NST17" s="4" t="s">
        <v>23</v>
      </c>
      <c r="NSU17" s="4" t="s">
        <v>23</v>
      </c>
      <c r="NSV17" s="4" t="s">
        <v>23</v>
      </c>
      <c r="NSW17" s="4" t="s">
        <v>23</v>
      </c>
      <c r="NSX17" s="4" t="s">
        <v>23</v>
      </c>
      <c r="NSY17" s="4" t="s">
        <v>23</v>
      </c>
      <c r="NSZ17" s="4" t="s">
        <v>23</v>
      </c>
      <c r="NTA17" s="4" t="s">
        <v>23</v>
      </c>
      <c r="NTB17" s="4" t="s">
        <v>23</v>
      </c>
      <c r="NTC17" s="4" t="s">
        <v>23</v>
      </c>
      <c r="NTD17" s="4" t="s">
        <v>23</v>
      </c>
      <c r="NTE17" s="4" t="s">
        <v>23</v>
      </c>
      <c r="NTF17" s="4" t="s">
        <v>23</v>
      </c>
      <c r="NTG17" s="4" t="s">
        <v>23</v>
      </c>
      <c r="NTH17" s="4" t="s">
        <v>23</v>
      </c>
      <c r="NTI17" s="4" t="s">
        <v>23</v>
      </c>
      <c r="NTJ17" s="4" t="s">
        <v>23</v>
      </c>
      <c r="NTK17" s="4" t="s">
        <v>23</v>
      </c>
      <c r="NTL17" s="4" t="s">
        <v>23</v>
      </c>
      <c r="NTM17" s="4" t="s">
        <v>23</v>
      </c>
      <c r="NTN17" s="4" t="s">
        <v>23</v>
      </c>
      <c r="NTO17" s="4" t="s">
        <v>23</v>
      </c>
      <c r="NTP17" s="4" t="s">
        <v>23</v>
      </c>
      <c r="NTQ17" s="4" t="s">
        <v>23</v>
      </c>
      <c r="NTR17" s="4" t="s">
        <v>23</v>
      </c>
      <c r="NTS17" s="4" t="s">
        <v>23</v>
      </c>
      <c r="NTT17" s="4" t="s">
        <v>23</v>
      </c>
      <c r="NTU17" s="4" t="s">
        <v>23</v>
      </c>
      <c r="NTV17" s="4" t="s">
        <v>23</v>
      </c>
      <c r="NTW17" s="4" t="s">
        <v>23</v>
      </c>
      <c r="NTX17" s="4" t="s">
        <v>23</v>
      </c>
      <c r="NTY17" s="4" t="s">
        <v>23</v>
      </c>
      <c r="NTZ17" s="4" t="s">
        <v>23</v>
      </c>
      <c r="NUA17" s="4" t="s">
        <v>23</v>
      </c>
      <c r="NUB17" s="4" t="s">
        <v>23</v>
      </c>
      <c r="NUC17" s="4" t="s">
        <v>23</v>
      </c>
      <c r="NUD17" s="4" t="s">
        <v>23</v>
      </c>
      <c r="NUE17" s="4" t="s">
        <v>23</v>
      </c>
      <c r="NUF17" s="4" t="s">
        <v>23</v>
      </c>
      <c r="NUG17" s="4" t="s">
        <v>23</v>
      </c>
      <c r="NUH17" s="4" t="s">
        <v>23</v>
      </c>
      <c r="NUI17" s="4" t="s">
        <v>23</v>
      </c>
      <c r="NUJ17" s="4" t="s">
        <v>23</v>
      </c>
      <c r="NUK17" s="4" t="s">
        <v>23</v>
      </c>
      <c r="NUL17" s="4" t="s">
        <v>23</v>
      </c>
      <c r="NUM17" s="4" t="s">
        <v>23</v>
      </c>
      <c r="NUN17" s="4" t="s">
        <v>23</v>
      </c>
      <c r="NUO17" s="4" t="s">
        <v>23</v>
      </c>
      <c r="NUP17" s="4" t="s">
        <v>23</v>
      </c>
      <c r="NUQ17" s="4" t="s">
        <v>23</v>
      </c>
      <c r="NUR17" s="4" t="s">
        <v>23</v>
      </c>
      <c r="NUS17" s="4" t="s">
        <v>23</v>
      </c>
      <c r="NUT17" s="4" t="s">
        <v>23</v>
      </c>
      <c r="NUU17" s="4" t="s">
        <v>23</v>
      </c>
      <c r="NUV17" s="4" t="s">
        <v>23</v>
      </c>
      <c r="NUW17" s="4" t="s">
        <v>23</v>
      </c>
      <c r="NUX17" s="4" t="s">
        <v>23</v>
      </c>
      <c r="NUY17" s="4" t="s">
        <v>23</v>
      </c>
      <c r="NUZ17" s="4" t="s">
        <v>23</v>
      </c>
      <c r="NVA17" s="4" t="s">
        <v>23</v>
      </c>
      <c r="NVB17" s="4" t="s">
        <v>23</v>
      </c>
      <c r="NVC17" s="4" t="s">
        <v>23</v>
      </c>
      <c r="NVD17" s="4" t="s">
        <v>23</v>
      </c>
      <c r="NVE17" s="4" t="s">
        <v>23</v>
      </c>
      <c r="NVF17" s="4" t="s">
        <v>23</v>
      </c>
      <c r="NVG17" s="4" t="s">
        <v>23</v>
      </c>
      <c r="NVH17" s="4" t="s">
        <v>23</v>
      </c>
      <c r="NVI17" s="4" t="s">
        <v>23</v>
      </c>
      <c r="NVJ17" s="4" t="s">
        <v>23</v>
      </c>
      <c r="NVK17" s="4" t="s">
        <v>23</v>
      </c>
      <c r="NVL17" s="4" t="s">
        <v>23</v>
      </c>
      <c r="NVM17" s="4" t="s">
        <v>23</v>
      </c>
      <c r="NVN17" s="4" t="s">
        <v>23</v>
      </c>
      <c r="NVO17" s="4" t="s">
        <v>23</v>
      </c>
      <c r="NVP17" s="4" t="s">
        <v>23</v>
      </c>
      <c r="NVQ17" s="4" t="s">
        <v>23</v>
      </c>
      <c r="NVR17" s="4" t="s">
        <v>23</v>
      </c>
      <c r="NVS17" s="4" t="s">
        <v>23</v>
      </c>
      <c r="NVT17" s="4" t="s">
        <v>23</v>
      </c>
      <c r="NVU17" s="4" t="s">
        <v>23</v>
      </c>
      <c r="NVV17" s="4" t="s">
        <v>23</v>
      </c>
      <c r="NVW17" s="4" t="s">
        <v>23</v>
      </c>
      <c r="NVX17" s="4" t="s">
        <v>23</v>
      </c>
      <c r="NVY17" s="4" t="s">
        <v>23</v>
      </c>
      <c r="NVZ17" s="4" t="s">
        <v>23</v>
      </c>
      <c r="NWA17" s="4" t="s">
        <v>23</v>
      </c>
      <c r="NWB17" s="4" t="s">
        <v>23</v>
      </c>
      <c r="NWC17" s="4" t="s">
        <v>23</v>
      </c>
      <c r="NWD17" s="4" t="s">
        <v>23</v>
      </c>
      <c r="NWE17" s="4" t="s">
        <v>23</v>
      </c>
      <c r="NWF17" s="4" t="s">
        <v>23</v>
      </c>
      <c r="NWG17" s="4" t="s">
        <v>23</v>
      </c>
      <c r="NWH17" s="4" t="s">
        <v>23</v>
      </c>
      <c r="NWI17" s="4" t="s">
        <v>23</v>
      </c>
      <c r="NWJ17" s="4" t="s">
        <v>23</v>
      </c>
      <c r="NWK17" s="4" t="s">
        <v>23</v>
      </c>
      <c r="NWL17" s="4" t="s">
        <v>23</v>
      </c>
      <c r="NWM17" s="4" t="s">
        <v>23</v>
      </c>
      <c r="NWN17" s="4" t="s">
        <v>23</v>
      </c>
      <c r="NWO17" s="4" t="s">
        <v>23</v>
      </c>
      <c r="NWP17" s="4" t="s">
        <v>23</v>
      </c>
      <c r="NWQ17" s="4" t="s">
        <v>23</v>
      </c>
      <c r="NWR17" s="4" t="s">
        <v>23</v>
      </c>
      <c r="NWS17" s="4" t="s">
        <v>23</v>
      </c>
      <c r="NWT17" s="4" t="s">
        <v>23</v>
      </c>
      <c r="NWU17" s="4" t="s">
        <v>23</v>
      </c>
      <c r="NWV17" s="4" t="s">
        <v>23</v>
      </c>
      <c r="NWW17" s="4" t="s">
        <v>23</v>
      </c>
      <c r="NWX17" s="4" t="s">
        <v>23</v>
      </c>
      <c r="NWY17" s="4" t="s">
        <v>23</v>
      </c>
      <c r="NWZ17" s="4" t="s">
        <v>23</v>
      </c>
      <c r="NXA17" s="4" t="s">
        <v>23</v>
      </c>
      <c r="NXB17" s="4" t="s">
        <v>23</v>
      </c>
      <c r="NXC17" s="4" t="s">
        <v>23</v>
      </c>
      <c r="NXD17" s="4" t="s">
        <v>23</v>
      </c>
      <c r="NXE17" s="4" t="s">
        <v>23</v>
      </c>
      <c r="NXF17" s="4" t="s">
        <v>23</v>
      </c>
      <c r="NXG17" s="4" t="s">
        <v>23</v>
      </c>
      <c r="NXH17" s="4" t="s">
        <v>23</v>
      </c>
      <c r="NXI17" s="4" t="s">
        <v>23</v>
      </c>
      <c r="NXJ17" s="4" t="s">
        <v>23</v>
      </c>
      <c r="NXK17" s="4" t="s">
        <v>23</v>
      </c>
      <c r="NXL17" s="4" t="s">
        <v>23</v>
      </c>
      <c r="NXM17" s="4" t="s">
        <v>23</v>
      </c>
      <c r="NXN17" s="4" t="s">
        <v>23</v>
      </c>
      <c r="NXO17" s="4" t="s">
        <v>23</v>
      </c>
      <c r="NXP17" s="4" t="s">
        <v>23</v>
      </c>
      <c r="NXQ17" s="4" t="s">
        <v>23</v>
      </c>
      <c r="NXR17" s="4" t="s">
        <v>23</v>
      </c>
      <c r="NXS17" s="4" t="s">
        <v>23</v>
      </c>
      <c r="NXT17" s="4" t="s">
        <v>23</v>
      </c>
      <c r="NXU17" s="4" t="s">
        <v>23</v>
      </c>
      <c r="NXV17" s="4" t="s">
        <v>23</v>
      </c>
      <c r="NXW17" s="4" t="s">
        <v>23</v>
      </c>
      <c r="NXX17" s="4" t="s">
        <v>23</v>
      </c>
      <c r="NXY17" s="4" t="s">
        <v>23</v>
      </c>
      <c r="NXZ17" s="4" t="s">
        <v>23</v>
      </c>
      <c r="NYA17" s="4" t="s">
        <v>23</v>
      </c>
      <c r="NYB17" s="4" t="s">
        <v>23</v>
      </c>
      <c r="NYC17" s="4" t="s">
        <v>23</v>
      </c>
      <c r="NYD17" s="4" t="s">
        <v>23</v>
      </c>
      <c r="NYE17" s="4" t="s">
        <v>23</v>
      </c>
      <c r="NYF17" s="4" t="s">
        <v>23</v>
      </c>
      <c r="NYG17" s="4" t="s">
        <v>23</v>
      </c>
      <c r="NYH17" s="4" t="s">
        <v>23</v>
      </c>
      <c r="NYI17" s="4" t="s">
        <v>23</v>
      </c>
      <c r="NYJ17" s="4" t="s">
        <v>23</v>
      </c>
      <c r="NYK17" s="4" t="s">
        <v>23</v>
      </c>
      <c r="NYL17" s="4" t="s">
        <v>23</v>
      </c>
      <c r="NYM17" s="4" t="s">
        <v>23</v>
      </c>
      <c r="NYN17" s="4" t="s">
        <v>23</v>
      </c>
      <c r="NYO17" s="4" t="s">
        <v>23</v>
      </c>
      <c r="NYP17" s="4" t="s">
        <v>23</v>
      </c>
      <c r="NYQ17" s="4" t="s">
        <v>23</v>
      </c>
      <c r="NYR17" s="4" t="s">
        <v>23</v>
      </c>
      <c r="NYS17" s="4" t="s">
        <v>23</v>
      </c>
      <c r="NYT17" s="4" t="s">
        <v>23</v>
      </c>
      <c r="NYU17" s="4" t="s">
        <v>23</v>
      </c>
      <c r="NYV17" s="4" t="s">
        <v>23</v>
      </c>
      <c r="NYW17" s="4" t="s">
        <v>23</v>
      </c>
      <c r="NYX17" s="4" t="s">
        <v>23</v>
      </c>
      <c r="NYY17" s="4" t="s">
        <v>23</v>
      </c>
      <c r="NYZ17" s="4" t="s">
        <v>23</v>
      </c>
      <c r="NZA17" s="4" t="s">
        <v>23</v>
      </c>
      <c r="NZB17" s="4" t="s">
        <v>23</v>
      </c>
      <c r="NZC17" s="4" t="s">
        <v>23</v>
      </c>
      <c r="NZD17" s="4" t="s">
        <v>23</v>
      </c>
      <c r="NZE17" s="4" t="s">
        <v>23</v>
      </c>
      <c r="NZF17" s="4" t="s">
        <v>23</v>
      </c>
      <c r="NZG17" s="4" t="s">
        <v>23</v>
      </c>
      <c r="NZH17" s="4" t="s">
        <v>23</v>
      </c>
      <c r="NZI17" s="4" t="s">
        <v>23</v>
      </c>
      <c r="NZJ17" s="4" t="s">
        <v>23</v>
      </c>
      <c r="NZK17" s="4" t="s">
        <v>23</v>
      </c>
      <c r="NZL17" s="4" t="s">
        <v>23</v>
      </c>
      <c r="NZM17" s="4" t="s">
        <v>23</v>
      </c>
      <c r="NZN17" s="4" t="s">
        <v>23</v>
      </c>
      <c r="NZO17" s="4" t="s">
        <v>23</v>
      </c>
      <c r="NZP17" s="4" t="s">
        <v>23</v>
      </c>
      <c r="NZQ17" s="4" t="s">
        <v>23</v>
      </c>
      <c r="NZR17" s="4" t="s">
        <v>23</v>
      </c>
      <c r="NZS17" s="4" t="s">
        <v>23</v>
      </c>
      <c r="NZT17" s="4" t="s">
        <v>23</v>
      </c>
      <c r="NZU17" s="4" t="s">
        <v>23</v>
      </c>
      <c r="NZV17" s="4" t="s">
        <v>23</v>
      </c>
      <c r="NZW17" s="4" t="s">
        <v>23</v>
      </c>
      <c r="NZX17" s="4" t="s">
        <v>23</v>
      </c>
      <c r="NZY17" s="4" t="s">
        <v>23</v>
      </c>
      <c r="NZZ17" s="4" t="s">
        <v>23</v>
      </c>
      <c r="OAA17" s="4" t="s">
        <v>23</v>
      </c>
      <c r="OAB17" s="4" t="s">
        <v>23</v>
      </c>
      <c r="OAC17" s="4" t="s">
        <v>23</v>
      </c>
      <c r="OAD17" s="4" t="s">
        <v>23</v>
      </c>
      <c r="OAE17" s="4" t="s">
        <v>23</v>
      </c>
      <c r="OAF17" s="4" t="s">
        <v>23</v>
      </c>
      <c r="OAG17" s="4" t="s">
        <v>23</v>
      </c>
      <c r="OAH17" s="4" t="s">
        <v>23</v>
      </c>
      <c r="OAI17" s="4" t="s">
        <v>23</v>
      </c>
      <c r="OAJ17" s="4" t="s">
        <v>23</v>
      </c>
      <c r="OAK17" s="4" t="s">
        <v>23</v>
      </c>
      <c r="OAL17" s="4" t="s">
        <v>23</v>
      </c>
      <c r="OAM17" s="4" t="s">
        <v>23</v>
      </c>
      <c r="OAN17" s="4" t="s">
        <v>23</v>
      </c>
      <c r="OAO17" s="4" t="s">
        <v>23</v>
      </c>
      <c r="OAP17" s="4" t="s">
        <v>23</v>
      </c>
      <c r="OAQ17" s="4" t="s">
        <v>23</v>
      </c>
      <c r="OAR17" s="4" t="s">
        <v>23</v>
      </c>
      <c r="OAS17" s="4" t="s">
        <v>23</v>
      </c>
      <c r="OAT17" s="4" t="s">
        <v>23</v>
      </c>
      <c r="OAU17" s="4" t="s">
        <v>23</v>
      </c>
      <c r="OAV17" s="4" t="s">
        <v>23</v>
      </c>
      <c r="OAW17" s="4" t="s">
        <v>23</v>
      </c>
      <c r="OAX17" s="4" t="s">
        <v>23</v>
      </c>
      <c r="OAY17" s="4" t="s">
        <v>23</v>
      </c>
      <c r="OAZ17" s="4" t="s">
        <v>23</v>
      </c>
      <c r="OBA17" s="4" t="s">
        <v>23</v>
      </c>
      <c r="OBB17" s="4" t="s">
        <v>23</v>
      </c>
      <c r="OBC17" s="4" t="s">
        <v>23</v>
      </c>
      <c r="OBD17" s="4" t="s">
        <v>23</v>
      </c>
      <c r="OBE17" s="4" t="s">
        <v>23</v>
      </c>
      <c r="OBF17" s="4" t="s">
        <v>23</v>
      </c>
      <c r="OBG17" s="4" t="s">
        <v>23</v>
      </c>
      <c r="OBH17" s="4" t="s">
        <v>23</v>
      </c>
      <c r="OBI17" s="4" t="s">
        <v>23</v>
      </c>
      <c r="OBJ17" s="4" t="s">
        <v>23</v>
      </c>
      <c r="OBK17" s="4" t="s">
        <v>23</v>
      </c>
      <c r="OBL17" s="4" t="s">
        <v>23</v>
      </c>
      <c r="OBM17" s="4" t="s">
        <v>23</v>
      </c>
      <c r="OBN17" s="4" t="s">
        <v>23</v>
      </c>
      <c r="OBO17" s="4" t="s">
        <v>23</v>
      </c>
      <c r="OBP17" s="4" t="s">
        <v>23</v>
      </c>
      <c r="OBQ17" s="4" t="s">
        <v>23</v>
      </c>
      <c r="OBR17" s="4" t="s">
        <v>23</v>
      </c>
      <c r="OBS17" s="4" t="s">
        <v>23</v>
      </c>
      <c r="OBT17" s="4" t="s">
        <v>23</v>
      </c>
      <c r="OBU17" s="4" t="s">
        <v>23</v>
      </c>
      <c r="OBV17" s="4" t="s">
        <v>23</v>
      </c>
      <c r="OBW17" s="4" t="s">
        <v>23</v>
      </c>
      <c r="OBX17" s="4" t="s">
        <v>23</v>
      </c>
      <c r="OBY17" s="4" t="s">
        <v>23</v>
      </c>
      <c r="OBZ17" s="4" t="s">
        <v>23</v>
      </c>
      <c r="OCA17" s="4" t="s">
        <v>23</v>
      </c>
      <c r="OCB17" s="4" t="s">
        <v>23</v>
      </c>
      <c r="OCC17" s="4" t="s">
        <v>23</v>
      </c>
      <c r="OCD17" s="4" t="s">
        <v>23</v>
      </c>
      <c r="OCE17" s="4" t="s">
        <v>23</v>
      </c>
      <c r="OCF17" s="4" t="s">
        <v>23</v>
      </c>
      <c r="OCG17" s="4" t="s">
        <v>23</v>
      </c>
      <c r="OCH17" s="4" t="s">
        <v>23</v>
      </c>
      <c r="OCI17" s="4" t="s">
        <v>23</v>
      </c>
      <c r="OCJ17" s="4" t="s">
        <v>23</v>
      </c>
      <c r="OCK17" s="4" t="s">
        <v>23</v>
      </c>
      <c r="OCL17" s="4" t="s">
        <v>23</v>
      </c>
      <c r="OCM17" s="4" t="s">
        <v>23</v>
      </c>
      <c r="OCN17" s="4" t="s">
        <v>23</v>
      </c>
      <c r="OCO17" s="4" t="s">
        <v>23</v>
      </c>
      <c r="OCP17" s="4" t="s">
        <v>23</v>
      </c>
      <c r="OCQ17" s="4" t="s">
        <v>23</v>
      </c>
      <c r="OCR17" s="4" t="s">
        <v>23</v>
      </c>
      <c r="OCS17" s="4" t="s">
        <v>23</v>
      </c>
      <c r="OCT17" s="4" t="s">
        <v>23</v>
      </c>
      <c r="OCU17" s="4" t="s">
        <v>23</v>
      </c>
      <c r="OCV17" s="4" t="s">
        <v>23</v>
      </c>
      <c r="OCW17" s="4" t="s">
        <v>23</v>
      </c>
      <c r="OCX17" s="4" t="s">
        <v>23</v>
      </c>
      <c r="OCY17" s="4" t="s">
        <v>23</v>
      </c>
      <c r="OCZ17" s="4" t="s">
        <v>23</v>
      </c>
      <c r="ODA17" s="4" t="s">
        <v>23</v>
      </c>
      <c r="ODB17" s="4" t="s">
        <v>23</v>
      </c>
      <c r="ODC17" s="4" t="s">
        <v>23</v>
      </c>
      <c r="ODD17" s="4" t="s">
        <v>23</v>
      </c>
      <c r="ODE17" s="4" t="s">
        <v>23</v>
      </c>
      <c r="ODF17" s="4" t="s">
        <v>23</v>
      </c>
      <c r="ODG17" s="4" t="s">
        <v>23</v>
      </c>
      <c r="ODH17" s="4" t="s">
        <v>23</v>
      </c>
      <c r="ODI17" s="4" t="s">
        <v>23</v>
      </c>
      <c r="ODJ17" s="4" t="s">
        <v>23</v>
      </c>
      <c r="ODK17" s="4" t="s">
        <v>23</v>
      </c>
      <c r="ODL17" s="4" t="s">
        <v>23</v>
      </c>
      <c r="ODM17" s="4" t="s">
        <v>23</v>
      </c>
      <c r="ODN17" s="4" t="s">
        <v>23</v>
      </c>
      <c r="ODO17" s="4" t="s">
        <v>23</v>
      </c>
      <c r="ODP17" s="4" t="s">
        <v>23</v>
      </c>
      <c r="ODQ17" s="4" t="s">
        <v>23</v>
      </c>
      <c r="ODR17" s="4" t="s">
        <v>23</v>
      </c>
      <c r="ODS17" s="4" t="s">
        <v>23</v>
      </c>
      <c r="ODT17" s="4" t="s">
        <v>23</v>
      </c>
      <c r="ODU17" s="4" t="s">
        <v>23</v>
      </c>
      <c r="ODV17" s="4" t="s">
        <v>23</v>
      </c>
      <c r="ODW17" s="4" t="s">
        <v>23</v>
      </c>
      <c r="ODX17" s="4" t="s">
        <v>23</v>
      </c>
      <c r="ODY17" s="4" t="s">
        <v>23</v>
      </c>
      <c r="ODZ17" s="4" t="s">
        <v>23</v>
      </c>
      <c r="OEA17" s="4" t="s">
        <v>23</v>
      </c>
      <c r="OEB17" s="4" t="s">
        <v>23</v>
      </c>
      <c r="OEC17" s="4" t="s">
        <v>23</v>
      </c>
      <c r="OED17" s="4" t="s">
        <v>23</v>
      </c>
      <c r="OEE17" s="4" t="s">
        <v>23</v>
      </c>
      <c r="OEF17" s="4" t="s">
        <v>23</v>
      </c>
      <c r="OEG17" s="4" t="s">
        <v>23</v>
      </c>
      <c r="OEH17" s="4" t="s">
        <v>23</v>
      </c>
      <c r="OEI17" s="4" t="s">
        <v>23</v>
      </c>
      <c r="OEJ17" s="4" t="s">
        <v>23</v>
      </c>
      <c r="OEK17" s="4" t="s">
        <v>23</v>
      </c>
      <c r="OEL17" s="4" t="s">
        <v>23</v>
      </c>
      <c r="OEM17" s="4" t="s">
        <v>23</v>
      </c>
      <c r="OEN17" s="4" t="s">
        <v>23</v>
      </c>
      <c r="OEO17" s="4" t="s">
        <v>23</v>
      </c>
      <c r="OEP17" s="4" t="s">
        <v>23</v>
      </c>
      <c r="OEQ17" s="4" t="s">
        <v>23</v>
      </c>
      <c r="OER17" s="4" t="s">
        <v>23</v>
      </c>
      <c r="OES17" s="4" t="s">
        <v>23</v>
      </c>
      <c r="OET17" s="4" t="s">
        <v>23</v>
      </c>
      <c r="OEU17" s="4" t="s">
        <v>23</v>
      </c>
      <c r="OEV17" s="4" t="s">
        <v>23</v>
      </c>
      <c r="OEW17" s="4" t="s">
        <v>23</v>
      </c>
      <c r="OEX17" s="4" t="s">
        <v>23</v>
      </c>
      <c r="OEY17" s="4" t="s">
        <v>23</v>
      </c>
      <c r="OEZ17" s="4" t="s">
        <v>23</v>
      </c>
      <c r="OFA17" s="4" t="s">
        <v>23</v>
      </c>
      <c r="OFB17" s="4" t="s">
        <v>23</v>
      </c>
      <c r="OFC17" s="4" t="s">
        <v>23</v>
      </c>
      <c r="OFD17" s="4" t="s">
        <v>23</v>
      </c>
      <c r="OFE17" s="4" t="s">
        <v>23</v>
      </c>
      <c r="OFF17" s="4" t="s">
        <v>23</v>
      </c>
      <c r="OFG17" s="4" t="s">
        <v>23</v>
      </c>
      <c r="OFH17" s="4" t="s">
        <v>23</v>
      </c>
      <c r="OFI17" s="4" t="s">
        <v>23</v>
      </c>
      <c r="OFJ17" s="4" t="s">
        <v>23</v>
      </c>
      <c r="OFK17" s="4" t="s">
        <v>23</v>
      </c>
      <c r="OFL17" s="4" t="s">
        <v>23</v>
      </c>
      <c r="OFM17" s="4" t="s">
        <v>23</v>
      </c>
      <c r="OFN17" s="4" t="s">
        <v>23</v>
      </c>
      <c r="OFO17" s="4" t="s">
        <v>23</v>
      </c>
      <c r="OFP17" s="4" t="s">
        <v>23</v>
      </c>
      <c r="OFQ17" s="4" t="s">
        <v>23</v>
      </c>
      <c r="OFR17" s="4" t="s">
        <v>23</v>
      </c>
      <c r="OFS17" s="4" t="s">
        <v>23</v>
      </c>
      <c r="OFT17" s="4" t="s">
        <v>23</v>
      </c>
      <c r="OFU17" s="4" t="s">
        <v>23</v>
      </c>
      <c r="OFV17" s="4" t="s">
        <v>23</v>
      </c>
      <c r="OFW17" s="4" t="s">
        <v>23</v>
      </c>
      <c r="OFX17" s="4" t="s">
        <v>23</v>
      </c>
      <c r="OFY17" s="4" t="s">
        <v>23</v>
      </c>
      <c r="OFZ17" s="4" t="s">
        <v>23</v>
      </c>
      <c r="OGA17" s="4" t="s">
        <v>23</v>
      </c>
      <c r="OGB17" s="4" t="s">
        <v>23</v>
      </c>
      <c r="OGC17" s="4" t="s">
        <v>23</v>
      </c>
      <c r="OGD17" s="4" t="s">
        <v>23</v>
      </c>
      <c r="OGE17" s="4" t="s">
        <v>23</v>
      </c>
      <c r="OGF17" s="4" t="s">
        <v>23</v>
      </c>
      <c r="OGG17" s="4" t="s">
        <v>23</v>
      </c>
      <c r="OGH17" s="4" t="s">
        <v>23</v>
      </c>
      <c r="OGI17" s="4" t="s">
        <v>23</v>
      </c>
      <c r="OGJ17" s="4" t="s">
        <v>23</v>
      </c>
      <c r="OGK17" s="4" t="s">
        <v>23</v>
      </c>
      <c r="OGL17" s="4" t="s">
        <v>23</v>
      </c>
      <c r="OGM17" s="4" t="s">
        <v>23</v>
      </c>
      <c r="OGN17" s="4" t="s">
        <v>23</v>
      </c>
      <c r="OGO17" s="4" t="s">
        <v>23</v>
      </c>
      <c r="OGP17" s="4" t="s">
        <v>23</v>
      </c>
      <c r="OGQ17" s="4" t="s">
        <v>23</v>
      </c>
      <c r="OGR17" s="4" t="s">
        <v>23</v>
      </c>
      <c r="OGS17" s="4" t="s">
        <v>23</v>
      </c>
      <c r="OGT17" s="4" t="s">
        <v>23</v>
      </c>
      <c r="OGU17" s="4" t="s">
        <v>23</v>
      </c>
      <c r="OGV17" s="4" t="s">
        <v>23</v>
      </c>
      <c r="OGW17" s="4" t="s">
        <v>23</v>
      </c>
      <c r="OGX17" s="4" t="s">
        <v>23</v>
      </c>
      <c r="OGY17" s="4" t="s">
        <v>23</v>
      </c>
      <c r="OGZ17" s="4" t="s">
        <v>23</v>
      </c>
      <c r="OHA17" s="4" t="s">
        <v>23</v>
      </c>
      <c r="OHB17" s="4" t="s">
        <v>23</v>
      </c>
      <c r="OHC17" s="4" t="s">
        <v>23</v>
      </c>
      <c r="OHD17" s="4" t="s">
        <v>23</v>
      </c>
      <c r="OHE17" s="4" t="s">
        <v>23</v>
      </c>
      <c r="OHF17" s="4" t="s">
        <v>23</v>
      </c>
      <c r="OHG17" s="4" t="s">
        <v>23</v>
      </c>
      <c r="OHH17" s="4" t="s">
        <v>23</v>
      </c>
      <c r="OHI17" s="4" t="s">
        <v>23</v>
      </c>
      <c r="OHJ17" s="4" t="s">
        <v>23</v>
      </c>
      <c r="OHK17" s="4" t="s">
        <v>23</v>
      </c>
      <c r="OHL17" s="4" t="s">
        <v>23</v>
      </c>
      <c r="OHM17" s="4" t="s">
        <v>23</v>
      </c>
      <c r="OHN17" s="4" t="s">
        <v>23</v>
      </c>
      <c r="OHO17" s="4" t="s">
        <v>23</v>
      </c>
      <c r="OHP17" s="4" t="s">
        <v>23</v>
      </c>
      <c r="OHQ17" s="4" t="s">
        <v>23</v>
      </c>
      <c r="OHR17" s="4" t="s">
        <v>23</v>
      </c>
      <c r="OHS17" s="4" t="s">
        <v>23</v>
      </c>
      <c r="OHT17" s="4" t="s">
        <v>23</v>
      </c>
      <c r="OHU17" s="4" t="s">
        <v>23</v>
      </c>
      <c r="OHV17" s="4" t="s">
        <v>23</v>
      </c>
      <c r="OHW17" s="4" t="s">
        <v>23</v>
      </c>
      <c r="OHX17" s="4" t="s">
        <v>23</v>
      </c>
      <c r="OHY17" s="4" t="s">
        <v>23</v>
      </c>
      <c r="OHZ17" s="4" t="s">
        <v>23</v>
      </c>
      <c r="OIA17" s="4" t="s">
        <v>23</v>
      </c>
      <c r="OIB17" s="4" t="s">
        <v>23</v>
      </c>
      <c r="OIC17" s="4" t="s">
        <v>23</v>
      </c>
      <c r="OID17" s="4" t="s">
        <v>23</v>
      </c>
      <c r="OIE17" s="4" t="s">
        <v>23</v>
      </c>
      <c r="OIF17" s="4" t="s">
        <v>23</v>
      </c>
      <c r="OIG17" s="4" t="s">
        <v>23</v>
      </c>
      <c r="OIH17" s="4" t="s">
        <v>23</v>
      </c>
      <c r="OII17" s="4" t="s">
        <v>23</v>
      </c>
      <c r="OIJ17" s="4" t="s">
        <v>23</v>
      </c>
      <c r="OIK17" s="4" t="s">
        <v>23</v>
      </c>
      <c r="OIL17" s="4" t="s">
        <v>23</v>
      </c>
      <c r="OIM17" s="4" t="s">
        <v>23</v>
      </c>
      <c r="OIN17" s="4" t="s">
        <v>23</v>
      </c>
      <c r="OIO17" s="4" t="s">
        <v>23</v>
      </c>
      <c r="OIP17" s="4" t="s">
        <v>23</v>
      </c>
      <c r="OIQ17" s="4" t="s">
        <v>23</v>
      </c>
      <c r="OIR17" s="4" t="s">
        <v>23</v>
      </c>
      <c r="OIS17" s="4" t="s">
        <v>23</v>
      </c>
      <c r="OIT17" s="4" t="s">
        <v>23</v>
      </c>
      <c r="OIU17" s="4" t="s">
        <v>23</v>
      </c>
      <c r="OIV17" s="4" t="s">
        <v>23</v>
      </c>
      <c r="OIW17" s="4" t="s">
        <v>23</v>
      </c>
      <c r="OIX17" s="4" t="s">
        <v>23</v>
      </c>
      <c r="OIY17" s="4" t="s">
        <v>23</v>
      </c>
      <c r="OIZ17" s="4" t="s">
        <v>23</v>
      </c>
      <c r="OJA17" s="4" t="s">
        <v>23</v>
      </c>
      <c r="OJB17" s="4" t="s">
        <v>23</v>
      </c>
      <c r="OJC17" s="4" t="s">
        <v>23</v>
      </c>
      <c r="OJD17" s="4" t="s">
        <v>23</v>
      </c>
      <c r="OJE17" s="4" t="s">
        <v>23</v>
      </c>
      <c r="OJF17" s="4" t="s">
        <v>23</v>
      </c>
      <c r="OJG17" s="4" t="s">
        <v>23</v>
      </c>
      <c r="OJH17" s="4" t="s">
        <v>23</v>
      </c>
      <c r="OJI17" s="4" t="s">
        <v>23</v>
      </c>
      <c r="OJJ17" s="4" t="s">
        <v>23</v>
      </c>
      <c r="OJK17" s="4" t="s">
        <v>23</v>
      </c>
      <c r="OJL17" s="4" t="s">
        <v>23</v>
      </c>
      <c r="OJM17" s="4" t="s">
        <v>23</v>
      </c>
      <c r="OJN17" s="4" t="s">
        <v>23</v>
      </c>
      <c r="OJO17" s="4" t="s">
        <v>23</v>
      </c>
      <c r="OJP17" s="4" t="s">
        <v>23</v>
      </c>
      <c r="OJQ17" s="4" t="s">
        <v>23</v>
      </c>
      <c r="OJR17" s="4" t="s">
        <v>23</v>
      </c>
      <c r="OJS17" s="4" t="s">
        <v>23</v>
      </c>
      <c r="OJT17" s="4" t="s">
        <v>23</v>
      </c>
      <c r="OJU17" s="4" t="s">
        <v>23</v>
      </c>
      <c r="OJV17" s="4" t="s">
        <v>23</v>
      </c>
      <c r="OJW17" s="4" t="s">
        <v>23</v>
      </c>
      <c r="OJX17" s="4" t="s">
        <v>23</v>
      </c>
      <c r="OJY17" s="4" t="s">
        <v>23</v>
      </c>
      <c r="OJZ17" s="4" t="s">
        <v>23</v>
      </c>
      <c r="OKA17" s="4" t="s">
        <v>23</v>
      </c>
      <c r="OKB17" s="4" t="s">
        <v>23</v>
      </c>
      <c r="OKC17" s="4" t="s">
        <v>23</v>
      </c>
      <c r="OKD17" s="4" t="s">
        <v>23</v>
      </c>
      <c r="OKE17" s="4" t="s">
        <v>23</v>
      </c>
      <c r="OKF17" s="4" t="s">
        <v>23</v>
      </c>
      <c r="OKG17" s="4" t="s">
        <v>23</v>
      </c>
      <c r="OKH17" s="4" t="s">
        <v>23</v>
      </c>
      <c r="OKI17" s="4" t="s">
        <v>23</v>
      </c>
      <c r="OKJ17" s="4" t="s">
        <v>23</v>
      </c>
      <c r="OKK17" s="4" t="s">
        <v>23</v>
      </c>
      <c r="OKL17" s="4" t="s">
        <v>23</v>
      </c>
      <c r="OKM17" s="4" t="s">
        <v>23</v>
      </c>
      <c r="OKN17" s="4" t="s">
        <v>23</v>
      </c>
      <c r="OKO17" s="4" t="s">
        <v>23</v>
      </c>
      <c r="OKP17" s="4" t="s">
        <v>23</v>
      </c>
      <c r="OKQ17" s="4" t="s">
        <v>23</v>
      </c>
      <c r="OKR17" s="4" t="s">
        <v>23</v>
      </c>
      <c r="OKS17" s="4" t="s">
        <v>23</v>
      </c>
      <c r="OKT17" s="4" t="s">
        <v>23</v>
      </c>
      <c r="OKU17" s="4" t="s">
        <v>23</v>
      </c>
      <c r="OKV17" s="4" t="s">
        <v>23</v>
      </c>
      <c r="OKW17" s="4" t="s">
        <v>23</v>
      </c>
      <c r="OKX17" s="4" t="s">
        <v>23</v>
      </c>
      <c r="OKY17" s="4" t="s">
        <v>23</v>
      </c>
      <c r="OKZ17" s="4" t="s">
        <v>23</v>
      </c>
      <c r="OLA17" s="4" t="s">
        <v>23</v>
      </c>
      <c r="OLB17" s="4" t="s">
        <v>23</v>
      </c>
      <c r="OLC17" s="4" t="s">
        <v>23</v>
      </c>
      <c r="OLD17" s="4" t="s">
        <v>23</v>
      </c>
      <c r="OLE17" s="4" t="s">
        <v>23</v>
      </c>
      <c r="OLF17" s="4" t="s">
        <v>23</v>
      </c>
      <c r="OLG17" s="4" t="s">
        <v>23</v>
      </c>
      <c r="OLH17" s="4" t="s">
        <v>23</v>
      </c>
      <c r="OLI17" s="4" t="s">
        <v>23</v>
      </c>
      <c r="OLJ17" s="4" t="s">
        <v>23</v>
      </c>
      <c r="OLK17" s="4" t="s">
        <v>23</v>
      </c>
      <c r="OLL17" s="4" t="s">
        <v>23</v>
      </c>
      <c r="OLM17" s="4" t="s">
        <v>23</v>
      </c>
      <c r="OLN17" s="4" t="s">
        <v>23</v>
      </c>
      <c r="OLO17" s="4" t="s">
        <v>23</v>
      </c>
      <c r="OLP17" s="4" t="s">
        <v>23</v>
      </c>
      <c r="OLQ17" s="4" t="s">
        <v>23</v>
      </c>
      <c r="OLR17" s="4" t="s">
        <v>23</v>
      </c>
      <c r="OLS17" s="4" t="s">
        <v>23</v>
      </c>
      <c r="OLT17" s="4" t="s">
        <v>23</v>
      </c>
      <c r="OLU17" s="4" t="s">
        <v>23</v>
      </c>
      <c r="OLV17" s="4" t="s">
        <v>23</v>
      </c>
      <c r="OLW17" s="4" t="s">
        <v>23</v>
      </c>
      <c r="OLX17" s="4" t="s">
        <v>23</v>
      </c>
      <c r="OLY17" s="4" t="s">
        <v>23</v>
      </c>
      <c r="OLZ17" s="4" t="s">
        <v>23</v>
      </c>
      <c r="OMA17" s="4" t="s">
        <v>23</v>
      </c>
      <c r="OMB17" s="4" t="s">
        <v>23</v>
      </c>
      <c r="OMC17" s="4" t="s">
        <v>23</v>
      </c>
      <c r="OMD17" s="4" t="s">
        <v>23</v>
      </c>
      <c r="OME17" s="4" t="s">
        <v>23</v>
      </c>
      <c r="OMF17" s="4" t="s">
        <v>23</v>
      </c>
      <c r="OMG17" s="4" t="s">
        <v>23</v>
      </c>
      <c r="OMH17" s="4" t="s">
        <v>23</v>
      </c>
      <c r="OMI17" s="4" t="s">
        <v>23</v>
      </c>
      <c r="OMJ17" s="4" t="s">
        <v>23</v>
      </c>
      <c r="OMK17" s="4" t="s">
        <v>23</v>
      </c>
      <c r="OML17" s="4" t="s">
        <v>23</v>
      </c>
      <c r="OMM17" s="4" t="s">
        <v>23</v>
      </c>
      <c r="OMN17" s="4" t="s">
        <v>23</v>
      </c>
      <c r="OMO17" s="4" t="s">
        <v>23</v>
      </c>
      <c r="OMP17" s="4" t="s">
        <v>23</v>
      </c>
      <c r="OMQ17" s="4" t="s">
        <v>23</v>
      </c>
      <c r="OMR17" s="4" t="s">
        <v>23</v>
      </c>
      <c r="OMS17" s="4" t="s">
        <v>23</v>
      </c>
      <c r="OMT17" s="4" t="s">
        <v>23</v>
      </c>
      <c r="OMU17" s="4" t="s">
        <v>23</v>
      </c>
      <c r="OMV17" s="4" t="s">
        <v>23</v>
      </c>
      <c r="OMW17" s="4" t="s">
        <v>23</v>
      </c>
      <c r="OMX17" s="4" t="s">
        <v>23</v>
      </c>
      <c r="OMY17" s="4" t="s">
        <v>23</v>
      </c>
      <c r="OMZ17" s="4" t="s">
        <v>23</v>
      </c>
      <c r="ONA17" s="4" t="s">
        <v>23</v>
      </c>
      <c r="ONB17" s="4" t="s">
        <v>23</v>
      </c>
      <c r="ONC17" s="4" t="s">
        <v>23</v>
      </c>
      <c r="OND17" s="4" t="s">
        <v>23</v>
      </c>
      <c r="ONE17" s="4" t="s">
        <v>23</v>
      </c>
      <c r="ONF17" s="4" t="s">
        <v>23</v>
      </c>
      <c r="ONG17" s="4" t="s">
        <v>23</v>
      </c>
      <c r="ONH17" s="4" t="s">
        <v>23</v>
      </c>
      <c r="ONI17" s="4" t="s">
        <v>23</v>
      </c>
      <c r="ONJ17" s="4" t="s">
        <v>23</v>
      </c>
      <c r="ONK17" s="4" t="s">
        <v>23</v>
      </c>
      <c r="ONL17" s="4" t="s">
        <v>23</v>
      </c>
      <c r="ONM17" s="4" t="s">
        <v>23</v>
      </c>
      <c r="ONN17" s="4" t="s">
        <v>23</v>
      </c>
      <c r="ONO17" s="4" t="s">
        <v>23</v>
      </c>
      <c r="ONP17" s="4" t="s">
        <v>23</v>
      </c>
      <c r="ONQ17" s="4" t="s">
        <v>23</v>
      </c>
      <c r="ONR17" s="4" t="s">
        <v>23</v>
      </c>
      <c r="ONS17" s="4" t="s">
        <v>23</v>
      </c>
      <c r="ONT17" s="4" t="s">
        <v>23</v>
      </c>
      <c r="ONU17" s="4" t="s">
        <v>23</v>
      </c>
      <c r="ONV17" s="4" t="s">
        <v>23</v>
      </c>
      <c r="ONW17" s="4" t="s">
        <v>23</v>
      </c>
      <c r="ONX17" s="4" t="s">
        <v>23</v>
      </c>
      <c r="ONY17" s="4" t="s">
        <v>23</v>
      </c>
      <c r="ONZ17" s="4" t="s">
        <v>23</v>
      </c>
      <c r="OOA17" s="4" t="s">
        <v>23</v>
      </c>
      <c r="OOB17" s="4" t="s">
        <v>23</v>
      </c>
      <c r="OOC17" s="4" t="s">
        <v>23</v>
      </c>
      <c r="OOD17" s="4" t="s">
        <v>23</v>
      </c>
      <c r="OOE17" s="4" t="s">
        <v>23</v>
      </c>
      <c r="OOF17" s="4" t="s">
        <v>23</v>
      </c>
      <c r="OOG17" s="4" t="s">
        <v>23</v>
      </c>
      <c r="OOH17" s="4" t="s">
        <v>23</v>
      </c>
      <c r="OOI17" s="4" t="s">
        <v>23</v>
      </c>
      <c r="OOJ17" s="4" t="s">
        <v>23</v>
      </c>
      <c r="OOK17" s="4" t="s">
        <v>23</v>
      </c>
      <c r="OOL17" s="4" t="s">
        <v>23</v>
      </c>
      <c r="OOM17" s="4" t="s">
        <v>23</v>
      </c>
      <c r="OON17" s="4" t="s">
        <v>23</v>
      </c>
      <c r="OOO17" s="4" t="s">
        <v>23</v>
      </c>
      <c r="OOP17" s="4" t="s">
        <v>23</v>
      </c>
      <c r="OOQ17" s="4" t="s">
        <v>23</v>
      </c>
      <c r="OOR17" s="4" t="s">
        <v>23</v>
      </c>
      <c r="OOS17" s="4" t="s">
        <v>23</v>
      </c>
      <c r="OOT17" s="4" t="s">
        <v>23</v>
      </c>
      <c r="OOU17" s="4" t="s">
        <v>23</v>
      </c>
      <c r="OOV17" s="4" t="s">
        <v>23</v>
      </c>
      <c r="OOW17" s="4" t="s">
        <v>23</v>
      </c>
      <c r="OOX17" s="4" t="s">
        <v>23</v>
      </c>
      <c r="OOY17" s="4" t="s">
        <v>23</v>
      </c>
      <c r="OOZ17" s="4" t="s">
        <v>23</v>
      </c>
      <c r="OPA17" s="4" t="s">
        <v>23</v>
      </c>
      <c r="OPB17" s="4" t="s">
        <v>23</v>
      </c>
      <c r="OPC17" s="4" t="s">
        <v>23</v>
      </c>
      <c r="OPD17" s="4" t="s">
        <v>23</v>
      </c>
      <c r="OPE17" s="4" t="s">
        <v>23</v>
      </c>
      <c r="OPF17" s="4" t="s">
        <v>23</v>
      </c>
      <c r="OPG17" s="4" t="s">
        <v>23</v>
      </c>
      <c r="OPH17" s="4" t="s">
        <v>23</v>
      </c>
      <c r="OPI17" s="4" t="s">
        <v>23</v>
      </c>
      <c r="OPJ17" s="4" t="s">
        <v>23</v>
      </c>
      <c r="OPK17" s="4" t="s">
        <v>23</v>
      </c>
      <c r="OPL17" s="4" t="s">
        <v>23</v>
      </c>
      <c r="OPM17" s="4" t="s">
        <v>23</v>
      </c>
      <c r="OPN17" s="4" t="s">
        <v>23</v>
      </c>
      <c r="OPO17" s="4" t="s">
        <v>23</v>
      </c>
      <c r="OPP17" s="4" t="s">
        <v>23</v>
      </c>
      <c r="OPQ17" s="4" t="s">
        <v>23</v>
      </c>
      <c r="OPR17" s="4" t="s">
        <v>23</v>
      </c>
      <c r="OPS17" s="4" t="s">
        <v>23</v>
      </c>
      <c r="OPT17" s="4" t="s">
        <v>23</v>
      </c>
      <c r="OPU17" s="4" t="s">
        <v>23</v>
      </c>
      <c r="OPV17" s="4" t="s">
        <v>23</v>
      </c>
      <c r="OPW17" s="4" t="s">
        <v>23</v>
      </c>
      <c r="OPX17" s="4" t="s">
        <v>23</v>
      </c>
      <c r="OPY17" s="4" t="s">
        <v>23</v>
      </c>
      <c r="OPZ17" s="4" t="s">
        <v>23</v>
      </c>
      <c r="OQA17" s="4" t="s">
        <v>23</v>
      </c>
      <c r="OQB17" s="4" t="s">
        <v>23</v>
      </c>
      <c r="OQC17" s="4" t="s">
        <v>23</v>
      </c>
      <c r="OQD17" s="4" t="s">
        <v>23</v>
      </c>
      <c r="OQE17" s="4" t="s">
        <v>23</v>
      </c>
      <c r="OQF17" s="4" t="s">
        <v>23</v>
      </c>
      <c r="OQG17" s="4" t="s">
        <v>23</v>
      </c>
      <c r="OQH17" s="4" t="s">
        <v>23</v>
      </c>
      <c r="OQI17" s="4" t="s">
        <v>23</v>
      </c>
      <c r="OQJ17" s="4" t="s">
        <v>23</v>
      </c>
      <c r="OQK17" s="4" t="s">
        <v>23</v>
      </c>
      <c r="OQL17" s="4" t="s">
        <v>23</v>
      </c>
      <c r="OQM17" s="4" t="s">
        <v>23</v>
      </c>
      <c r="OQN17" s="4" t="s">
        <v>23</v>
      </c>
      <c r="OQO17" s="4" t="s">
        <v>23</v>
      </c>
      <c r="OQP17" s="4" t="s">
        <v>23</v>
      </c>
      <c r="OQQ17" s="4" t="s">
        <v>23</v>
      </c>
      <c r="OQR17" s="4" t="s">
        <v>23</v>
      </c>
      <c r="OQS17" s="4" t="s">
        <v>23</v>
      </c>
      <c r="OQT17" s="4" t="s">
        <v>23</v>
      </c>
      <c r="OQU17" s="4" t="s">
        <v>23</v>
      </c>
      <c r="OQV17" s="4" t="s">
        <v>23</v>
      </c>
      <c r="OQW17" s="4" t="s">
        <v>23</v>
      </c>
      <c r="OQX17" s="4" t="s">
        <v>23</v>
      </c>
      <c r="OQY17" s="4" t="s">
        <v>23</v>
      </c>
      <c r="OQZ17" s="4" t="s">
        <v>23</v>
      </c>
      <c r="ORA17" s="4" t="s">
        <v>23</v>
      </c>
      <c r="ORB17" s="4" t="s">
        <v>23</v>
      </c>
      <c r="ORC17" s="4" t="s">
        <v>23</v>
      </c>
      <c r="ORD17" s="4" t="s">
        <v>23</v>
      </c>
      <c r="ORE17" s="4" t="s">
        <v>23</v>
      </c>
      <c r="ORF17" s="4" t="s">
        <v>23</v>
      </c>
      <c r="ORG17" s="4" t="s">
        <v>23</v>
      </c>
      <c r="ORH17" s="4" t="s">
        <v>23</v>
      </c>
      <c r="ORI17" s="4" t="s">
        <v>23</v>
      </c>
      <c r="ORJ17" s="4" t="s">
        <v>23</v>
      </c>
      <c r="ORK17" s="4" t="s">
        <v>23</v>
      </c>
      <c r="ORL17" s="4" t="s">
        <v>23</v>
      </c>
      <c r="ORM17" s="4" t="s">
        <v>23</v>
      </c>
      <c r="ORN17" s="4" t="s">
        <v>23</v>
      </c>
      <c r="ORO17" s="4" t="s">
        <v>23</v>
      </c>
      <c r="ORP17" s="4" t="s">
        <v>23</v>
      </c>
      <c r="ORQ17" s="4" t="s">
        <v>23</v>
      </c>
      <c r="ORR17" s="4" t="s">
        <v>23</v>
      </c>
      <c r="ORS17" s="4" t="s">
        <v>23</v>
      </c>
      <c r="ORT17" s="4" t="s">
        <v>23</v>
      </c>
      <c r="ORU17" s="4" t="s">
        <v>23</v>
      </c>
      <c r="ORV17" s="4" t="s">
        <v>23</v>
      </c>
      <c r="ORW17" s="4" t="s">
        <v>23</v>
      </c>
      <c r="ORX17" s="4" t="s">
        <v>23</v>
      </c>
      <c r="ORY17" s="4" t="s">
        <v>23</v>
      </c>
      <c r="ORZ17" s="4" t="s">
        <v>23</v>
      </c>
      <c r="OSA17" s="4" t="s">
        <v>23</v>
      </c>
      <c r="OSB17" s="4" t="s">
        <v>23</v>
      </c>
      <c r="OSC17" s="4" t="s">
        <v>23</v>
      </c>
      <c r="OSD17" s="4" t="s">
        <v>23</v>
      </c>
      <c r="OSE17" s="4" t="s">
        <v>23</v>
      </c>
      <c r="OSF17" s="4" t="s">
        <v>23</v>
      </c>
      <c r="OSG17" s="4" t="s">
        <v>23</v>
      </c>
      <c r="OSH17" s="4" t="s">
        <v>23</v>
      </c>
      <c r="OSI17" s="4" t="s">
        <v>23</v>
      </c>
      <c r="OSJ17" s="4" t="s">
        <v>23</v>
      </c>
      <c r="OSK17" s="4" t="s">
        <v>23</v>
      </c>
      <c r="OSL17" s="4" t="s">
        <v>23</v>
      </c>
      <c r="OSM17" s="4" t="s">
        <v>23</v>
      </c>
      <c r="OSN17" s="4" t="s">
        <v>23</v>
      </c>
      <c r="OSO17" s="4" t="s">
        <v>23</v>
      </c>
      <c r="OSP17" s="4" t="s">
        <v>23</v>
      </c>
      <c r="OSQ17" s="4" t="s">
        <v>23</v>
      </c>
      <c r="OSR17" s="4" t="s">
        <v>23</v>
      </c>
      <c r="OSS17" s="4" t="s">
        <v>23</v>
      </c>
      <c r="OST17" s="4" t="s">
        <v>23</v>
      </c>
      <c r="OSU17" s="4" t="s">
        <v>23</v>
      </c>
      <c r="OSV17" s="4" t="s">
        <v>23</v>
      </c>
      <c r="OSW17" s="4" t="s">
        <v>23</v>
      </c>
      <c r="OSX17" s="4" t="s">
        <v>23</v>
      </c>
      <c r="OSY17" s="4" t="s">
        <v>23</v>
      </c>
      <c r="OSZ17" s="4" t="s">
        <v>23</v>
      </c>
      <c r="OTA17" s="4" t="s">
        <v>23</v>
      </c>
      <c r="OTB17" s="4" t="s">
        <v>23</v>
      </c>
      <c r="OTC17" s="4" t="s">
        <v>23</v>
      </c>
      <c r="OTD17" s="4" t="s">
        <v>23</v>
      </c>
      <c r="OTE17" s="4" t="s">
        <v>23</v>
      </c>
      <c r="OTF17" s="4" t="s">
        <v>23</v>
      </c>
      <c r="OTG17" s="4" t="s">
        <v>23</v>
      </c>
      <c r="OTH17" s="4" t="s">
        <v>23</v>
      </c>
      <c r="OTI17" s="4" t="s">
        <v>23</v>
      </c>
      <c r="OTJ17" s="4" t="s">
        <v>23</v>
      </c>
      <c r="OTK17" s="4" t="s">
        <v>23</v>
      </c>
      <c r="OTL17" s="4" t="s">
        <v>23</v>
      </c>
      <c r="OTM17" s="4" t="s">
        <v>23</v>
      </c>
      <c r="OTN17" s="4" t="s">
        <v>23</v>
      </c>
      <c r="OTO17" s="4" t="s">
        <v>23</v>
      </c>
      <c r="OTP17" s="4" t="s">
        <v>23</v>
      </c>
      <c r="OTQ17" s="4" t="s">
        <v>23</v>
      </c>
      <c r="OTR17" s="4" t="s">
        <v>23</v>
      </c>
      <c r="OTS17" s="4" t="s">
        <v>23</v>
      </c>
      <c r="OTT17" s="4" t="s">
        <v>23</v>
      </c>
      <c r="OTU17" s="4" t="s">
        <v>23</v>
      </c>
      <c r="OTV17" s="4" t="s">
        <v>23</v>
      </c>
      <c r="OTW17" s="4" t="s">
        <v>23</v>
      </c>
      <c r="OTX17" s="4" t="s">
        <v>23</v>
      </c>
      <c r="OTY17" s="4" t="s">
        <v>23</v>
      </c>
      <c r="OTZ17" s="4" t="s">
        <v>23</v>
      </c>
      <c r="OUA17" s="4" t="s">
        <v>23</v>
      </c>
      <c r="OUB17" s="4" t="s">
        <v>23</v>
      </c>
      <c r="OUC17" s="4" t="s">
        <v>23</v>
      </c>
      <c r="OUD17" s="4" t="s">
        <v>23</v>
      </c>
      <c r="OUE17" s="4" t="s">
        <v>23</v>
      </c>
      <c r="OUF17" s="4" t="s">
        <v>23</v>
      </c>
      <c r="OUG17" s="4" t="s">
        <v>23</v>
      </c>
      <c r="OUH17" s="4" t="s">
        <v>23</v>
      </c>
      <c r="OUI17" s="4" t="s">
        <v>23</v>
      </c>
      <c r="OUJ17" s="4" t="s">
        <v>23</v>
      </c>
      <c r="OUK17" s="4" t="s">
        <v>23</v>
      </c>
      <c r="OUL17" s="4" t="s">
        <v>23</v>
      </c>
      <c r="OUM17" s="4" t="s">
        <v>23</v>
      </c>
      <c r="OUN17" s="4" t="s">
        <v>23</v>
      </c>
      <c r="OUO17" s="4" t="s">
        <v>23</v>
      </c>
      <c r="OUP17" s="4" t="s">
        <v>23</v>
      </c>
      <c r="OUQ17" s="4" t="s">
        <v>23</v>
      </c>
      <c r="OUR17" s="4" t="s">
        <v>23</v>
      </c>
      <c r="OUS17" s="4" t="s">
        <v>23</v>
      </c>
      <c r="OUT17" s="4" t="s">
        <v>23</v>
      </c>
      <c r="OUU17" s="4" t="s">
        <v>23</v>
      </c>
      <c r="OUV17" s="4" t="s">
        <v>23</v>
      </c>
      <c r="OUW17" s="4" t="s">
        <v>23</v>
      </c>
      <c r="OUX17" s="4" t="s">
        <v>23</v>
      </c>
      <c r="OUY17" s="4" t="s">
        <v>23</v>
      </c>
      <c r="OUZ17" s="4" t="s">
        <v>23</v>
      </c>
      <c r="OVA17" s="4" t="s">
        <v>23</v>
      </c>
      <c r="OVB17" s="4" t="s">
        <v>23</v>
      </c>
      <c r="OVC17" s="4" t="s">
        <v>23</v>
      </c>
      <c r="OVD17" s="4" t="s">
        <v>23</v>
      </c>
      <c r="OVE17" s="4" t="s">
        <v>23</v>
      </c>
      <c r="OVF17" s="4" t="s">
        <v>23</v>
      </c>
      <c r="OVG17" s="4" t="s">
        <v>23</v>
      </c>
      <c r="OVH17" s="4" t="s">
        <v>23</v>
      </c>
      <c r="OVI17" s="4" t="s">
        <v>23</v>
      </c>
      <c r="OVJ17" s="4" t="s">
        <v>23</v>
      </c>
      <c r="OVK17" s="4" t="s">
        <v>23</v>
      </c>
      <c r="OVL17" s="4" t="s">
        <v>23</v>
      </c>
      <c r="OVM17" s="4" t="s">
        <v>23</v>
      </c>
      <c r="OVN17" s="4" t="s">
        <v>23</v>
      </c>
      <c r="OVO17" s="4" t="s">
        <v>23</v>
      </c>
      <c r="OVP17" s="4" t="s">
        <v>23</v>
      </c>
      <c r="OVQ17" s="4" t="s">
        <v>23</v>
      </c>
      <c r="OVR17" s="4" t="s">
        <v>23</v>
      </c>
      <c r="OVS17" s="4" t="s">
        <v>23</v>
      </c>
      <c r="OVT17" s="4" t="s">
        <v>23</v>
      </c>
      <c r="OVU17" s="4" t="s">
        <v>23</v>
      </c>
      <c r="OVV17" s="4" t="s">
        <v>23</v>
      </c>
      <c r="OVW17" s="4" t="s">
        <v>23</v>
      </c>
      <c r="OVX17" s="4" t="s">
        <v>23</v>
      </c>
      <c r="OVY17" s="4" t="s">
        <v>23</v>
      </c>
      <c r="OVZ17" s="4" t="s">
        <v>23</v>
      </c>
      <c r="OWA17" s="4" t="s">
        <v>23</v>
      </c>
      <c r="OWB17" s="4" t="s">
        <v>23</v>
      </c>
      <c r="OWC17" s="4" t="s">
        <v>23</v>
      </c>
      <c r="OWD17" s="4" t="s">
        <v>23</v>
      </c>
      <c r="OWE17" s="4" t="s">
        <v>23</v>
      </c>
      <c r="OWF17" s="4" t="s">
        <v>23</v>
      </c>
      <c r="OWG17" s="4" t="s">
        <v>23</v>
      </c>
      <c r="OWH17" s="4" t="s">
        <v>23</v>
      </c>
      <c r="OWI17" s="4" t="s">
        <v>23</v>
      </c>
      <c r="OWJ17" s="4" t="s">
        <v>23</v>
      </c>
      <c r="OWK17" s="4" t="s">
        <v>23</v>
      </c>
      <c r="OWL17" s="4" t="s">
        <v>23</v>
      </c>
      <c r="OWM17" s="4" t="s">
        <v>23</v>
      </c>
      <c r="OWN17" s="4" t="s">
        <v>23</v>
      </c>
      <c r="OWO17" s="4" t="s">
        <v>23</v>
      </c>
      <c r="OWP17" s="4" t="s">
        <v>23</v>
      </c>
      <c r="OWQ17" s="4" t="s">
        <v>23</v>
      </c>
      <c r="OWR17" s="4" t="s">
        <v>23</v>
      </c>
      <c r="OWS17" s="4" t="s">
        <v>23</v>
      </c>
      <c r="OWT17" s="4" t="s">
        <v>23</v>
      </c>
      <c r="OWU17" s="4" t="s">
        <v>23</v>
      </c>
      <c r="OWV17" s="4" t="s">
        <v>23</v>
      </c>
      <c r="OWW17" s="4" t="s">
        <v>23</v>
      </c>
      <c r="OWX17" s="4" t="s">
        <v>23</v>
      </c>
      <c r="OWY17" s="4" t="s">
        <v>23</v>
      </c>
      <c r="OWZ17" s="4" t="s">
        <v>23</v>
      </c>
      <c r="OXA17" s="4" t="s">
        <v>23</v>
      </c>
      <c r="OXB17" s="4" t="s">
        <v>23</v>
      </c>
      <c r="OXC17" s="4" t="s">
        <v>23</v>
      </c>
      <c r="OXD17" s="4" t="s">
        <v>23</v>
      </c>
      <c r="OXE17" s="4" t="s">
        <v>23</v>
      </c>
      <c r="OXF17" s="4" t="s">
        <v>23</v>
      </c>
      <c r="OXG17" s="4" t="s">
        <v>23</v>
      </c>
      <c r="OXH17" s="4" t="s">
        <v>23</v>
      </c>
      <c r="OXI17" s="4" t="s">
        <v>23</v>
      </c>
      <c r="OXJ17" s="4" t="s">
        <v>23</v>
      </c>
      <c r="OXK17" s="4" t="s">
        <v>23</v>
      </c>
      <c r="OXL17" s="4" t="s">
        <v>23</v>
      </c>
      <c r="OXM17" s="4" t="s">
        <v>23</v>
      </c>
      <c r="OXN17" s="4" t="s">
        <v>23</v>
      </c>
      <c r="OXO17" s="4" t="s">
        <v>23</v>
      </c>
      <c r="OXP17" s="4" t="s">
        <v>23</v>
      </c>
      <c r="OXQ17" s="4" t="s">
        <v>23</v>
      </c>
      <c r="OXR17" s="4" t="s">
        <v>23</v>
      </c>
      <c r="OXS17" s="4" t="s">
        <v>23</v>
      </c>
      <c r="OXT17" s="4" t="s">
        <v>23</v>
      </c>
      <c r="OXU17" s="4" t="s">
        <v>23</v>
      </c>
      <c r="OXV17" s="4" t="s">
        <v>23</v>
      </c>
      <c r="OXW17" s="4" t="s">
        <v>23</v>
      </c>
      <c r="OXX17" s="4" t="s">
        <v>23</v>
      </c>
      <c r="OXY17" s="4" t="s">
        <v>23</v>
      </c>
      <c r="OXZ17" s="4" t="s">
        <v>23</v>
      </c>
      <c r="OYA17" s="4" t="s">
        <v>23</v>
      </c>
      <c r="OYB17" s="4" t="s">
        <v>23</v>
      </c>
      <c r="OYC17" s="4" t="s">
        <v>23</v>
      </c>
      <c r="OYD17" s="4" t="s">
        <v>23</v>
      </c>
      <c r="OYE17" s="4" t="s">
        <v>23</v>
      </c>
      <c r="OYF17" s="4" t="s">
        <v>23</v>
      </c>
      <c r="OYG17" s="4" t="s">
        <v>23</v>
      </c>
      <c r="OYH17" s="4" t="s">
        <v>23</v>
      </c>
      <c r="OYI17" s="4" t="s">
        <v>23</v>
      </c>
      <c r="OYJ17" s="4" t="s">
        <v>23</v>
      </c>
      <c r="OYK17" s="4" t="s">
        <v>23</v>
      </c>
      <c r="OYL17" s="4" t="s">
        <v>23</v>
      </c>
      <c r="OYM17" s="4" t="s">
        <v>23</v>
      </c>
      <c r="OYN17" s="4" t="s">
        <v>23</v>
      </c>
      <c r="OYO17" s="4" t="s">
        <v>23</v>
      </c>
      <c r="OYP17" s="4" t="s">
        <v>23</v>
      </c>
      <c r="OYQ17" s="4" t="s">
        <v>23</v>
      </c>
      <c r="OYR17" s="4" t="s">
        <v>23</v>
      </c>
      <c r="OYS17" s="4" t="s">
        <v>23</v>
      </c>
      <c r="OYT17" s="4" t="s">
        <v>23</v>
      </c>
      <c r="OYU17" s="4" t="s">
        <v>23</v>
      </c>
      <c r="OYV17" s="4" t="s">
        <v>23</v>
      </c>
      <c r="OYW17" s="4" t="s">
        <v>23</v>
      </c>
      <c r="OYX17" s="4" t="s">
        <v>23</v>
      </c>
      <c r="OYY17" s="4" t="s">
        <v>23</v>
      </c>
      <c r="OYZ17" s="4" t="s">
        <v>23</v>
      </c>
      <c r="OZA17" s="4" t="s">
        <v>23</v>
      </c>
      <c r="OZB17" s="4" t="s">
        <v>23</v>
      </c>
      <c r="OZC17" s="4" t="s">
        <v>23</v>
      </c>
      <c r="OZD17" s="4" t="s">
        <v>23</v>
      </c>
      <c r="OZE17" s="4" t="s">
        <v>23</v>
      </c>
      <c r="OZF17" s="4" t="s">
        <v>23</v>
      </c>
      <c r="OZG17" s="4" t="s">
        <v>23</v>
      </c>
      <c r="OZH17" s="4" t="s">
        <v>23</v>
      </c>
      <c r="OZI17" s="4" t="s">
        <v>23</v>
      </c>
      <c r="OZJ17" s="4" t="s">
        <v>23</v>
      </c>
      <c r="OZK17" s="4" t="s">
        <v>23</v>
      </c>
      <c r="OZL17" s="4" t="s">
        <v>23</v>
      </c>
      <c r="OZM17" s="4" t="s">
        <v>23</v>
      </c>
      <c r="OZN17" s="4" t="s">
        <v>23</v>
      </c>
      <c r="OZO17" s="4" t="s">
        <v>23</v>
      </c>
      <c r="OZP17" s="4" t="s">
        <v>23</v>
      </c>
      <c r="OZQ17" s="4" t="s">
        <v>23</v>
      </c>
      <c r="OZR17" s="4" t="s">
        <v>23</v>
      </c>
      <c r="OZS17" s="4" t="s">
        <v>23</v>
      </c>
      <c r="OZT17" s="4" t="s">
        <v>23</v>
      </c>
      <c r="OZU17" s="4" t="s">
        <v>23</v>
      </c>
      <c r="OZV17" s="4" t="s">
        <v>23</v>
      </c>
      <c r="OZW17" s="4" t="s">
        <v>23</v>
      </c>
      <c r="OZX17" s="4" t="s">
        <v>23</v>
      </c>
      <c r="OZY17" s="4" t="s">
        <v>23</v>
      </c>
      <c r="OZZ17" s="4" t="s">
        <v>23</v>
      </c>
      <c r="PAA17" s="4" t="s">
        <v>23</v>
      </c>
      <c r="PAB17" s="4" t="s">
        <v>23</v>
      </c>
      <c r="PAC17" s="4" t="s">
        <v>23</v>
      </c>
      <c r="PAD17" s="4" t="s">
        <v>23</v>
      </c>
      <c r="PAE17" s="4" t="s">
        <v>23</v>
      </c>
      <c r="PAF17" s="4" t="s">
        <v>23</v>
      </c>
      <c r="PAG17" s="4" t="s">
        <v>23</v>
      </c>
      <c r="PAH17" s="4" t="s">
        <v>23</v>
      </c>
      <c r="PAI17" s="4" t="s">
        <v>23</v>
      </c>
      <c r="PAJ17" s="4" t="s">
        <v>23</v>
      </c>
      <c r="PAK17" s="4" t="s">
        <v>23</v>
      </c>
      <c r="PAL17" s="4" t="s">
        <v>23</v>
      </c>
      <c r="PAM17" s="4" t="s">
        <v>23</v>
      </c>
      <c r="PAN17" s="4" t="s">
        <v>23</v>
      </c>
      <c r="PAO17" s="4" t="s">
        <v>23</v>
      </c>
      <c r="PAP17" s="4" t="s">
        <v>23</v>
      </c>
      <c r="PAQ17" s="4" t="s">
        <v>23</v>
      </c>
      <c r="PAR17" s="4" t="s">
        <v>23</v>
      </c>
      <c r="PAS17" s="4" t="s">
        <v>23</v>
      </c>
      <c r="PAT17" s="4" t="s">
        <v>23</v>
      </c>
      <c r="PAU17" s="4" t="s">
        <v>23</v>
      </c>
      <c r="PAV17" s="4" t="s">
        <v>23</v>
      </c>
      <c r="PAW17" s="4" t="s">
        <v>23</v>
      </c>
      <c r="PAX17" s="4" t="s">
        <v>23</v>
      </c>
      <c r="PAY17" s="4" t="s">
        <v>23</v>
      </c>
      <c r="PAZ17" s="4" t="s">
        <v>23</v>
      </c>
      <c r="PBA17" s="4" t="s">
        <v>23</v>
      </c>
      <c r="PBB17" s="4" t="s">
        <v>23</v>
      </c>
      <c r="PBC17" s="4" t="s">
        <v>23</v>
      </c>
      <c r="PBD17" s="4" t="s">
        <v>23</v>
      </c>
      <c r="PBE17" s="4" t="s">
        <v>23</v>
      </c>
      <c r="PBF17" s="4" t="s">
        <v>23</v>
      </c>
      <c r="PBG17" s="4" t="s">
        <v>23</v>
      </c>
      <c r="PBH17" s="4" t="s">
        <v>23</v>
      </c>
      <c r="PBI17" s="4" t="s">
        <v>23</v>
      </c>
      <c r="PBJ17" s="4" t="s">
        <v>23</v>
      </c>
      <c r="PBK17" s="4" t="s">
        <v>23</v>
      </c>
      <c r="PBL17" s="4" t="s">
        <v>23</v>
      </c>
      <c r="PBM17" s="4" t="s">
        <v>23</v>
      </c>
      <c r="PBN17" s="4" t="s">
        <v>23</v>
      </c>
      <c r="PBO17" s="4" t="s">
        <v>23</v>
      </c>
      <c r="PBP17" s="4" t="s">
        <v>23</v>
      </c>
      <c r="PBQ17" s="4" t="s">
        <v>23</v>
      </c>
      <c r="PBR17" s="4" t="s">
        <v>23</v>
      </c>
      <c r="PBS17" s="4" t="s">
        <v>23</v>
      </c>
      <c r="PBT17" s="4" t="s">
        <v>23</v>
      </c>
      <c r="PBU17" s="4" t="s">
        <v>23</v>
      </c>
      <c r="PBV17" s="4" t="s">
        <v>23</v>
      </c>
      <c r="PBW17" s="4" t="s">
        <v>23</v>
      </c>
      <c r="PBX17" s="4" t="s">
        <v>23</v>
      </c>
      <c r="PBY17" s="4" t="s">
        <v>23</v>
      </c>
      <c r="PBZ17" s="4" t="s">
        <v>23</v>
      </c>
      <c r="PCA17" s="4" t="s">
        <v>23</v>
      </c>
      <c r="PCB17" s="4" t="s">
        <v>23</v>
      </c>
      <c r="PCC17" s="4" t="s">
        <v>23</v>
      </c>
      <c r="PCD17" s="4" t="s">
        <v>23</v>
      </c>
      <c r="PCE17" s="4" t="s">
        <v>23</v>
      </c>
      <c r="PCF17" s="4" t="s">
        <v>23</v>
      </c>
      <c r="PCG17" s="4" t="s">
        <v>23</v>
      </c>
      <c r="PCH17" s="4" t="s">
        <v>23</v>
      </c>
      <c r="PCI17" s="4" t="s">
        <v>23</v>
      </c>
      <c r="PCJ17" s="4" t="s">
        <v>23</v>
      </c>
      <c r="PCK17" s="4" t="s">
        <v>23</v>
      </c>
      <c r="PCL17" s="4" t="s">
        <v>23</v>
      </c>
      <c r="PCM17" s="4" t="s">
        <v>23</v>
      </c>
      <c r="PCN17" s="4" t="s">
        <v>23</v>
      </c>
      <c r="PCO17" s="4" t="s">
        <v>23</v>
      </c>
      <c r="PCP17" s="4" t="s">
        <v>23</v>
      </c>
      <c r="PCQ17" s="4" t="s">
        <v>23</v>
      </c>
      <c r="PCR17" s="4" t="s">
        <v>23</v>
      </c>
      <c r="PCS17" s="4" t="s">
        <v>23</v>
      </c>
      <c r="PCT17" s="4" t="s">
        <v>23</v>
      </c>
      <c r="PCU17" s="4" t="s">
        <v>23</v>
      </c>
      <c r="PCV17" s="4" t="s">
        <v>23</v>
      </c>
      <c r="PCW17" s="4" t="s">
        <v>23</v>
      </c>
      <c r="PCX17" s="4" t="s">
        <v>23</v>
      </c>
      <c r="PCY17" s="4" t="s">
        <v>23</v>
      </c>
      <c r="PCZ17" s="4" t="s">
        <v>23</v>
      </c>
      <c r="PDA17" s="4" t="s">
        <v>23</v>
      </c>
      <c r="PDB17" s="4" t="s">
        <v>23</v>
      </c>
      <c r="PDC17" s="4" t="s">
        <v>23</v>
      </c>
      <c r="PDD17" s="4" t="s">
        <v>23</v>
      </c>
      <c r="PDE17" s="4" t="s">
        <v>23</v>
      </c>
      <c r="PDF17" s="4" t="s">
        <v>23</v>
      </c>
      <c r="PDG17" s="4" t="s">
        <v>23</v>
      </c>
      <c r="PDH17" s="4" t="s">
        <v>23</v>
      </c>
      <c r="PDI17" s="4" t="s">
        <v>23</v>
      </c>
      <c r="PDJ17" s="4" t="s">
        <v>23</v>
      </c>
      <c r="PDK17" s="4" t="s">
        <v>23</v>
      </c>
      <c r="PDL17" s="4" t="s">
        <v>23</v>
      </c>
      <c r="PDM17" s="4" t="s">
        <v>23</v>
      </c>
      <c r="PDN17" s="4" t="s">
        <v>23</v>
      </c>
      <c r="PDO17" s="4" t="s">
        <v>23</v>
      </c>
      <c r="PDP17" s="4" t="s">
        <v>23</v>
      </c>
      <c r="PDQ17" s="4" t="s">
        <v>23</v>
      </c>
      <c r="PDR17" s="4" t="s">
        <v>23</v>
      </c>
      <c r="PDS17" s="4" t="s">
        <v>23</v>
      </c>
      <c r="PDT17" s="4" t="s">
        <v>23</v>
      </c>
      <c r="PDU17" s="4" t="s">
        <v>23</v>
      </c>
      <c r="PDV17" s="4" t="s">
        <v>23</v>
      </c>
      <c r="PDW17" s="4" t="s">
        <v>23</v>
      </c>
      <c r="PDX17" s="4" t="s">
        <v>23</v>
      </c>
      <c r="PDY17" s="4" t="s">
        <v>23</v>
      </c>
      <c r="PDZ17" s="4" t="s">
        <v>23</v>
      </c>
      <c r="PEA17" s="4" t="s">
        <v>23</v>
      </c>
      <c r="PEB17" s="4" t="s">
        <v>23</v>
      </c>
      <c r="PEC17" s="4" t="s">
        <v>23</v>
      </c>
      <c r="PED17" s="4" t="s">
        <v>23</v>
      </c>
      <c r="PEE17" s="4" t="s">
        <v>23</v>
      </c>
      <c r="PEF17" s="4" t="s">
        <v>23</v>
      </c>
      <c r="PEG17" s="4" t="s">
        <v>23</v>
      </c>
      <c r="PEH17" s="4" t="s">
        <v>23</v>
      </c>
      <c r="PEI17" s="4" t="s">
        <v>23</v>
      </c>
      <c r="PEJ17" s="4" t="s">
        <v>23</v>
      </c>
      <c r="PEK17" s="4" t="s">
        <v>23</v>
      </c>
      <c r="PEL17" s="4" t="s">
        <v>23</v>
      </c>
      <c r="PEM17" s="4" t="s">
        <v>23</v>
      </c>
      <c r="PEN17" s="4" t="s">
        <v>23</v>
      </c>
      <c r="PEO17" s="4" t="s">
        <v>23</v>
      </c>
      <c r="PEP17" s="4" t="s">
        <v>23</v>
      </c>
      <c r="PEQ17" s="4" t="s">
        <v>23</v>
      </c>
      <c r="PER17" s="4" t="s">
        <v>23</v>
      </c>
      <c r="PES17" s="4" t="s">
        <v>23</v>
      </c>
      <c r="PET17" s="4" t="s">
        <v>23</v>
      </c>
      <c r="PEU17" s="4" t="s">
        <v>23</v>
      </c>
      <c r="PEV17" s="4" t="s">
        <v>23</v>
      </c>
      <c r="PEW17" s="4" t="s">
        <v>23</v>
      </c>
      <c r="PEX17" s="4" t="s">
        <v>23</v>
      </c>
      <c r="PEY17" s="4" t="s">
        <v>23</v>
      </c>
      <c r="PEZ17" s="4" t="s">
        <v>23</v>
      </c>
      <c r="PFA17" s="4" t="s">
        <v>23</v>
      </c>
      <c r="PFB17" s="4" t="s">
        <v>23</v>
      </c>
      <c r="PFC17" s="4" t="s">
        <v>23</v>
      </c>
      <c r="PFD17" s="4" t="s">
        <v>23</v>
      </c>
      <c r="PFE17" s="4" t="s">
        <v>23</v>
      </c>
      <c r="PFF17" s="4" t="s">
        <v>23</v>
      </c>
      <c r="PFG17" s="4" t="s">
        <v>23</v>
      </c>
      <c r="PFH17" s="4" t="s">
        <v>23</v>
      </c>
      <c r="PFI17" s="4" t="s">
        <v>23</v>
      </c>
      <c r="PFJ17" s="4" t="s">
        <v>23</v>
      </c>
      <c r="PFK17" s="4" t="s">
        <v>23</v>
      </c>
      <c r="PFL17" s="4" t="s">
        <v>23</v>
      </c>
      <c r="PFM17" s="4" t="s">
        <v>23</v>
      </c>
      <c r="PFN17" s="4" t="s">
        <v>23</v>
      </c>
      <c r="PFO17" s="4" t="s">
        <v>23</v>
      </c>
      <c r="PFP17" s="4" t="s">
        <v>23</v>
      </c>
      <c r="PFQ17" s="4" t="s">
        <v>23</v>
      </c>
      <c r="PFR17" s="4" t="s">
        <v>23</v>
      </c>
      <c r="PFS17" s="4" t="s">
        <v>23</v>
      </c>
      <c r="PFT17" s="4" t="s">
        <v>23</v>
      </c>
      <c r="PFU17" s="4" t="s">
        <v>23</v>
      </c>
      <c r="PFV17" s="4" t="s">
        <v>23</v>
      </c>
      <c r="PFW17" s="4" t="s">
        <v>23</v>
      </c>
      <c r="PFX17" s="4" t="s">
        <v>23</v>
      </c>
      <c r="PFY17" s="4" t="s">
        <v>23</v>
      </c>
      <c r="PFZ17" s="4" t="s">
        <v>23</v>
      </c>
      <c r="PGA17" s="4" t="s">
        <v>23</v>
      </c>
      <c r="PGB17" s="4" t="s">
        <v>23</v>
      </c>
      <c r="PGC17" s="4" t="s">
        <v>23</v>
      </c>
      <c r="PGD17" s="4" t="s">
        <v>23</v>
      </c>
      <c r="PGE17" s="4" t="s">
        <v>23</v>
      </c>
      <c r="PGF17" s="4" t="s">
        <v>23</v>
      </c>
      <c r="PGG17" s="4" t="s">
        <v>23</v>
      </c>
      <c r="PGH17" s="4" t="s">
        <v>23</v>
      </c>
      <c r="PGI17" s="4" t="s">
        <v>23</v>
      </c>
      <c r="PGJ17" s="4" t="s">
        <v>23</v>
      </c>
      <c r="PGK17" s="4" t="s">
        <v>23</v>
      </c>
      <c r="PGL17" s="4" t="s">
        <v>23</v>
      </c>
      <c r="PGM17" s="4" t="s">
        <v>23</v>
      </c>
      <c r="PGN17" s="4" t="s">
        <v>23</v>
      </c>
      <c r="PGO17" s="4" t="s">
        <v>23</v>
      </c>
      <c r="PGP17" s="4" t="s">
        <v>23</v>
      </c>
      <c r="PGQ17" s="4" t="s">
        <v>23</v>
      </c>
      <c r="PGR17" s="4" t="s">
        <v>23</v>
      </c>
      <c r="PGS17" s="4" t="s">
        <v>23</v>
      </c>
      <c r="PGT17" s="4" t="s">
        <v>23</v>
      </c>
      <c r="PGU17" s="4" t="s">
        <v>23</v>
      </c>
      <c r="PGV17" s="4" t="s">
        <v>23</v>
      </c>
      <c r="PGW17" s="4" t="s">
        <v>23</v>
      </c>
      <c r="PGX17" s="4" t="s">
        <v>23</v>
      </c>
      <c r="PGY17" s="4" t="s">
        <v>23</v>
      </c>
      <c r="PGZ17" s="4" t="s">
        <v>23</v>
      </c>
      <c r="PHA17" s="4" t="s">
        <v>23</v>
      </c>
      <c r="PHB17" s="4" t="s">
        <v>23</v>
      </c>
      <c r="PHC17" s="4" t="s">
        <v>23</v>
      </c>
      <c r="PHD17" s="4" t="s">
        <v>23</v>
      </c>
      <c r="PHE17" s="4" t="s">
        <v>23</v>
      </c>
      <c r="PHF17" s="4" t="s">
        <v>23</v>
      </c>
      <c r="PHG17" s="4" t="s">
        <v>23</v>
      </c>
      <c r="PHH17" s="4" t="s">
        <v>23</v>
      </c>
      <c r="PHI17" s="4" t="s">
        <v>23</v>
      </c>
      <c r="PHJ17" s="4" t="s">
        <v>23</v>
      </c>
      <c r="PHK17" s="4" t="s">
        <v>23</v>
      </c>
      <c r="PHL17" s="4" t="s">
        <v>23</v>
      </c>
      <c r="PHM17" s="4" t="s">
        <v>23</v>
      </c>
      <c r="PHN17" s="4" t="s">
        <v>23</v>
      </c>
      <c r="PHO17" s="4" t="s">
        <v>23</v>
      </c>
      <c r="PHP17" s="4" t="s">
        <v>23</v>
      </c>
      <c r="PHQ17" s="4" t="s">
        <v>23</v>
      </c>
      <c r="PHR17" s="4" t="s">
        <v>23</v>
      </c>
      <c r="PHS17" s="4" t="s">
        <v>23</v>
      </c>
      <c r="PHT17" s="4" t="s">
        <v>23</v>
      </c>
      <c r="PHU17" s="4" t="s">
        <v>23</v>
      </c>
      <c r="PHV17" s="4" t="s">
        <v>23</v>
      </c>
      <c r="PHW17" s="4" t="s">
        <v>23</v>
      </c>
      <c r="PHX17" s="4" t="s">
        <v>23</v>
      </c>
      <c r="PHY17" s="4" t="s">
        <v>23</v>
      </c>
      <c r="PHZ17" s="4" t="s">
        <v>23</v>
      </c>
      <c r="PIA17" s="4" t="s">
        <v>23</v>
      </c>
      <c r="PIB17" s="4" t="s">
        <v>23</v>
      </c>
      <c r="PIC17" s="4" t="s">
        <v>23</v>
      </c>
      <c r="PID17" s="4" t="s">
        <v>23</v>
      </c>
      <c r="PIE17" s="4" t="s">
        <v>23</v>
      </c>
      <c r="PIF17" s="4" t="s">
        <v>23</v>
      </c>
      <c r="PIG17" s="4" t="s">
        <v>23</v>
      </c>
      <c r="PIH17" s="4" t="s">
        <v>23</v>
      </c>
      <c r="PII17" s="4" t="s">
        <v>23</v>
      </c>
      <c r="PIJ17" s="4" t="s">
        <v>23</v>
      </c>
      <c r="PIK17" s="4" t="s">
        <v>23</v>
      </c>
      <c r="PIL17" s="4" t="s">
        <v>23</v>
      </c>
      <c r="PIM17" s="4" t="s">
        <v>23</v>
      </c>
      <c r="PIN17" s="4" t="s">
        <v>23</v>
      </c>
      <c r="PIO17" s="4" t="s">
        <v>23</v>
      </c>
      <c r="PIP17" s="4" t="s">
        <v>23</v>
      </c>
      <c r="PIQ17" s="4" t="s">
        <v>23</v>
      </c>
      <c r="PIR17" s="4" t="s">
        <v>23</v>
      </c>
      <c r="PIS17" s="4" t="s">
        <v>23</v>
      </c>
      <c r="PIT17" s="4" t="s">
        <v>23</v>
      </c>
      <c r="PIU17" s="4" t="s">
        <v>23</v>
      </c>
      <c r="PIV17" s="4" t="s">
        <v>23</v>
      </c>
      <c r="PIW17" s="4" t="s">
        <v>23</v>
      </c>
      <c r="PIX17" s="4" t="s">
        <v>23</v>
      </c>
      <c r="PIY17" s="4" t="s">
        <v>23</v>
      </c>
      <c r="PIZ17" s="4" t="s">
        <v>23</v>
      </c>
      <c r="PJA17" s="4" t="s">
        <v>23</v>
      </c>
      <c r="PJB17" s="4" t="s">
        <v>23</v>
      </c>
      <c r="PJC17" s="4" t="s">
        <v>23</v>
      </c>
      <c r="PJD17" s="4" t="s">
        <v>23</v>
      </c>
      <c r="PJE17" s="4" t="s">
        <v>23</v>
      </c>
      <c r="PJF17" s="4" t="s">
        <v>23</v>
      </c>
      <c r="PJG17" s="4" t="s">
        <v>23</v>
      </c>
      <c r="PJH17" s="4" t="s">
        <v>23</v>
      </c>
      <c r="PJI17" s="4" t="s">
        <v>23</v>
      </c>
      <c r="PJJ17" s="4" t="s">
        <v>23</v>
      </c>
      <c r="PJK17" s="4" t="s">
        <v>23</v>
      </c>
      <c r="PJL17" s="4" t="s">
        <v>23</v>
      </c>
      <c r="PJM17" s="4" t="s">
        <v>23</v>
      </c>
      <c r="PJN17" s="4" t="s">
        <v>23</v>
      </c>
      <c r="PJO17" s="4" t="s">
        <v>23</v>
      </c>
      <c r="PJP17" s="4" t="s">
        <v>23</v>
      </c>
      <c r="PJQ17" s="4" t="s">
        <v>23</v>
      </c>
      <c r="PJR17" s="4" t="s">
        <v>23</v>
      </c>
      <c r="PJS17" s="4" t="s">
        <v>23</v>
      </c>
      <c r="PJT17" s="4" t="s">
        <v>23</v>
      </c>
      <c r="PJU17" s="4" t="s">
        <v>23</v>
      </c>
      <c r="PJV17" s="4" t="s">
        <v>23</v>
      </c>
      <c r="PJW17" s="4" t="s">
        <v>23</v>
      </c>
      <c r="PJX17" s="4" t="s">
        <v>23</v>
      </c>
      <c r="PJY17" s="4" t="s">
        <v>23</v>
      </c>
      <c r="PJZ17" s="4" t="s">
        <v>23</v>
      </c>
      <c r="PKA17" s="4" t="s">
        <v>23</v>
      </c>
      <c r="PKB17" s="4" t="s">
        <v>23</v>
      </c>
      <c r="PKC17" s="4" t="s">
        <v>23</v>
      </c>
      <c r="PKD17" s="4" t="s">
        <v>23</v>
      </c>
      <c r="PKE17" s="4" t="s">
        <v>23</v>
      </c>
      <c r="PKF17" s="4" t="s">
        <v>23</v>
      </c>
      <c r="PKG17" s="4" t="s">
        <v>23</v>
      </c>
      <c r="PKH17" s="4" t="s">
        <v>23</v>
      </c>
      <c r="PKI17" s="4" t="s">
        <v>23</v>
      </c>
      <c r="PKJ17" s="4" t="s">
        <v>23</v>
      </c>
      <c r="PKK17" s="4" t="s">
        <v>23</v>
      </c>
      <c r="PKL17" s="4" t="s">
        <v>23</v>
      </c>
      <c r="PKM17" s="4" t="s">
        <v>23</v>
      </c>
      <c r="PKN17" s="4" t="s">
        <v>23</v>
      </c>
      <c r="PKO17" s="4" t="s">
        <v>23</v>
      </c>
      <c r="PKP17" s="4" t="s">
        <v>23</v>
      </c>
      <c r="PKQ17" s="4" t="s">
        <v>23</v>
      </c>
      <c r="PKR17" s="4" t="s">
        <v>23</v>
      </c>
      <c r="PKS17" s="4" t="s">
        <v>23</v>
      </c>
      <c r="PKT17" s="4" t="s">
        <v>23</v>
      </c>
      <c r="PKU17" s="4" t="s">
        <v>23</v>
      </c>
      <c r="PKV17" s="4" t="s">
        <v>23</v>
      </c>
      <c r="PKW17" s="4" t="s">
        <v>23</v>
      </c>
      <c r="PKX17" s="4" t="s">
        <v>23</v>
      </c>
      <c r="PKY17" s="4" t="s">
        <v>23</v>
      </c>
      <c r="PKZ17" s="4" t="s">
        <v>23</v>
      </c>
      <c r="PLA17" s="4" t="s">
        <v>23</v>
      </c>
      <c r="PLB17" s="4" t="s">
        <v>23</v>
      </c>
      <c r="PLC17" s="4" t="s">
        <v>23</v>
      </c>
      <c r="PLD17" s="4" t="s">
        <v>23</v>
      </c>
      <c r="PLE17" s="4" t="s">
        <v>23</v>
      </c>
      <c r="PLF17" s="4" t="s">
        <v>23</v>
      </c>
      <c r="PLG17" s="4" t="s">
        <v>23</v>
      </c>
      <c r="PLH17" s="4" t="s">
        <v>23</v>
      </c>
      <c r="PLI17" s="4" t="s">
        <v>23</v>
      </c>
      <c r="PLJ17" s="4" t="s">
        <v>23</v>
      </c>
      <c r="PLK17" s="4" t="s">
        <v>23</v>
      </c>
      <c r="PLL17" s="4" t="s">
        <v>23</v>
      </c>
      <c r="PLM17" s="4" t="s">
        <v>23</v>
      </c>
      <c r="PLN17" s="4" t="s">
        <v>23</v>
      </c>
      <c r="PLO17" s="4" t="s">
        <v>23</v>
      </c>
      <c r="PLP17" s="4" t="s">
        <v>23</v>
      </c>
      <c r="PLQ17" s="4" t="s">
        <v>23</v>
      </c>
      <c r="PLR17" s="4" t="s">
        <v>23</v>
      </c>
      <c r="PLS17" s="4" t="s">
        <v>23</v>
      </c>
      <c r="PLT17" s="4" t="s">
        <v>23</v>
      </c>
      <c r="PLU17" s="4" t="s">
        <v>23</v>
      </c>
      <c r="PLV17" s="4" t="s">
        <v>23</v>
      </c>
      <c r="PLW17" s="4" t="s">
        <v>23</v>
      </c>
      <c r="PLX17" s="4" t="s">
        <v>23</v>
      </c>
      <c r="PLY17" s="4" t="s">
        <v>23</v>
      </c>
      <c r="PLZ17" s="4" t="s">
        <v>23</v>
      </c>
      <c r="PMA17" s="4" t="s">
        <v>23</v>
      </c>
      <c r="PMB17" s="4" t="s">
        <v>23</v>
      </c>
      <c r="PMC17" s="4" t="s">
        <v>23</v>
      </c>
      <c r="PMD17" s="4" t="s">
        <v>23</v>
      </c>
      <c r="PME17" s="4" t="s">
        <v>23</v>
      </c>
      <c r="PMF17" s="4" t="s">
        <v>23</v>
      </c>
      <c r="PMG17" s="4" t="s">
        <v>23</v>
      </c>
      <c r="PMH17" s="4" t="s">
        <v>23</v>
      </c>
      <c r="PMI17" s="4" t="s">
        <v>23</v>
      </c>
      <c r="PMJ17" s="4" t="s">
        <v>23</v>
      </c>
      <c r="PMK17" s="4" t="s">
        <v>23</v>
      </c>
      <c r="PML17" s="4" t="s">
        <v>23</v>
      </c>
      <c r="PMM17" s="4" t="s">
        <v>23</v>
      </c>
      <c r="PMN17" s="4" t="s">
        <v>23</v>
      </c>
      <c r="PMO17" s="4" t="s">
        <v>23</v>
      </c>
      <c r="PMP17" s="4" t="s">
        <v>23</v>
      </c>
      <c r="PMQ17" s="4" t="s">
        <v>23</v>
      </c>
      <c r="PMR17" s="4" t="s">
        <v>23</v>
      </c>
      <c r="PMS17" s="4" t="s">
        <v>23</v>
      </c>
      <c r="PMT17" s="4" t="s">
        <v>23</v>
      </c>
      <c r="PMU17" s="4" t="s">
        <v>23</v>
      </c>
      <c r="PMV17" s="4" t="s">
        <v>23</v>
      </c>
      <c r="PMW17" s="4" t="s">
        <v>23</v>
      </c>
      <c r="PMX17" s="4" t="s">
        <v>23</v>
      </c>
      <c r="PMY17" s="4" t="s">
        <v>23</v>
      </c>
      <c r="PMZ17" s="4" t="s">
        <v>23</v>
      </c>
      <c r="PNA17" s="4" t="s">
        <v>23</v>
      </c>
      <c r="PNB17" s="4" t="s">
        <v>23</v>
      </c>
      <c r="PNC17" s="4" t="s">
        <v>23</v>
      </c>
      <c r="PND17" s="4" t="s">
        <v>23</v>
      </c>
      <c r="PNE17" s="4" t="s">
        <v>23</v>
      </c>
      <c r="PNF17" s="4" t="s">
        <v>23</v>
      </c>
      <c r="PNG17" s="4" t="s">
        <v>23</v>
      </c>
      <c r="PNH17" s="4" t="s">
        <v>23</v>
      </c>
      <c r="PNI17" s="4" t="s">
        <v>23</v>
      </c>
      <c r="PNJ17" s="4" t="s">
        <v>23</v>
      </c>
      <c r="PNK17" s="4" t="s">
        <v>23</v>
      </c>
      <c r="PNL17" s="4" t="s">
        <v>23</v>
      </c>
      <c r="PNM17" s="4" t="s">
        <v>23</v>
      </c>
      <c r="PNN17" s="4" t="s">
        <v>23</v>
      </c>
      <c r="PNO17" s="4" t="s">
        <v>23</v>
      </c>
      <c r="PNP17" s="4" t="s">
        <v>23</v>
      </c>
      <c r="PNQ17" s="4" t="s">
        <v>23</v>
      </c>
      <c r="PNR17" s="4" t="s">
        <v>23</v>
      </c>
      <c r="PNS17" s="4" t="s">
        <v>23</v>
      </c>
      <c r="PNT17" s="4" t="s">
        <v>23</v>
      </c>
      <c r="PNU17" s="4" t="s">
        <v>23</v>
      </c>
      <c r="PNV17" s="4" t="s">
        <v>23</v>
      </c>
      <c r="PNW17" s="4" t="s">
        <v>23</v>
      </c>
      <c r="PNX17" s="4" t="s">
        <v>23</v>
      </c>
      <c r="PNY17" s="4" t="s">
        <v>23</v>
      </c>
      <c r="PNZ17" s="4" t="s">
        <v>23</v>
      </c>
      <c r="POA17" s="4" t="s">
        <v>23</v>
      </c>
      <c r="POB17" s="4" t="s">
        <v>23</v>
      </c>
      <c r="POC17" s="4" t="s">
        <v>23</v>
      </c>
      <c r="POD17" s="4" t="s">
        <v>23</v>
      </c>
      <c r="POE17" s="4" t="s">
        <v>23</v>
      </c>
      <c r="POF17" s="4" t="s">
        <v>23</v>
      </c>
      <c r="POG17" s="4" t="s">
        <v>23</v>
      </c>
      <c r="POH17" s="4" t="s">
        <v>23</v>
      </c>
      <c r="POI17" s="4" t="s">
        <v>23</v>
      </c>
      <c r="POJ17" s="4" t="s">
        <v>23</v>
      </c>
      <c r="POK17" s="4" t="s">
        <v>23</v>
      </c>
      <c r="POL17" s="4" t="s">
        <v>23</v>
      </c>
      <c r="POM17" s="4" t="s">
        <v>23</v>
      </c>
      <c r="PON17" s="4" t="s">
        <v>23</v>
      </c>
      <c r="POO17" s="4" t="s">
        <v>23</v>
      </c>
      <c r="POP17" s="4" t="s">
        <v>23</v>
      </c>
      <c r="POQ17" s="4" t="s">
        <v>23</v>
      </c>
      <c r="POR17" s="4" t="s">
        <v>23</v>
      </c>
      <c r="POS17" s="4" t="s">
        <v>23</v>
      </c>
      <c r="POT17" s="4" t="s">
        <v>23</v>
      </c>
      <c r="POU17" s="4" t="s">
        <v>23</v>
      </c>
      <c r="POV17" s="4" t="s">
        <v>23</v>
      </c>
      <c r="POW17" s="4" t="s">
        <v>23</v>
      </c>
      <c r="POX17" s="4" t="s">
        <v>23</v>
      </c>
      <c r="POY17" s="4" t="s">
        <v>23</v>
      </c>
      <c r="POZ17" s="4" t="s">
        <v>23</v>
      </c>
      <c r="PPA17" s="4" t="s">
        <v>23</v>
      </c>
      <c r="PPB17" s="4" t="s">
        <v>23</v>
      </c>
      <c r="PPC17" s="4" t="s">
        <v>23</v>
      </c>
      <c r="PPD17" s="4" t="s">
        <v>23</v>
      </c>
      <c r="PPE17" s="4" t="s">
        <v>23</v>
      </c>
      <c r="PPF17" s="4" t="s">
        <v>23</v>
      </c>
      <c r="PPG17" s="4" t="s">
        <v>23</v>
      </c>
      <c r="PPH17" s="4" t="s">
        <v>23</v>
      </c>
      <c r="PPI17" s="4" t="s">
        <v>23</v>
      </c>
      <c r="PPJ17" s="4" t="s">
        <v>23</v>
      </c>
      <c r="PPK17" s="4" t="s">
        <v>23</v>
      </c>
      <c r="PPL17" s="4" t="s">
        <v>23</v>
      </c>
      <c r="PPM17" s="4" t="s">
        <v>23</v>
      </c>
      <c r="PPN17" s="4" t="s">
        <v>23</v>
      </c>
      <c r="PPO17" s="4" t="s">
        <v>23</v>
      </c>
      <c r="PPP17" s="4" t="s">
        <v>23</v>
      </c>
      <c r="PPQ17" s="4" t="s">
        <v>23</v>
      </c>
      <c r="PPR17" s="4" t="s">
        <v>23</v>
      </c>
      <c r="PPS17" s="4" t="s">
        <v>23</v>
      </c>
      <c r="PPT17" s="4" t="s">
        <v>23</v>
      </c>
      <c r="PPU17" s="4" t="s">
        <v>23</v>
      </c>
      <c r="PPV17" s="4" t="s">
        <v>23</v>
      </c>
      <c r="PPW17" s="4" t="s">
        <v>23</v>
      </c>
      <c r="PPX17" s="4" t="s">
        <v>23</v>
      </c>
      <c r="PPY17" s="4" t="s">
        <v>23</v>
      </c>
      <c r="PPZ17" s="4" t="s">
        <v>23</v>
      </c>
      <c r="PQA17" s="4" t="s">
        <v>23</v>
      </c>
      <c r="PQB17" s="4" t="s">
        <v>23</v>
      </c>
      <c r="PQC17" s="4" t="s">
        <v>23</v>
      </c>
      <c r="PQD17" s="4" t="s">
        <v>23</v>
      </c>
      <c r="PQE17" s="4" t="s">
        <v>23</v>
      </c>
      <c r="PQF17" s="4" t="s">
        <v>23</v>
      </c>
      <c r="PQG17" s="4" t="s">
        <v>23</v>
      </c>
      <c r="PQH17" s="4" t="s">
        <v>23</v>
      </c>
      <c r="PQI17" s="4" t="s">
        <v>23</v>
      </c>
      <c r="PQJ17" s="4" t="s">
        <v>23</v>
      </c>
      <c r="PQK17" s="4" t="s">
        <v>23</v>
      </c>
      <c r="PQL17" s="4" t="s">
        <v>23</v>
      </c>
      <c r="PQM17" s="4" t="s">
        <v>23</v>
      </c>
      <c r="PQN17" s="4" t="s">
        <v>23</v>
      </c>
      <c r="PQO17" s="4" t="s">
        <v>23</v>
      </c>
      <c r="PQP17" s="4" t="s">
        <v>23</v>
      </c>
      <c r="PQQ17" s="4" t="s">
        <v>23</v>
      </c>
      <c r="PQR17" s="4" t="s">
        <v>23</v>
      </c>
      <c r="PQS17" s="4" t="s">
        <v>23</v>
      </c>
      <c r="PQT17" s="4" t="s">
        <v>23</v>
      </c>
      <c r="PQU17" s="4" t="s">
        <v>23</v>
      </c>
      <c r="PQV17" s="4" t="s">
        <v>23</v>
      </c>
      <c r="PQW17" s="4" t="s">
        <v>23</v>
      </c>
      <c r="PQX17" s="4" t="s">
        <v>23</v>
      </c>
      <c r="PQY17" s="4" t="s">
        <v>23</v>
      </c>
      <c r="PQZ17" s="4" t="s">
        <v>23</v>
      </c>
      <c r="PRA17" s="4" t="s">
        <v>23</v>
      </c>
      <c r="PRB17" s="4" t="s">
        <v>23</v>
      </c>
      <c r="PRC17" s="4" t="s">
        <v>23</v>
      </c>
      <c r="PRD17" s="4" t="s">
        <v>23</v>
      </c>
      <c r="PRE17" s="4" t="s">
        <v>23</v>
      </c>
      <c r="PRF17" s="4" t="s">
        <v>23</v>
      </c>
      <c r="PRG17" s="4" t="s">
        <v>23</v>
      </c>
      <c r="PRH17" s="4" t="s">
        <v>23</v>
      </c>
      <c r="PRI17" s="4" t="s">
        <v>23</v>
      </c>
      <c r="PRJ17" s="4" t="s">
        <v>23</v>
      </c>
      <c r="PRK17" s="4" t="s">
        <v>23</v>
      </c>
      <c r="PRL17" s="4" t="s">
        <v>23</v>
      </c>
      <c r="PRM17" s="4" t="s">
        <v>23</v>
      </c>
      <c r="PRN17" s="4" t="s">
        <v>23</v>
      </c>
      <c r="PRO17" s="4" t="s">
        <v>23</v>
      </c>
      <c r="PRP17" s="4" t="s">
        <v>23</v>
      </c>
      <c r="PRQ17" s="4" t="s">
        <v>23</v>
      </c>
      <c r="PRR17" s="4" t="s">
        <v>23</v>
      </c>
      <c r="PRS17" s="4" t="s">
        <v>23</v>
      </c>
      <c r="PRT17" s="4" t="s">
        <v>23</v>
      </c>
      <c r="PRU17" s="4" t="s">
        <v>23</v>
      </c>
      <c r="PRV17" s="4" t="s">
        <v>23</v>
      </c>
      <c r="PRW17" s="4" t="s">
        <v>23</v>
      </c>
      <c r="PRX17" s="4" t="s">
        <v>23</v>
      </c>
      <c r="PRY17" s="4" t="s">
        <v>23</v>
      </c>
      <c r="PRZ17" s="4" t="s">
        <v>23</v>
      </c>
      <c r="PSA17" s="4" t="s">
        <v>23</v>
      </c>
      <c r="PSB17" s="4" t="s">
        <v>23</v>
      </c>
      <c r="PSC17" s="4" t="s">
        <v>23</v>
      </c>
      <c r="PSD17" s="4" t="s">
        <v>23</v>
      </c>
      <c r="PSE17" s="4" t="s">
        <v>23</v>
      </c>
      <c r="PSF17" s="4" t="s">
        <v>23</v>
      </c>
      <c r="PSG17" s="4" t="s">
        <v>23</v>
      </c>
      <c r="PSH17" s="4" t="s">
        <v>23</v>
      </c>
      <c r="PSI17" s="4" t="s">
        <v>23</v>
      </c>
      <c r="PSJ17" s="4" t="s">
        <v>23</v>
      </c>
      <c r="PSK17" s="4" t="s">
        <v>23</v>
      </c>
      <c r="PSL17" s="4" t="s">
        <v>23</v>
      </c>
      <c r="PSM17" s="4" t="s">
        <v>23</v>
      </c>
      <c r="PSN17" s="4" t="s">
        <v>23</v>
      </c>
      <c r="PSO17" s="4" t="s">
        <v>23</v>
      </c>
      <c r="PSP17" s="4" t="s">
        <v>23</v>
      </c>
      <c r="PSQ17" s="4" t="s">
        <v>23</v>
      </c>
      <c r="PSR17" s="4" t="s">
        <v>23</v>
      </c>
      <c r="PSS17" s="4" t="s">
        <v>23</v>
      </c>
      <c r="PST17" s="4" t="s">
        <v>23</v>
      </c>
      <c r="PSU17" s="4" t="s">
        <v>23</v>
      </c>
      <c r="PSV17" s="4" t="s">
        <v>23</v>
      </c>
      <c r="PSW17" s="4" t="s">
        <v>23</v>
      </c>
      <c r="PSX17" s="4" t="s">
        <v>23</v>
      </c>
      <c r="PSY17" s="4" t="s">
        <v>23</v>
      </c>
      <c r="PSZ17" s="4" t="s">
        <v>23</v>
      </c>
      <c r="PTA17" s="4" t="s">
        <v>23</v>
      </c>
      <c r="PTB17" s="4" t="s">
        <v>23</v>
      </c>
      <c r="PTC17" s="4" t="s">
        <v>23</v>
      </c>
      <c r="PTD17" s="4" t="s">
        <v>23</v>
      </c>
      <c r="PTE17" s="4" t="s">
        <v>23</v>
      </c>
      <c r="PTF17" s="4" t="s">
        <v>23</v>
      </c>
      <c r="PTG17" s="4" t="s">
        <v>23</v>
      </c>
      <c r="PTH17" s="4" t="s">
        <v>23</v>
      </c>
      <c r="PTI17" s="4" t="s">
        <v>23</v>
      </c>
      <c r="PTJ17" s="4" t="s">
        <v>23</v>
      </c>
      <c r="PTK17" s="4" t="s">
        <v>23</v>
      </c>
      <c r="PTL17" s="4" t="s">
        <v>23</v>
      </c>
      <c r="PTM17" s="4" t="s">
        <v>23</v>
      </c>
      <c r="PTN17" s="4" t="s">
        <v>23</v>
      </c>
      <c r="PTO17" s="4" t="s">
        <v>23</v>
      </c>
      <c r="PTP17" s="4" t="s">
        <v>23</v>
      </c>
      <c r="PTQ17" s="4" t="s">
        <v>23</v>
      </c>
      <c r="PTR17" s="4" t="s">
        <v>23</v>
      </c>
      <c r="PTS17" s="4" t="s">
        <v>23</v>
      </c>
      <c r="PTT17" s="4" t="s">
        <v>23</v>
      </c>
      <c r="PTU17" s="4" t="s">
        <v>23</v>
      </c>
      <c r="PTV17" s="4" t="s">
        <v>23</v>
      </c>
      <c r="PTW17" s="4" t="s">
        <v>23</v>
      </c>
      <c r="PTX17" s="4" t="s">
        <v>23</v>
      </c>
      <c r="PTY17" s="4" t="s">
        <v>23</v>
      </c>
      <c r="PTZ17" s="4" t="s">
        <v>23</v>
      </c>
      <c r="PUA17" s="4" t="s">
        <v>23</v>
      </c>
      <c r="PUB17" s="4" t="s">
        <v>23</v>
      </c>
      <c r="PUC17" s="4" t="s">
        <v>23</v>
      </c>
      <c r="PUD17" s="4" t="s">
        <v>23</v>
      </c>
      <c r="PUE17" s="4" t="s">
        <v>23</v>
      </c>
      <c r="PUF17" s="4" t="s">
        <v>23</v>
      </c>
      <c r="PUG17" s="4" t="s">
        <v>23</v>
      </c>
      <c r="PUH17" s="4" t="s">
        <v>23</v>
      </c>
      <c r="PUI17" s="4" t="s">
        <v>23</v>
      </c>
      <c r="PUJ17" s="4" t="s">
        <v>23</v>
      </c>
      <c r="PUK17" s="4" t="s">
        <v>23</v>
      </c>
      <c r="PUL17" s="4" t="s">
        <v>23</v>
      </c>
      <c r="PUM17" s="4" t="s">
        <v>23</v>
      </c>
      <c r="PUN17" s="4" t="s">
        <v>23</v>
      </c>
      <c r="PUO17" s="4" t="s">
        <v>23</v>
      </c>
      <c r="PUP17" s="4" t="s">
        <v>23</v>
      </c>
      <c r="PUQ17" s="4" t="s">
        <v>23</v>
      </c>
      <c r="PUR17" s="4" t="s">
        <v>23</v>
      </c>
      <c r="PUS17" s="4" t="s">
        <v>23</v>
      </c>
      <c r="PUT17" s="4" t="s">
        <v>23</v>
      </c>
      <c r="PUU17" s="4" t="s">
        <v>23</v>
      </c>
      <c r="PUV17" s="4" t="s">
        <v>23</v>
      </c>
      <c r="PUW17" s="4" t="s">
        <v>23</v>
      </c>
      <c r="PUX17" s="4" t="s">
        <v>23</v>
      </c>
      <c r="PUY17" s="4" t="s">
        <v>23</v>
      </c>
      <c r="PUZ17" s="4" t="s">
        <v>23</v>
      </c>
      <c r="PVA17" s="4" t="s">
        <v>23</v>
      </c>
      <c r="PVB17" s="4" t="s">
        <v>23</v>
      </c>
      <c r="PVC17" s="4" t="s">
        <v>23</v>
      </c>
      <c r="PVD17" s="4" t="s">
        <v>23</v>
      </c>
      <c r="PVE17" s="4" t="s">
        <v>23</v>
      </c>
      <c r="PVF17" s="4" t="s">
        <v>23</v>
      </c>
      <c r="PVG17" s="4" t="s">
        <v>23</v>
      </c>
      <c r="PVH17" s="4" t="s">
        <v>23</v>
      </c>
      <c r="PVI17" s="4" t="s">
        <v>23</v>
      </c>
      <c r="PVJ17" s="4" t="s">
        <v>23</v>
      </c>
      <c r="PVK17" s="4" t="s">
        <v>23</v>
      </c>
      <c r="PVL17" s="4" t="s">
        <v>23</v>
      </c>
      <c r="PVM17" s="4" t="s">
        <v>23</v>
      </c>
      <c r="PVN17" s="4" t="s">
        <v>23</v>
      </c>
      <c r="PVO17" s="4" t="s">
        <v>23</v>
      </c>
      <c r="PVP17" s="4" t="s">
        <v>23</v>
      </c>
      <c r="PVQ17" s="4" t="s">
        <v>23</v>
      </c>
      <c r="PVR17" s="4" t="s">
        <v>23</v>
      </c>
      <c r="PVS17" s="4" t="s">
        <v>23</v>
      </c>
      <c r="PVT17" s="4" t="s">
        <v>23</v>
      </c>
      <c r="PVU17" s="4" t="s">
        <v>23</v>
      </c>
      <c r="PVV17" s="4" t="s">
        <v>23</v>
      </c>
      <c r="PVW17" s="4" t="s">
        <v>23</v>
      </c>
      <c r="PVX17" s="4" t="s">
        <v>23</v>
      </c>
      <c r="PVY17" s="4" t="s">
        <v>23</v>
      </c>
      <c r="PVZ17" s="4" t="s">
        <v>23</v>
      </c>
      <c r="PWA17" s="4" t="s">
        <v>23</v>
      </c>
      <c r="PWB17" s="4" t="s">
        <v>23</v>
      </c>
      <c r="PWC17" s="4" t="s">
        <v>23</v>
      </c>
      <c r="PWD17" s="4" t="s">
        <v>23</v>
      </c>
      <c r="PWE17" s="4" t="s">
        <v>23</v>
      </c>
      <c r="PWF17" s="4" t="s">
        <v>23</v>
      </c>
      <c r="PWG17" s="4" t="s">
        <v>23</v>
      </c>
      <c r="PWH17" s="4" t="s">
        <v>23</v>
      </c>
      <c r="PWI17" s="4" t="s">
        <v>23</v>
      </c>
      <c r="PWJ17" s="4" t="s">
        <v>23</v>
      </c>
      <c r="PWK17" s="4" t="s">
        <v>23</v>
      </c>
      <c r="PWL17" s="4" t="s">
        <v>23</v>
      </c>
      <c r="PWM17" s="4" t="s">
        <v>23</v>
      </c>
      <c r="PWN17" s="4" t="s">
        <v>23</v>
      </c>
      <c r="PWO17" s="4" t="s">
        <v>23</v>
      </c>
      <c r="PWP17" s="4" t="s">
        <v>23</v>
      </c>
      <c r="PWQ17" s="4" t="s">
        <v>23</v>
      </c>
      <c r="PWR17" s="4" t="s">
        <v>23</v>
      </c>
      <c r="PWS17" s="4" t="s">
        <v>23</v>
      </c>
      <c r="PWT17" s="4" t="s">
        <v>23</v>
      </c>
      <c r="PWU17" s="4" t="s">
        <v>23</v>
      </c>
      <c r="PWV17" s="4" t="s">
        <v>23</v>
      </c>
      <c r="PWW17" s="4" t="s">
        <v>23</v>
      </c>
      <c r="PWX17" s="4" t="s">
        <v>23</v>
      </c>
      <c r="PWY17" s="4" t="s">
        <v>23</v>
      </c>
      <c r="PWZ17" s="4" t="s">
        <v>23</v>
      </c>
      <c r="PXA17" s="4" t="s">
        <v>23</v>
      </c>
      <c r="PXB17" s="4" t="s">
        <v>23</v>
      </c>
      <c r="PXC17" s="4" t="s">
        <v>23</v>
      </c>
      <c r="PXD17" s="4" t="s">
        <v>23</v>
      </c>
      <c r="PXE17" s="4" t="s">
        <v>23</v>
      </c>
      <c r="PXF17" s="4" t="s">
        <v>23</v>
      </c>
      <c r="PXG17" s="4" t="s">
        <v>23</v>
      </c>
      <c r="PXH17" s="4" t="s">
        <v>23</v>
      </c>
      <c r="PXI17" s="4" t="s">
        <v>23</v>
      </c>
      <c r="PXJ17" s="4" t="s">
        <v>23</v>
      </c>
      <c r="PXK17" s="4" t="s">
        <v>23</v>
      </c>
      <c r="PXL17" s="4" t="s">
        <v>23</v>
      </c>
      <c r="PXM17" s="4" t="s">
        <v>23</v>
      </c>
      <c r="PXN17" s="4" t="s">
        <v>23</v>
      </c>
      <c r="PXO17" s="4" t="s">
        <v>23</v>
      </c>
      <c r="PXP17" s="4" t="s">
        <v>23</v>
      </c>
      <c r="PXQ17" s="4" t="s">
        <v>23</v>
      </c>
      <c r="PXR17" s="4" t="s">
        <v>23</v>
      </c>
      <c r="PXS17" s="4" t="s">
        <v>23</v>
      </c>
      <c r="PXT17" s="4" t="s">
        <v>23</v>
      </c>
      <c r="PXU17" s="4" t="s">
        <v>23</v>
      </c>
      <c r="PXV17" s="4" t="s">
        <v>23</v>
      </c>
      <c r="PXW17" s="4" t="s">
        <v>23</v>
      </c>
      <c r="PXX17" s="4" t="s">
        <v>23</v>
      </c>
      <c r="PXY17" s="4" t="s">
        <v>23</v>
      </c>
      <c r="PXZ17" s="4" t="s">
        <v>23</v>
      </c>
      <c r="PYA17" s="4" t="s">
        <v>23</v>
      </c>
      <c r="PYB17" s="4" t="s">
        <v>23</v>
      </c>
      <c r="PYC17" s="4" t="s">
        <v>23</v>
      </c>
      <c r="PYD17" s="4" t="s">
        <v>23</v>
      </c>
      <c r="PYE17" s="4" t="s">
        <v>23</v>
      </c>
      <c r="PYF17" s="4" t="s">
        <v>23</v>
      </c>
      <c r="PYG17" s="4" t="s">
        <v>23</v>
      </c>
      <c r="PYH17" s="4" t="s">
        <v>23</v>
      </c>
      <c r="PYI17" s="4" t="s">
        <v>23</v>
      </c>
      <c r="PYJ17" s="4" t="s">
        <v>23</v>
      </c>
      <c r="PYK17" s="4" t="s">
        <v>23</v>
      </c>
      <c r="PYL17" s="4" t="s">
        <v>23</v>
      </c>
      <c r="PYM17" s="4" t="s">
        <v>23</v>
      </c>
      <c r="PYN17" s="4" t="s">
        <v>23</v>
      </c>
      <c r="PYO17" s="4" t="s">
        <v>23</v>
      </c>
      <c r="PYP17" s="4" t="s">
        <v>23</v>
      </c>
      <c r="PYQ17" s="4" t="s">
        <v>23</v>
      </c>
      <c r="PYR17" s="4" t="s">
        <v>23</v>
      </c>
      <c r="PYS17" s="4" t="s">
        <v>23</v>
      </c>
      <c r="PYT17" s="4" t="s">
        <v>23</v>
      </c>
      <c r="PYU17" s="4" t="s">
        <v>23</v>
      </c>
      <c r="PYV17" s="4" t="s">
        <v>23</v>
      </c>
      <c r="PYW17" s="4" t="s">
        <v>23</v>
      </c>
      <c r="PYX17" s="4" t="s">
        <v>23</v>
      </c>
      <c r="PYY17" s="4" t="s">
        <v>23</v>
      </c>
      <c r="PYZ17" s="4" t="s">
        <v>23</v>
      </c>
      <c r="PZA17" s="4" t="s">
        <v>23</v>
      </c>
      <c r="PZB17" s="4" t="s">
        <v>23</v>
      </c>
      <c r="PZC17" s="4" t="s">
        <v>23</v>
      </c>
      <c r="PZD17" s="4" t="s">
        <v>23</v>
      </c>
      <c r="PZE17" s="4" t="s">
        <v>23</v>
      </c>
      <c r="PZF17" s="4" t="s">
        <v>23</v>
      </c>
      <c r="PZG17" s="4" t="s">
        <v>23</v>
      </c>
      <c r="PZH17" s="4" t="s">
        <v>23</v>
      </c>
      <c r="PZI17" s="4" t="s">
        <v>23</v>
      </c>
      <c r="PZJ17" s="4" t="s">
        <v>23</v>
      </c>
      <c r="PZK17" s="4" t="s">
        <v>23</v>
      </c>
      <c r="PZL17" s="4" t="s">
        <v>23</v>
      </c>
      <c r="PZM17" s="4" t="s">
        <v>23</v>
      </c>
      <c r="PZN17" s="4" t="s">
        <v>23</v>
      </c>
      <c r="PZO17" s="4" t="s">
        <v>23</v>
      </c>
      <c r="PZP17" s="4" t="s">
        <v>23</v>
      </c>
      <c r="PZQ17" s="4" t="s">
        <v>23</v>
      </c>
      <c r="PZR17" s="4" t="s">
        <v>23</v>
      </c>
      <c r="PZS17" s="4" t="s">
        <v>23</v>
      </c>
      <c r="PZT17" s="4" t="s">
        <v>23</v>
      </c>
      <c r="PZU17" s="4" t="s">
        <v>23</v>
      </c>
      <c r="PZV17" s="4" t="s">
        <v>23</v>
      </c>
      <c r="PZW17" s="4" t="s">
        <v>23</v>
      </c>
      <c r="PZX17" s="4" t="s">
        <v>23</v>
      </c>
      <c r="PZY17" s="4" t="s">
        <v>23</v>
      </c>
      <c r="PZZ17" s="4" t="s">
        <v>23</v>
      </c>
      <c r="QAA17" s="4" t="s">
        <v>23</v>
      </c>
      <c r="QAB17" s="4" t="s">
        <v>23</v>
      </c>
      <c r="QAC17" s="4" t="s">
        <v>23</v>
      </c>
      <c r="QAD17" s="4" t="s">
        <v>23</v>
      </c>
      <c r="QAE17" s="4" t="s">
        <v>23</v>
      </c>
      <c r="QAF17" s="4" t="s">
        <v>23</v>
      </c>
      <c r="QAG17" s="4" t="s">
        <v>23</v>
      </c>
      <c r="QAH17" s="4" t="s">
        <v>23</v>
      </c>
      <c r="QAI17" s="4" t="s">
        <v>23</v>
      </c>
      <c r="QAJ17" s="4" t="s">
        <v>23</v>
      </c>
      <c r="QAK17" s="4" t="s">
        <v>23</v>
      </c>
      <c r="QAL17" s="4" t="s">
        <v>23</v>
      </c>
      <c r="QAM17" s="4" t="s">
        <v>23</v>
      </c>
      <c r="QAN17" s="4" t="s">
        <v>23</v>
      </c>
      <c r="QAO17" s="4" t="s">
        <v>23</v>
      </c>
      <c r="QAP17" s="4" t="s">
        <v>23</v>
      </c>
      <c r="QAQ17" s="4" t="s">
        <v>23</v>
      </c>
      <c r="QAR17" s="4" t="s">
        <v>23</v>
      </c>
      <c r="QAS17" s="4" t="s">
        <v>23</v>
      </c>
      <c r="QAT17" s="4" t="s">
        <v>23</v>
      </c>
      <c r="QAU17" s="4" t="s">
        <v>23</v>
      </c>
      <c r="QAV17" s="4" t="s">
        <v>23</v>
      </c>
      <c r="QAW17" s="4" t="s">
        <v>23</v>
      </c>
      <c r="QAX17" s="4" t="s">
        <v>23</v>
      </c>
      <c r="QAY17" s="4" t="s">
        <v>23</v>
      </c>
      <c r="QAZ17" s="4" t="s">
        <v>23</v>
      </c>
      <c r="QBA17" s="4" t="s">
        <v>23</v>
      </c>
      <c r="QBB17" s="4" t="s">
        <v>23</v>
      </c>
      <c r="QBC17" s="4" t="s">
        <v>23</v>
      </c>
      <c r="QBD17" s="4" t="s">
        <v>23</v>
      </c>
      <c r="QBE17" s="4" t="s">
        <v>23</v>
      </c>
      <c r="QBF17" s="4" t="s">
        <v>23</v>
      </c>
      <c r="QBG17" s="4" t="s">
        <v>23</v>
      </c>
      <c r="QBH17" s="4" t="s">
        <v>23</v>
      </c>
      <c r="QBI17" s="4" t="s">
        <v>23</v>
      </c>
      <c r="QBJ17" s="4" t="s">
        <v>23</v>
      </c>
      <c r="QBK17" s="4" t="s">
        <v>23</v>
      </c>
      <c r="QBL17" s="4" t="s">
        <v>23</v>
      </c>
      <c r="QBM17" s="4" t="s">
        <v>23</v>
      </c>
      <c r="QBN17" s="4" t="s">
        <v>23</v>
      </c>
      <c r="QBO17" s="4" t="s">
        <v>23</v>
      </c>
      <c r="QBP17" s="4" t="s">
        <v>23</v>
      </c>
      <c r="QBQ17" s="4" t="s">
        <v>23</v>
      </c>
      <c r="QBR17" s="4" t="s">
        <v>23</v>
      </c>
      <c r="QBS17" s="4" t="s">
        <v>23</v>
      </c>
      <c r="QBT17" s="4" t="s">
        <v>23</v>
      </c>
      <c r="QBU17" s="4" t="s">
        <v>23</v>
      </c>
      <c r="QBV17" s="4" t="s">
        <v>23</v>
      </c>
      <c r="QBW17" s="4" t="s">
        <v>23</v>
      </c>
      <c r="QBX17" s="4" t="s">
        <v>23</v>
      </c>
      <c r="QBY17" s="4" t="s">
        <v>23</v>
      </c>
      <c r="QBZ17" s="4" t="s">
        <v>23</v>
      </c>
      <c r="QCA17" s="4" t="s">
        <v>23</v>
      </c>
      <c r="QCB17" s="4" t="s">
        <v>23</v>
      </c>
      <c r="QCC17" s="4" t="s">
        <v>23</v>
      </c>
      <c r="QCD17" s="4" t="s">
        <v>23</v>
      </c>
      <c r="QCE17" s="4" t="s">
        <v>23</v>
      </c>
      <c r="QCF17" s="4" t="s">
        <v>23</v>
      </c>
      <c r="QCG17" s="4" t="s">
        <v>23</v>
      </c>
      <c r="QCH17" s="4" t="s">
        <v>23</v>
      </c>
      <c r="QCI17" s="4" t="s">
        <v>23</v>
      </c>
      <c r="QCJ17" s="4" t="s">
        <v>23</v>
      </c>
      <c r="QCK17" s="4" t="s">
        <v>23</v>
      </c>
      <c r="QCL17" s="4" t="s">
        <v>23</v>
      </c>
      <c r="QCM17" s="4" t="s">
        <v>23</v>
      </c>
      <c r="QCN17" s="4" t="s">
        <v>23</v>
      </c>
      <c r="QCO17" s="4" t="s">
        <v>23</v>
      </c>
      <c r="QCP17" s="4" t="s">
        <v>23</v>
      </c>
      <c r="QCQ17" s="4" t="s">
        <v>23</v>
      </c>
      <c r="QCR17" s="4" t="s">
        <v>23</v>
      </c>
      <c r="QCS17" s="4" t="s">
        <v>23</v>
      </c>
      <c r="QCT17" s="4" t="s">
        <v>23</v>
      </c>
      <c r="QCU17" s="4" t="s">
        <v>23</v>
      </c>
      <c r="QCV17" s="4" t="s">
        <v>23</v>
      </c>
      <c r="QCW17" s="4" t="s">
        <v>23</v>
      </c>
      <c r="QCX17" s="4" t="s">
        <v>23</v>
      </c>
      <c r="QCY17" s="4" t="s">
        <v>23</v>
      </c>
      <c r="QCZ17" s="4" t="s">
        <v>23</v>
      </c>
      <c r="QDA17" s="4" t="s">
        <v>23</v>
      </c>
      <c r="QDB17" s="4" t="s">
        <v>23</v>
      </c>
      <c r="QDC17" s="4" t="s">
        <v>23</v>
      </c>
      <c r="QDD17" s="4" t="s">
        <v>23</v>
      </c>
      <c r="QDE17" s="4" t="s">
        <v>23</v>
      </c>
      <c r="QDF17" s="4" t="s">
        <v>23</v>
      </c>
      <c r="QDG17" s="4" t="s">
        <v>23</v>
      </c>
      <c r="QDH17" s="4" t="s">
        <v>23</v>
      </c>
      <c r="QDI17" s="4" t="s">
        <v>23</v>
      </c>
      <c r="QDJ17" s="4" t="s">
        <v>23</v>
      </c>
      <c r="QDK17" s="4" t="s">
        <v>23</v>
      </c>
      <c r="QDL17" s="4" t="s">
        <v>23</v>
      </c>
      <c r="QDM17" s="4" t="s">
        <v>23</v>
      </c>
      <c r="QDN17" s="4" t="s">
        <v>23</v>
      </c>
      <c r="QDO17" s="4" t="s">
        <v>23</v>
      </c>
      <c r="QDP17" s="4" t="s">
        <v>23</v>
      </c>
      <c r="QDQ17" s="4" t="s">
        <v>23</v>
      </c>
      <c r="QDR17" s="4" t="s">
        <v>23</v>
      </c>
      <c r="QDS17" s="4" t="s">
        <v>23</v>
      </c>
      <c r="QDT17" s="4" t="s">
        <v>23</v>
      </c>
      <c r="QDU17" s="4" t="s">
        <v>23</v>
      </c>
      <c r="QDV17" s="4" t="s">
        <v>23</v>
      </c>
      <c r="QDW17" s="4" t="s">
        <v>23</v>
      </c>
      <c r="QDX17" s="4" t="s">
        <v>23</v>
      </c>
      <c r="QDY17" s="4" t="s">
        <v>23</v>
      </c>
      <c r="QDZ17" s="4" t="s">
        <v>23</v>
      </c>
      <c r="QEA17" s="4" t="s">
        <v>23</v>
      </c>
      <c r="QEB17" s="4" t="s">
        <v>23</v>
      </c>
      <c r="QEC17" s="4" t="s">
        <v>23</v>
      </c>
      <c r="QED17" s="4" t="s">
        <v>23</v>
      </c>
      <c r="QEE17" s="4" t="s">
        <v>23</v>
      </c>
      <c r="QEF17" s="4" t="s">
        <v>23</v>
      </c>
      <c r="QEG17" s="4" t="s">
        <v>23</v>
      </c>
      <c r="QEH17" s="4" t="s">
        <v>23</v>
      </c>
      <c r="QEI17" s="4" t="s">
        <v>23</v>
      </c>
      <c r="QEJ17" s="4" t="s">
        <v>23</v>
      </c>
      <c r="QEK17" s="4" t="s">
        <v>23</v>
      </c>
      <c r="QEL17" s="4" t="s">
        <v>23</v>
      </c>
      <c r="QEM17" s="4" t="s">
        <v>23</v>
      </c>
      <c r="QEN17" s="4" t="s">
        <v>23</v>
      </c>
      <c r="QEO17" s="4" t="s">
        <v>23</v>
      </c>
      <c r="QEP17" s="4" t="s">
        <v>23</v>
      </c>
      <c r="QEQ17" s="4" t="s">
        <v>23</v>
      </c>
      <c r="QER17" s="4" t="s">
        <v>23</v>
      </c>
      <c r="QES17" s="4" t="s">
        <v>23</v>
      </c>
      <c r="QET17" s="4" t="s">
        <v>23</v>
      </c>
      <c r="QEU17" s="4" t="s">
        <v>23</v>
      </c>
      <c r="QEV17" s="4" t="s">
        <v>23</v>
      </c>
      <c r="QEW17" s="4" t="s">
        <v>23</v>
      </c>
      <c r="QEX17" s="4" t="s">
        <v>23</v>
      </c>
      <c r="QEY17" s="4" t="s">
        <v>23</v>
      </c>
      <c r="QEZ17" s="4" t="s">
        <v>23</v>
      </c>
      <c r="QFA17" s="4" t="s">
        <v>23</v>
      </c>
      <c r="QFB17" s="4" t="s">
        <v>23</v>
      </c>
      <c r="QFC17" s="4" t="s">
        <v>23</v>
      </c>
      <c r="QFD17" s="4" t="s">
        <v>23</v>
      </c>
      <c r="QFE17" s="4" t="s">
        <v>23</v>
      </c>
      <c r="QFF17" s="4" t="s">
        <v>23</v>
      </c>
      <c r="QFG17" s="4" t="s">
        <v>23</v>
      </c>
      <c r="QFH17" s="4" t="s">
        <v>23</v>
      </c>
      <c r="QFI17" s="4" t="s">
        <v>23</v>
      </c>
      <c r="QFJ17" s="4" t="s">
        <v>23</v>
      </c>
      <c r="QFK17" s="4" t="s">
        <v>23</v>
      </c>
      <c r="QFL17" s="4" t="s">
        <v>23</v>
      </c>
      <c r="QFM17" s="4" t="s">
        <v>23</v>
      </c>
      <c r="QFN17" s="4" t="s">
        <v>23</v>
      </c>
      <c r="QFO17" s="4" t="s">
        <v>23</v>
      </c>
      <c r="QFP17" s="4" t="s">
        <v>23</v>
      </c>
      <c r="QFQ17" s="4" t="s">
        <v>23</v>
      </c>
      <c r="QFR17" s="4" t="s">
        <v>23</v>
      </c>
      <c r="QFS17" s="4" t="s">
        <v>23</v>
      </c>
      <c r="QFT17" s="4" t="s">
        <v>23</v>
      </c>
      <c r="QFU17" s="4" t="s">
        <v>23</v>
      </c>
      <c r="QFV17" s="4" t="s">
        <v>23</v>
      </c>
      <c r="QFW17" s="4" t="s">
        <v>23</v>
      </c>
      <c r="QFX17" s="4" t="s">
        <v>23</v>
      </c>
      <c r="QFY17" s="4" t="s">
        <v>23</v>
      </c>
      <c r="QFZ17" s="4" t="s">
        <v>23</v>
      </c>
      <c r="QGA17" s="4" t="s">
        <v>23</v>
      </c>
      <c r="QGB17" s="4" t="s">
        <v>23</v>
      </c>
      <c r="QGC17" s="4" t="s">
        <v>23</v>
      </c>
      <c r="QGD17" s="4" t="s">
        <v>23</v>
      </c>
      <c r="QGE17" s="4" t="s">
        <v>23</v>
      </c>
      <c r="QGF17" s="4" t="s">
        <v>23</v>
      </c>
      <c r="QGG17" s="4" t="s">
        <v>23</v>
      </c>
      <c r="QGH17" s="4" t="s">
        <v>23</v>
      </c>
      <c r="QGI17" s="4" t="s">
        <v>23</v>
      </c>
      <c r="QGJ17" s="4" t="s">
        <v>23</v>
      </c>
      <c r="QGK17" s="4" t="s">
        <v>23</v>
      </c>
      <c r="QGL17" s="4" t="s">
        <v>23</v>
      </c>
      <c r="QGM17" s="4" t="s">
        <v>23</v>
      </c>
      <c r="QGN17" s="4" t="s">
        <v>23</v>
      </c>
      <c r="QGO17" s="4" t="s">
        <v>23</v>
      </c>
      <c r="QGP17" s="4" t="s">
        <v>23</v>
      </c>
      <c r="QGQ17" s="4" t="s">
        <v>23</v>
      </c>
      <c r="QGR17" s="4" t="s">
        <v>23</v>
      </c>
      <c r="QGS17" s="4" t="s">
        <v>23</v>
      </c>
      <c r="QGT17" s="4" t="s">
        <v>23</v>
      </c>
      <c r="QGU17" s="4" t="s">
        <v>23</v>
      </c>
      <c r="QGV17" s="4" t="s">
        <v>23</v>
      </c>
      <c r="QGW17" s="4" t="s">
        <v>23</v>
      </c>
      <c r="QGX17" s="4" t="s">
        <v>23</v>
      </c>
      <c r="QGY17" s="4" t="s">
        <v>23</v>
      </c>
      <c r="QGZ17" s="4" t="s">
        <v>23</v>
      </c>
      <c r="QHA17" s="4" t="s">
        <v>23</v>
      </c>
      <c r="QHB17" s="4" t="s">
        <v>23</v>
      </c>
      <c r="QHC17" s="4" t="s">
        <v>23</v>
      </c>
      <c r="QHD17" s="4" t="s">
        <v>23</v>
      </c>
      <c r="QHE17" s="4" t="s">
        <v>23</v>
      </c>
      <c r="QHF17" s="4" t="s">
        <v>23</v>
      </c>
      <c r="QHG17" s="4" t="s">
        <v>23</v>
      </c>
      <c r="QHH17" s="4" t="s">
        <v>23</v>
      </c>
      <c r="QHI17" s="4" t="s">
        <v>23</v>
      </c>
      <c r="QHJ17" s="4" t="s">
        <v>23</v>
      </c>
      <c r="QHK17" s="4" t="s">
        <v>23</v>
      </c>
      <c r="QHL17" s="4" t="s">
        <v>23</v>
      </c>
      <c r="QHM17" s="4" t="s">
        <v>23</v>
      </c>
      <c r="QHN17" s="4" t="s">
        <v>23</v>
      </c>
      <c r="QHO17" s="4" t="s">
        <v>23</v>
      </c>
      <c r="QHP17" s="4" t="s">
        <v>23</v>
      </c>
      <c r="QHQ17" s="4" t="s">
        <v>23</v>
      </c>
      <c r="QHR17" s="4" t="s">
        <v>23</v>
      </c>
      <c r="QHS17" s="4" t="s">
        <v>23</v>
      </c>
      <c r="QHT17" s="4" t="s">
        <v>23</v>
      </c>
      <c r="QHU17" s="4" t="s">
        <v>23</v>
      </c>
      <c r="QHV17" s="4" t="s">
        <v>23</v>
      </c>
      <c r="QHW17" s="4" t="s">
        <v>23</v>
      </c>
      <c r="QHX17" s="4" t="s">
        <v>23</v>
      </c>
      <c r="QHY17" s="4" t="s">
        <v>23</v>
      </c>
      <c r="QHZ17" s="4" t="s">
        <v>23</v>
      </c>
      <c r="QIA17" s="4" t="s">
        <v>23</v>
      </c>
      <c r="QIB17" s="4" t="s">
        <v>23</v>
      </c>
      <c r="QIC17" s="4" t="s">
        <v>23</v>
      </c>
      <c r="QID17" s="4" t="s">
        <v>23</v>
      </c>
      <c r="QIE17" s="4" t="s">
        <v>23</v>
      </c>
      <c r="QIF17" s="4" t="s">
        <v>23</v>
      </c>
      <c r="QIG17" s="4" t="s">
        <v>23</v>
      </c>
      <c r="QIH17" s="4" t="s">
        <v>23</v>
      </c>
      <c r="QII17" s="4" t="s">
        <v>23</v>
      </c>
      <c r="QIJ17" s="4" t="s">
        <v>23</v>
      </c>
      <c r="QIK17" s="4" t="s">
        <v>23</v>
      </c>
      <c r="QIL17" s="4" t="s">
        <v>23</v>
      </c>
      <c r="QIM17" s="4" t="s">
        <v>23</v>
      </c>
      <c r="QIN17" s="4" t="s">
        <v>23</v>
      </c>
      <c r="QIO17" s="4" t="s">
        <v>23</v>
      </c>
      <c r="QIP17" s="4" t="s">
        <v>23</v>
      </c>
      <c r="QIQ17" s="4" t="s">
        <v>23</v>
      </c>
      <c r="QIR17" s="4" t="s">
        <v>23</v>
      </c>
      <c r="QIS17" s="4" t="s">
        <v>23</v>
      </c>
      <c r="QIT17" s="4" t="s">
        <v>23</v>
      </c>
      <c r="QIU17" s="4" t="s">
        <v>23</v>
      </c>
      <c r="QIV17" s="4" t="s">
        <v>23</v>
      </c>
      <c r="QIW17" s="4" t="s">
        <v>23</v>
      </c>
      <c r="QIX17" s="4" t="s">
        <v>23</v>
      </c>
      <c r="QIY17" s="4" t="s">
        <v>23</v>
      </c>
      <c r="QIZ17" s="4" t="s">
        <v>23</v>
      </c>
      <c r="QJA17" s="4" t="s">
        <v>23</v>
      </c>
      <c r="QJB17" s="4" t="s">
        <v>23</v>
      </c>
      <c r="QJC17" s="4" t="s">
        <v>23</v>
      </c>
      <c r="QJD17" s="4" t="s">
        <v>23</v>
      </c>
      <c r="QJE17" s="4" t="s">
        <v>23</v>
      </c>
      <c r="QJF17" s="4" t="s">
        <v>23</v>
      </c>
      <c r="QJG17" s="4" t="s">
        <v>23</v>
      </c>
      <c r="QJH17" s="4" t="s">
        <v>23</v>
      </c>
      <c r="QJI17" s="4" t="s">
        <v>23</v>
      </c>
      <c r="QJJ17" s="4" t="s">
        <v>23</v>
      </c>
      <c r="QJK17" s="4" t="s">
        <v>23</v>
      </c>
      <c r="QJL17" s="4" t="s">
        <v>23</v>
      </c>
      <c r="QJM17" s="4" t="s">
        <v>23</v>
      </c>
      <c r="QJN17" s="4" t="s">
        <v>23</v>
      </c>
      <c r="QJO17" s="4" t="s">
        <v>23</v>
      </c>
      <c r="QJP17" s="4" t="s">
        <v>23</v>
      </c>
      <c r="QJQ17" s="4" t="s">
        <v>23</v>
      </c>
      <c r="QJR17" s="4" t="s">
        <v>23</v>
      </c>
      <c r="QJS17" s="4" t="s">
        <v>23</v>
      </c>
      <c r="QJT17" s="4" t="s">
        <v>23</v>
      </c>
      <c r="QJU17" s="4" t="s">
        <v>23</v>
      </c>
      <c r="QJV17" s="4" t="s">
        <v>23</v>
      </c>
      <c r="QJW17" s="4" t="s">
        <v>23</v>
      </c>
      <c r="QJX17" s="4" t="s">
        <v>23</v>
      </c>
      <c r="QJY17" s="4" t="s">
        <v>23</v>
      </c>
      <c r="QJZ17" s="4" t="s">
        <v>23</v>
      </c>
      <c r="QKA17" s="4" t="s">
        <v>23</v>
      </c>
      <c r="QKB17" s="4" t="s">
        <v>23</v>
      </c>
      <c r="QKC17" s="4" t="s">
        <v>23</v>
      </c>
      <c r="QKD17" s="4" t="s">
        <v>23</v>
      </c>
      <c r="QKE17" s="4" t="s">
        <v>23</v>
      </c>
      <c r="QKF17" s="4" t="s">
        <v>23</v>
      </c>
      <c r="QKG17" s="4" t="s">
        <v>23</v>
      </c>
      <c r="QKH17" s="4" t="s">
        <v>23</v>
      </c>
      <c r="QKI17" s="4" t="s">
        <v>23</v>
      </c>
      <c r="QKJ17" s="4" t="s">
        <v>23</v>
      </c>
      <c r="QKK17" s="4" t="s">
        <v>23</v>
      </c>
      <c r="QKL17" s="4" t="s">
        <v>23</v>
      </c>
      <c r="QKM17" s="4" t="s">
        <v>23</v>
      </c>
      <c r="QKN17" s="4" t="s">
        <v>23</v>
      </c>
      <c r="QKO17" s="4" t="s">
        <v>23</v>
      </c>
      <c r="QKP17" s="4" t="s">
        <v>23</v>
      </c>
      <c r="QKQ17" s="4" t="s">
        <v>23</v>
      </c>
      <c r="QKR17" s="4" t="s">
        <v>23</v>
      </c>
      <c r="QKS17" s="4" t="s">
        <v>23</v>
      </c>
      <c r="QKT17" s="4" t="s">
        <v>23</v>
      </c>
      <c r="QKU17" s="4" t="s">
        <v>23</v>
      </c>
      <c r="QKV17" s="4" t="s">
        <v>23</v>
      </c>
      <c r="QKW17" s="4" t="s">
        <v>23</v>
      </c>
      <c r="QKX17" s="4" t="s">
        <v>23</v>
      </c>
      <c r="QKY17" s="4" t="s">
        <v>23</v>
      </c>
      <c r="QKZ17" s="4" t="s">
        <v>23</v>
      </c>
      <c r="QLA17" s="4" t="s">
        <v>23</v>
      </c>
      <c r="QLB17" s="4" t="s">
        <v>23</v>
      </c>
      <c r="QLC17" s="4" t="s">
        <v>23</v>
      </c>
      <c r="QLD17" s="4" t="s">
        <v>23</v>
      </c>
      <c r="QLE17" s="4" t="s">
        <v>23</v>
      </c>
      <c r="QLF17" s="4" t="s">
        <v>23</v>
      </c>
      <c r="QLG17" s="4" t="s">
        <v>23</v>
      </c>
      <c r="QLH17" s="4" t="s">
        <v>23</v>
      </c>
      <c r="QLI17" s="4" t="s">
        <v>23</v>
      </c>
      <c r="QLJ17" s="4" t="s">
        <v>23</v>
      </c>
      <c r="QLK17" s="4" t="s">
        <v>23</v>
      </c>
      <c r="QLL17" s="4" t="s">
        <v>23</v>
      </c>
      <c r="QLM17" s="4" t="s">
        <v>23</v>
      </c>
      <c r="QLN17" s="4" t="s">
        <v>23</v>
      </c>
      <c r="QLO17" s="4" t="s">
        <v>23</v>
      </c>
      <c r="QLP17" s="4" t="s">
        <v>23</v>
      </c>
      <c r="QLQ17" s="4" t="s">
        <v>23</v>
      </c>
      <c r="QLR17" s="4" t="s">
        <v>23</v>
      </c>
      <c r="QLS17" s="4" t="s">
        <v>23</v>
      </c>
      <c r="QLT17" s="4" t="s">
        <v>23</v>
      </c>
      <c r="QLU17" s="4" t="s">
        <v>23</v>
      </c>
      <c r="QLV17" s="4" t="s">
        <v>23</v>
      </c>
      <c r="QLW17" s="4" t="s">
        <v>23</v>
      </c>
      <c r="QLX17" s="4" t="s">
        <v>23</v>
      </c>
      <c r="QLY17" s="4" t="s">
        <v>23</v>
      </c>
      <c r="QLZ17" s="4" t="s">
        <v>23</v>
      </c>
      <c r="QMA17" s="4" t="s">
        <v>23</v>
      </c>
      <c r="QMB17" s="4" t="s">
        <v>23</v>
      </c>
      <c r="QMC17" s="4" t="s">
        <v>23</v>
      </c>
      <c r="QMD17" s="4" t="s">
        <v>23</v>
      </c>
      <c r="QME17" s="4" t="s">
        <v>23</v>
      </c>
      <c r="QMF17" s="4" t="s">
        <v>23</v>
      </c>
      <c r="QMG17" s="4" t="s">
        <v>23</v>
      </c>
      <c r="QMH17" s="4" t="s">
        <v>23</v>
      </c>
      <c r="QMI17" s="4" t="s">
        <v>23</v>
      </c>
      <c r="QMJ17" s="4" t="s">
        <v>23</v>
      </c>
      <c r="QMK17" s="4" t="s">
        <v>23</v>
      </c>
      <c r="QML17" s="4" t="s">
        <v>23</v>
      </c>
      <c r="QMM17" s="4" t="s">
        <v>23</v>
      </c>
      <c r="QMN17" s="4" t="s">
        <v>23</v>
      </c>
      <c r="QMO17" s="4" t="s">
        <v>23</v>
      </c>
      <c r="QMP17" s="4" t="s">
        <v>23</v>
      </c>
      <c r="QMQ17" s="4" t="s">
        <v>23</v>
      </c>
      <c r="QMR17" s="4" t="s">
        <v>23</v>
      </c>
      <c r="QMS17" s="4" t="s">
        <v>23</v>
      </c>
      <c r="QMT17" s="4" t="s">
        <v>23</v>
      </c>
      <c r="QMU17" s="4" t="s">
        <v>23</v>
      </c>
      <c r="QMV17" s="4" t="s">
        <v>23</v>
      </c>
      <c r="QMW17" s="4" t="s">
        <v>23</v>
      </c>
      <c r="QMX17" s="4" t="s">
        <v>23</v>
      </c>
      <c r="QMY17" s="4" t="s">
        <v>23</v>
      </c>
      <c r="QMZ17" s="4" t="s">
        <v>23</v>
      </c>
      <c r="QNA17" s="4" t="s">
        <v>23</v>
      </c>
      <c r="QNB17" s="4" t="s">
        <v>23</v>
      </c>
      <c r="QNC17" s="4" t="s">
        <v>23</v>
      </c>
      <c r="QND17" s="4" t="s">
        <v>23</v>
      </c>
      <c r="QNE17" s="4" t="s">
        <v>23</v>
      </c>
      <c r="QNF17" s="4" t="s">
        <v>23</v>
      </c>
      <c r="QNG17" s="4" t="s">
        <v>23</v>
      </c>
      <c r="QNH17" s="4" t="s">
        <v>23</v>
      </c>
      <c r="QNI17" s="4" t="s">
        <v>23</v>
      </c>
      <c r="QNJ17" s="4" t="s">
        <v>23</v>
      </c>
      <c r="QNK17" s="4" t="s">
        <v>23</v>
      </c>
      <c r="QNL17" s="4" t="s">
        <v>23</v>
      </c>
      <c r="QNM17" s="4" t="s">
        <v>23</v>
      </c>
      <c r="QNN17" s="4" t="s">
        <v>23</v>
      </c>
      <c r="QNO17" s="4" t="s">
        <v>23</v>
      </c>
      <c r="QNP17" s="4" t="s">
        <v>23</v>
      </c>
      <c r="QNQ17" s="4" t="s">
        <v>23</v>
      </c>
      <c r="QNR17" s="4" t="s">
        <v>23</v>
      </c>
      <c r="QNS17" s="4" t="s">
        <v>23</v>
      </c>
      <c r="QNT17" s="4" t="s">
        <v>23</v>
      </c>
      <c r="QNU17" s="4" t="s">
        <v>23</v>
      </c>
      <c r="QNV17" s="4" t="s">
        <v>23</v>
      </c>
      <c r="QNW17" s="4" t="s">
        <v>23</v>
      </c>
      <c r="QNX17" s="4" t="s">
        <v>23</v>
      </c>
      <c r="QNY17" s="4" t="s">
        <v>23</v>
      </c>
      <c r="QNZ17" s="4" t="s">
        <v>23</v>
      </c>
      <c r="QOA17" s="4" t="s">
        <v>23</v>
      </c>
      <c r="QOB17" s="4" t="s">
        <v>23</v>
      </c>
      <c r="QOC17" s="4" t="s">
        <v>23</v>
      </c>
      <c r="QOD17" s="4" t="s">
        <v>23</v>
      </c>
      <c r="QOE17" s="4" t="s">
        <v>23</v>
      </c>
      <c r="QOF17" s="4" t="s">
        <v>23</v>
      </c>
      <c r="QOG17" s="4" t="s">
        <v>23</v>
      </c>
      <c r="QOH17" s="4" t="s">
        <v>23</v>
      </c>
      <c r="QOI17" s="4" t="s">
        <v>23</v>
      </c>
      <c r="QOJ17" s="4" t="s">
        <v>23</v>
      </c>
      <c r="QOK17" s="4" t="s">
        <v>23</v>
      </c>
      <c r="QOL17" s="4" t="s">
        <v>23</v>
      </c>
      <c r="QOM17" s="4" t="s">
        <v>23</v>
      </c>
      <c r="QON17" s="4" t="s">
        <v>23</v>
      </c>
      <c r="QOO17" s="4" t="s">
        <v>23</v>
      </c>
      <c r="QOP17" s="4" t="s">
        <v>23</v>
      </c>
      <c r="QOQ17" s="4" t="s">
        <v>23</v>
      </c>
      <c r="QOR17" s="4" t="s">
        <v>23</v>
      </c>
      <c r="QOS17" s="4" t="s">
        <v>23</v>
      </c>
      <c r="QOT17" s="4" t="s">
        <v>23</v>
      </c>
      <c r="QOU17" s="4" t="s">
        <v>23</v>
      </c>
      <c r="QOV17" s="4" t="s">
        <v>23</v>
      </c>
      <c r="QOW17" s="4" t="s">
        <v>23</v>
      </c>
      <c r="QOX17" s="4" t="s">
        <v>23</v>
      </c>
      <c r="QOY17" s="4" t="s">
        <v>23</v>
      </c>
      <c r="QOZ17" s="4" t="s">
        <v>23</v>
      </c>
      <c r="QPA17" s="4" t="s">
        <v>23</v>
      </c>
      <c r="QPB17" s="4" t="s">
        <v>23</v>
      </c>
      <c r="QPC17" s="4" t="s">
        <v>23</v>
      </c>
      <c r="QPD17" s="4" t="s">
        <v>23</v>
      </c>
      <c r="QPE17" s="4" t="s">
        <v>23</v>
      </c>
      <c r="QPF17" s="4" t="s">
        <v>23</v>
      </c>
      <c r="QPG17" s="4" t="s">
        <v>23</v>
      </c>
      <c r="QPH17" s="4" t="s">
        <v>23</v>
      </c>
      <c r="QPI17" s="4" t="s">
        <v>23</v>
      </c>
      <c r="QPJ17" s="4" t="s">
        <v>23</v>
      </c>
      <c r="QPK17" s="4" t="s">
        <v>23</v>
      </c>
      <c r="QPL17" s="4" t="s">
        <v>23</v>
      </c>
      <c r="QPM17" s="4" t="s">
        <v>23</v>
      </c>
      <c r="QPN17" s="4" t="s">
        <v>23</v>
      </c>
      <c r="QPO17" s="4" t="s">
        <v>23</v>
      </c>
      <c r="QPP17" s="4" t="s">
        <v>23</v>
      </c>
      <c r="QPQ17" s="4" t="s">
        <v>23</v>
      </c>
      <c r="QPR17" s="4" t="s">
        <v>23</v>
      </c>
      <c r="QPS17" s="4" t="s">
        <v>23</v>
      </c>
      <c r="QPT17" s="4" t="s">
        <v>23</v>
      </c>
      <c r="QPU17" s="4" t="s">
        <v>23</v>
      </c>
      <c r="QPV17" s="4" t="s">
        <v>23</v>
      </c>
      <c r="QPW17" s="4" t="s">
        <v>23</v>
      </c>
      <c r="QPX17" s="4" t="s">
        <v>23</v>
      </c>
      <c r="QPY17" s="4" t="s">
        <v>23</v>
      </c>
      <c r="QPZ17" s="4" t="s">
        <v>23</v>
      </c>
      <c r="QQA17" s="4" t="s">
        <v>23</v>
      </c>
      <c r="QQB17" s="4" t="s">
        <v>23</v>
      </c>
      <c r="QQC17" s="4" t="s">
        <v>23</v>
      </c>
      <c r="QQD17" s="4" t="s">
        <v>23</v>
      </c>
      <c r="QQE17" s="4" t="s">
        <v>23</v>
      </c>
      <c r="QQF17" s="4" t="s">
        <v>23</v>
      </c>
      <c r="QQG17" s="4" t="s">
        <v>23</v>
      </c>
      <c r="QQH17" s="4" t="s">
        <v>23</v>
      </c>
      <c r="QQI17" s="4" t="s">
        <v>23</v>
      </c>
      <c r="QQJ17" s="4" t="s">
        <v>23</v>
      </c>
      <c r="QQK17" s="4" t="s">
        <v>23</v>
      </c>
      <c r="QQL17" s="4" t="s">
        <v>23</v>
      </c>
      <c r="QQM17" s="4" t="s">
        <v>23</v>
      </c>
      <c r="QQN17" s="4" t="s">
        <v>23</v>
      </c>
      <c r="QQO17" s="4" t="s">
        <v>23</v>
      </c>
      <c r="QQP17" s="4" t="s">
        <v>23</v>
      </c>
      <c r="QQQ17" s="4" t="s">
        <v>23</v>
      </c>
      <c r="QQR17" s="4" t="s">
        <v>23</v>
      </c>
      <c r="QQS17" s="4" t="s">
        <v>23</v>
      </c>
      <c r="QQT17" s="4" t="s">
        <v>23</v>
      </c>
      <c r="QQU17" s="4" t="s">
        <v>23</v>
      </c>
      <c r="QQV17" s="4" t="s">
        <v>23</v>
      </c>
      <c r="QQW17" s="4" t="s">
        <v>23</v>
      </c>
      <c r="QQX17" s="4" t="s">
        <v>23</v>
      </c>
      <c r="QQY17" s="4" t="s">
        <v>23</v>
      </c>
      <c r="QQZ17" s="4" t="s">
        <v>23</v>
      </c>
      <c r="QRA17" s="4" t="s">
        <v>23</v>
      </c>
      <c r="QRB17" s="4" t="s">
        <v>23</v>
      </c>
      <c r="QRC17" s="4" t="s">
        <v>23</v>
      </c>
      <c r="QRD17" s="4" t="s">
        <v>23</v>
      </c>
      <c r="QRE17" s="4" t="s">
        <v>23</v>
      </c>
      <c r="QRF17" s="4" t="s">
        <v>23</v>
      </c>
      <c r="QRG17" s="4" t="s">
        <v>23</v>
      </c>
      <c r="QRH17" s="4" t="s">
        <v>23</v>
      </c>
      <c r="QRI17" s="4" t="s">
        <v>23</v>
      </c>
      <c r="QRJ17" s="4" t="s">
        <v>23</v>
      </c>
      <c r="QRK17" s="4" t="s">
        <v>23</v>
      </c>
      <c r="QRL17" s="4" t="s">
        <v>23</v>
      </c>
      <c r="QRM17" s="4" t="s">
        <v>23</v>
      </c>
      <c r="QRN17" s="4" t="s">
        <v>23</v>
      </c>
      <c r="QRO17" s="4" t="s">
        <v>23</v>
      </c>
      <c r="QRP17" s="4" t="s">
        <v>23</v>
      </c>
      <c r="QRQ17" s="4" t="s">
        <v>23</v>
      </c>
      <c r="QRR17" s="4" t="s">
        <v>23</v>
      </c>
      <c r="QRS17" s="4" t="s">
        <v>23</v>
      </c>
      <c r="QRT17" s="4" t="s">
        <v>23</v>
      </c>
      <c r="QRU17" s="4" t="s">
        <v>23</v>
      </c>
      <c r="QRV17" s="4" t="s">
        <v>23</v>
      </c>
      <c r="QRW17" s="4" t="s">
        <v>23</v>
      </c>
      <c r="QRX17" s="4" t="s">
        <v>23</v>
      </c>
      <c r="QRY17" s="4" t="s">
        <v>23</v>
      </c>
      <c r="QRZ17" s="4" t="s">
        <v>23</v>
      </c>
      <c r="QSA17" s="4" t="s">
        <v>23</v>
      </c>
      <c r="QSB17" s="4" t="s">
        <v>23</v>
      </c>
      <c r="QSC17" s="4" t="s">
        <v>23</v>
      </c>
      <c r="QSD17" s="4" t="s">
        <v>23</v>
      </c>
      <c r="QSE17" s="4" t="s">
        <v>23</v>
      </c>
      <c r="QSF17" s="4" t="s">
        <v>23</v>
      </c>
      <c r="QSG17" s="4" t="s">
        <v>23</v>
      </c>
      <c r="QSH17" s="4" t="s">
        <v>23</v>
      </c>
      <c r="QSI17" s="4" t="s">
        <v>23</v>
      </c>
      <c r="QSJ17" s="4" t="s">
        <v>23</v>
      </c>
      <c r="QSK17" s="4" t="s">
        <v>23</v>
      </c>
      <c r="QSL17" s="4" t="s">
        <v>23</v>
      </c>
      <c r="QSM17" s="4" t="s">
        <v>23</v>
      </c>
      <c r="QSN17" s="4" t="s">
        <v>23</v>
      </c>
      <c r="QSO17" s="4" t="s">
        <v>23</v>
      </c>
      <c r="QSP17" s="4" t="s">
        <v>23</v>
      </c>
      <c r="QSQ17" s="4" t="s">
        <v>23</v>
      </c>
      <c r="QSR17" s="4" t="s">
        <v>23</v>
      </c>
      <c r="QSS17" s="4" t="s">
        <v>23</v>
      </c>
      <c r="QST17" s="4" t="s">
        <v>23</v>
      </c>
      <c r="QSU17" s="4" t="s">
        <v>23</v>
      </c>
      <c r="QSV17" s="4" t="s">
        <v>23</v>
      </c>
      <c r="QSW17" s="4" t="s">
        <v>23</v>
      </c>
      <c r="QSX17" s="4" t="s">
        <v>23</v>
      </c>
      <c r="QSY17" s="4" t="s">
        <v>23</v>
      </c>
      <c r="QSZ17" s="4" t="s">
        <v>23</v>
      </c>
      <c r="QTA17" s="4" t="s">
        <v>23</v>
      </c>
      <c r="QTB17" s="4" t="s">
        <v>23</v>
      </c>
      <c r="QTC17" s="4" t="s">
        <v>23</v>
      </c>
      <c r="QTD17" s="4" t="s">
        <v>23</v>
      </c>
      <c r="QTE17" s="4" t="s">
        <v>23</v>
      </c>
      <c r="QTF17" s="4" t="s">
        <v>23</v>
      </c>
      <c r="QTG17" s="4" t="s">
        <v>23</v>
      </c>
      <c r="QTH17" s="4" t="s">
        <v>23</v>
      </c>
      <c r="QTI17" s="4" t="s">
        <v>23</v>
      </c>
      <c r="QTJ17" s="4" t="s">
        <v>23</v>
      </c>
      <c r="QTK17" s="4" t="s">
        <v>23</v>
      </c>
      <c r="QTL17" s="4" t="s">
        <v>23</v>
      </c>
      <c r="QTM17" s="4" t="s">
        <v>23</v>
      </c>
      <c r="QTN17" s="4" t="s">
        <v>23</v>
      </c>
      <c r="QTO17" s="4" t="s">
        <v>23</v>
      </c>
      <c r="QTP17" s="4" t="s">
        <v>23</v>
      </c>
      <c r="QTQ17" s="4" t="s">
        <v>23</v>
      </c>
      <c r="QTR17" s="4" t="s">
        <v>23</v>
      </c>
      <c r="QTS17" s="4" t="s">
        <v>23</v>
      </c>
      <c r="QTT17" s="4" t="s">
        <v>23</v>
      </c>
      <c r="QTU17" s="4" t="s">
        <v>23</v>
      </c>
      <c r="QTV17" s="4" t="s">
        <v>23</v>
      </c>
      <c r="QTW17" s="4" t="s">
        <v>23</v>
      </c>
      <c r="QTX17" s="4" t="s">
        <v>23</v>
      </c>
      <c r="QTY17" s="4" t="s">
        <v>23</v>
      </c>
      <c r="QTZ17" s="4" t="s">
        <v>23</v>
      </c>
      <c r="QUA17" s="4" t="s">
        <v>23</v>
      </c>
      <c r="QUB17" s="4" t="s">
        <v>23</v>
      </c>
      <c r="QUC17" s="4" t="s">
        <v>23</v>
      </c>
      <c r="QUD17" s="4" t="s">
        <v>23</v>
      </c>
      <c r="QUE17" s="4" t="s">
        <v>23</v>
      </c>
      <c r="QUF17" s="4" t="s">
        <v>23</v>
      </c>
      <c r="QUG17" s="4" t="s">
        <v>23</v>
      </c>
      <c r="QUH17" s="4" t="s">
        <v>23</v>
      </c>
      <c r="QUI17" s="4" t="s">
        <v>23</v>
      </c>
      <c r="QUJ17" s="4" t="s">
        <v>23</v>
      </c>
      <c r="QUK17" s="4" t="s">
        <v>23</v>
      </c>
      <c r="QUL17" s="4" t="s">
        <v>23</v>
      </c>
      <c r="QUM17" s="4" t="s">
        <v>23</v>
      </c>
      <c r="QUN17" s="4" t="s">
        <v>23</v>
      </c>
      <c r="QUO17" s="4" t="s">
        <v>23</v>
      </c>
      <c r="QUP17" s="4" t="s">
        <v>23</v>
      </c>
      <c r="QUQ17" s="4" t="s">
        <v>23</v>
      </c>
      <c r="QUR17" s="4" t="s">
        <v>23</v>
      </c>
      <c r="QUS17" s="4" t="s">
        <v>23</v>
      </c>
      <c r="QUT17" s="4" t="s">
        <v>23</v>
      </c>
      <c r="QUU17" s="4" t="s">
        <v>23</v>
      </c>
      <c r="QUV17" s="4" t="s">
        <v>23</v>
      </c>
      <c r="QUW17" s="4" t="s">
        <v>23</v>
      </c>
      <c r="QUX17" s="4" t="s">
        <v>23</v>
      </c>
      <c r="QUY17" s="4" t="s">
        <v>23</v>
      </c>
      <c r="QUZ17" s="4" t="s">
        <v>23</v>
      </c>
      <c r="QVA17" s="4" t="s">
        <v>23</v>
      </c>
      <c r="QVB17" s="4" t="s">
        <v>23</v>
      </c>
      <c r="QVC17" s="4" t="s">
        <v>23</v>
      </c>
      <c r="QVD17" s="4" t="s">
        <v>23</v>
      </c>
      <c r="QVE17" s="4" t="s">
        <v>23</v>
      </c>
      <c r="QVF17" s="4" t="s">
        <v>23</v>
      </c>
      <c r="QVG17" s="4" t="s">
        <v>23</v>
      </c>
      <c r="QVH17" s="4" t="s">
        <v>23</v>
      </c>
      <c r="QVI17" s="4" t="s">
        <v>23</v>
      </c>
      <c r="QVJ17" s="4" t="s">
        <v>23</v>
      </c>
      <c r="QVK17" s="4" t="s">
        <v>23</v>
      </c>
      <c r="QVL17" s="4" t="s">
        <v>23</v>
      </c>
      <c r="QVM17" s="4" t="s">
        <v>23</v>
      </c>
      <c r="QVN17" s="4" t="s">
        <v>23</v>
      </c>
      <c r="QVO17" s="4" t="s">
        <v>23</v>
      </c>
      <c r="QVP17" s="4" t="s">
        <v>23</v>
      </c>
      <c r="QVQ17" s="4" t="s">
        <v>23</v>
      </c>
      <c r="QVR17" s="4" t="s">
        <v>23</v>
      </c>
      <c r="QVS17" s="4" t="s">
        <v>23</v>
      </c>
      <c r="QVT17" s="4" t="s">
        <v>23</v>
      </c>
      <c r="QVU17" s="4" t="s">
        <v>23</v>
      </c>
      <c r="QVV17" s="4" t="s">
        <v>23</v>
      </c>
      <c r="QVW17" s="4" t="s">
        <v>23</v>
      </c>
      <c r="QVX17" s="4" t="s">
        <v>23</v>
      </c>
      <c r="QVY17" s="4" t="s">
        <v>23</v>
      </c>
      <c r="QVZ17" s="4" t="s">
        <v>23</v>
      </c>
      <c r="QWA17" s="4" t="s">
        <v>23</v>
      </c>
      <c r="QWB17" s="4" t="s">
        <v>23</v>
      </c>
      <c r="QWC17" s="4" t="s">
        <v>23</v>
      </c>
      <c r="QWD17" s="4" t="s">
        <v>23</v>
      </c>
      <c r="QWE17" s="4" t="s">
        <v>23</v>
      </c>
      <c r="QWF17" s="4" t="s">
        <v>23</v>
      </c>
      <c r="QWG17" s="4" t="s">
        <v>23</v>
      </c>
      <c r="QWH17" s="4" t="s">
        <v>23</v>
      </c>
      <c r="QWI17" s="4" t="s">
        <v>23</v>
      </c>
      <c r="QWJ17" s="4" t="s">
        <v>23</v>
      </c>
      <c r="QWK17" s="4" t="s">
        <v>23</v>
      </c>
      <c r="QWL17" s="4" t="s">
        <v>23</v>
      </c>
      <c r="QWM17" s="4" t="s">
        <v>23</v>
      </c>
      <c r="QWN17" s="4" t="s">
        <v>23</v>
      </c>
      <c r="QWO17" s="4" t="s">
        <v>23</v>
      </c>
      <c r="QWP17" s="4" t="s">
        <v>23</v>
      </c>
      <c r="QWQ17" s="4" t="s">
        <v>23</v>
      </c>
      <c r="QWR17" s="4" t="s">
        <v>23</v>
      </c>
      <c r="QWS17" s="4" t="s">
        <v>23</v>
      </c>
      <c r="QWT17" s="4" t="s">
        <v>23</v>
      </c>
      <c r="QWU17" s="4" t="s">
        <v>23</v>
      </c>
      <c r="QWV17" s="4" t="s">
        <v>23</v>
      </c>
      <c r="QWW17" s="4" t="s">
        <v>23</v>
      </c>
      <c r="QWX17" s="4" t="s">
        <v>23</v>
      </c>
      <c r="QWY17" s="4" t="s">
        <v>23</v>
      </c>
      <c r="QWZ17" s="4" t="s">
        <v>23</v>
      </c>
      <c r="QXA17" s="4" t="s">
        <v>23</v>
      </c>
      <c r="QXB17" s="4" t="s">
        <v>23</v>
      </c>
      <c r="QXC17" s="4" t="s">
        <v>23</v>
      </c>
      <c r="QXD17" s="4" t="s">
        <v>23</v>
      </c>
      <c r="QXE17" s="4" t="s">
        <v>23</v>
      </c>
      <c r="QXF17" s="4" t="s">
        <v>23</v>
      </c>
      <c r="QXG17" s="4" t="s">
        <v>23</v>
      </c>
      <c r="QXH17" s="4" t="s">
        <v>23</v>
      </c>
      <c r="QXI17" s="4" t="s">
        <v>23</v>
      </c>
      <c r="QXJ17" s="4" t="s">
        <v>23</v>
      </c>
      <c r="QXK17" s="4" t="s">
        <v>23</v>
      </c>
      <c r="QXL17" s="4" t="s">
        <v>23</v>
      </c>
      <c r="QXM17" s="4" t="s">
        <v>23</v>
      </c>
      <c r="QXN17" s="4" t="s">
        <v>23</v>
      </c>
      <c r="QXO17" s="4" t="s">
        <v>23</v>
      </c>
      <c r="QXP17" s="4" t="s">
        <v>23</v>
      </c>
      <c r="QXQ17" s="4" t="s">
        <v>23</v>
      </c>
      <c r="QXR17" s="4" t="s">
        <v>23</v>
      </c>
      <c r="QXS17" s="4" t="s">
        <v>23</v>
      </c>
      <c r="QXT17" s="4" t="s">
        <v>23</v>
      </c>
      <c r="QXU17" s="4" t="s">
        <v>23</v>
      </c>
      <c r="QXV17" s="4" t="s">
        <v>23</v>
      </c>
      <c r="QXW17" s="4" t="s">
        <v>23</v>
      </c>
      <c r="QXX17" s="4" t="s">
        <v>23</v>
      </c>
      <c r="QXY17" s="4" t="s">
        <v>23</v>
      </c>
      <c r="QXZ17" s="4" t="s">
        <v>23</v>
      </c>
      <c r="QYA17" s="4" t="s">
        <v>23</v>
      </c>
      <c r="QYB17" s="4" t="s">
        <v>23</v>
      </c>
      <c r="QYC17" s="4" t="s">
        <v>23</v>
      </c>
      <c r="QYD17" s="4" t="s">
        <v>23</v>
      </c>
      <c r="QYE17" s="4" t="s">
        <v>23</v>
      </c>
      <c r="QYF17" s="4" t="s">
        <v>23</v>
      </c>
      <c r="QYG17" s="4" t="s">
        <v>23</v>
      </c>
      <c r="QYH17" s="4" t="s">
        <v>23</v>
      </c>
      <c r="QYI17" s="4" t="s">
        <v>23</v>
      </c>
      <c r="QYJ17" s="4" t="s">
        <v>23</v>
      </c>
      <c r="QYK17" s="4" t="s">
        <v>23</v>
      </c>
      <c r="QYL17" s="4" t="s">
        <v>23</v>
      </c>
      <c r="QYM17" s="4" t="s">
        <v>23</v>
      </c>
      <c r="QYN17" s="4" t="s">
        <v>23</v>
      </c>
      <c r="QYO17" s="4" t="s">
        <v>23</v>
      </c>
      <c r="QYP17" s="4" t="s">
        <v>23</v>
      </c>
      <c r="QYQ17" s="4" t="s">
        <v>23</v>
      </c>
      <c r="QYR17" s="4" t="s">
        <v>23</v>
      </c>
      <c r="QYS17" s="4" t="s">
        <v>23</v>
      </c>
      <c r="QYT17" s="4" t="s">
        <v>23</v>
      </c>
      <c r="QYU17" s="4" t="s">
        <v>23</v>
      </c>
      <c r="QYV17" s="4" t="s">
        <v>23</v>
      </c>
      <c r="QYW17" s="4" t="s">
        <v>23</v>
      </c>
      <c r="QYX17" s="4" t="s">
        <v>23</v>
      </c>
      <c r="QYY17" s="4" t="s">
        <v>23</v>
      </c>
      <c r="QYZ17" s="4" t="s">
        <v>23</v>
      </c>
      <c r="QZA17" s="4" t="s">
        <v>23</v>
      </c>
      <c r="QZB17" s="4" t="s">
        <v>23</v>
      </c>
      <c r="QZC17" s="4" t="s">
        <v>23</v>
      </c>
      <c r="QZD17" s="4" t="s">
        <v>23</v>
      </c>
      <c r="QZE17" s="4" t="s">
        <v>23</v>
      </c>
      <c r="QZF17" s="4" t="s">
        <v>23</v>
      </c>
      <c r="QZG17" s="4" t="s">
        <v>23</v>
      </c>
      <c r="QZH17" s="4" t="s">
        <v>23</v>
      </c>
      <c r="QZI17" s="4" t="s">
        <v>23</v>
      </c>
      <c r="QZJ17" s="4" t="s">
        <v>23</v>
      </c>
      <c r="QZK17" s="4" t="s">
        <v>23</v>
      </c>
      <c r="QZL17" s="4" t="s">
        <v>23</v>
      </c>
      <c r="QZM17" s="4" t="s">
        <v>23</v>
      </c>
      <c r="QZN17" s="4" t="s">
        <v>23</v>
      </c>
      <c r="QZO17" s="4" t="s">
        <v>23</v>
      </c>
      <c r="QZP17" s="4" t="s">
        <v>23</v>
      </c>
      <c r="QZQ17" s="4" t="s">
        <v>23</v>
      </c>
      <c r="QZR17" s="4" t="s">
        <v>23</v>
      </c>
      <c r="QZS17" s="4" t="s">
        <v>23</v>
      </c>
      <c r="QZT17" s="4" t="s">
        <v>23</v>
      </c>
      <c r="QZU17" s="4" t="s">
        <v>23</v>
      </c>
      <c r="QZV17" s="4" t="s">
        <v>23</v>
      </c>
      <c r="QZW17" s="4" t="s">
        <v>23</v>
      </c>
      <c r="QZX17" s="4" t="s">
        <v>23</v>
      </c>
      <c r="QZY17" s="4" t="s">
        <v>23</v>
      </c>
      <c r="QZZ17" s="4" t="s">
        <v>23</v>
      </c>
      <c r="RAA17" s="4" t="s">
        <v>23</v>
      </c>
      <c r="RAB17" s="4" t="s">
        <v>23</v>
      </c>
      <c r="RAC17" s="4" t="s">
        <v>23</v>
      </c>
      <c r="RAD17" s="4" t="s">
        <v>23</v>
      </c>
      <c r="RAE17" s="4" t="s">
        <v>23</v>
      </c>
      <c r="RAF17" s="4" t="s">
        <v>23</v>
      </c>
      <c r="RAG17" s="4" t="s">
        <v>23</v>
      </c>
      <c r="RAH17" s="4" t="s">
        <v>23</v>
      </c>
      <c r="RAI17" s="4" t="s">
        <v>23</v>
      </c>
      <c r="RAJ17" s="4" t="s">
        <v>23</v>
      </c>
      <c r="RAK17" s="4" t="s">
        <v>23</v>
      </c>
      <c r="RAL17" s="4" t="s">
        <v>23</v>
      </c>
      <c r="RAM17" s="4" t="s">
        <v>23</v>
      </c>
      <c r="RAN17" s="4" t="s">
        <v>23</v>
      </c>
      <c r="RAO17" s="4" t="s">
        <v>23</v>
      </c>
      <c r="RAP17" s="4" t="s">
        <v>23</v>
      </c>
      <c r="RAQ17" s="4" t="s">
        <v>23</v>
      </c>
      <c r="RAR17" s="4" t="s">
        <v>23</v>
      </c>
      <c r="RAS17" s="4" t="s">
        <v>23</v>
      </c>
      <c r="RAT17" s="4" t="s">
        <v>23</v>
      </c>
      <c r="RAU17" s="4" t="s">
        <v>23</v>
      </c>
      <c r="RAV17" s="4" t="s">
        <v>23</v>
      </c>
      <c r="RAW17" s="4" t="s">
        <v>23</v>
      </c>
      <c r="RAX17" s="4" t="s">
        <v>23</v>
      </c>
      <c r="RAY17" s="4" t="s">
        <v>23</v>
      </c>
      <c r="RAZ17" s="4" t="s">
        <v>23</v>
      </c>
      <c r="RBA17" s="4" t="s">
        <v>23</v>
      </c>
      <c r="RBB17" s="4" t="s">
        <v>23</v>
      </c>
      <c r="RBC17" s="4" t="s">
        <v>23</v>
      </c>
      <c r="RBD17" s="4" t="s">
        <v>23</v>
      </c>
      <c r="RBE17" s="4" t="s">
        <v>23</v>
      </c>
      <c r="RBF17" s="4" t="s">
        <v>23</v>
      </c>
      <c r="RBG17" s="4" t="s">
        <v>23</v>
      </c>
      <c r="RBH17" s="4" t="s">
        <v>23</v>
      </c>
      <c r="RBI17" s="4" t="s">
        <v>23</v>
      </c>
      <c r="RBJ17" s="4" t="s">
        <v>23</v>
      </c>
      <c r="RBK17" s="4" t="s">
        <v>23</v>
      </c>
      <c r="RBL17" s="4" t="s">
        <v>23</v>
      </c>
      <c r="RBM17" s="4" t="s">
        <v>23</v>
      </c>
      <c r="RBN17" s="4" t="s">
        <v>23</v>
      </c>
      <c r="RBO17" s="4" t="s">
        <v>23</v>
      </c>
      <c r="RBP17" s="4" t="s">
        <v>23</v>
      </c>
      <c r="RBQ17" s="4" t="s">
        <v>23</v>
      </c>
      <c r="RBR17" s="4" t="s">
        <v>23</v>
      </c>
      <c r="RBS17" s="4" t="s">
        <v>23</v>
      </c>
      <c r="RBT17" s="4" t="s">
        <v>23</v>
      </c>
      <c r="RBU17" s="4" t="s">
        <v>23</v>
      </c>
      <c r="RBV17" s="4" t="s">
        <v>23</v>
      </c>
      <c r="RBW17" s="4" t="s">
        <v>23</v>
      </c>
      <c r="RBX17" s="4" t="s">
        <v>23</v>
      </c>
      <c r="RBY17" s="4" t="s">
        <v>23</v>
      </c>
      <c r="RBZ17" s="4" t="s">
        <v>23</v>
      </c>
      <c r="RCA17" s="4" t="s">
        <v>23</v>
      </c>
      <c r="RCB17" s="4" t="s">
        <v>23</v>
      </c>
      <c r="RCC17" s="4" t="s">
        <v>23</v>
      </c>
      <c r="RCD17" s="4" t="s">
        <v>23</v>
      </c>
      <c r="RCE17" s="4" t="s">
        <v>23</v>
      </c>
      <c r="RCF17" s="4" t="s">
        <v>23</v>
      </c>
      <c r="RCG17" s="4" t="s">
        <v>23</v>
      </c>
      <c r="RCH17" s="4" t="s">
        <v>23</v>
      </c>
      <c r="RCI17" s="4" t="s">
        <v>23</v>
      </c>
      <c r="RCJ17" s="4" t="s">
        <v>23</v>
      </c>
      <c r="RCK17" s="4" t="s">
        <v>23</v>
      </c>
      <c r="RCL17" s="4" t="s">
        <v>23</v>
      </c>
      <c r="RCM17" s="4" t="s">
        <v>23</v>
      </c>
      <c r="RCN17" s="4" t="s">
        <v>23</v>
      </c>
      <c r="RCO17" s="4" t="s">
        <v>23</v>
      </c>
      <c r="RCP17" s="4" t="s">
        <v>23</v>
      </c>
      <c r="RCQ17" s="4" t="s">
        <v>23</v>
      </c>
      <c r="RCR17" s="4" t="s">
        <v>23</v>
      </c>
      <c r="RCS17" s="4" t="s">
        <v>23</v>
      </c>
      <c r="RCT17" s="4" t="s">
        <v>23</v>
      </c>
      <c r="RCU17" s="4" t="s">
        <v>23</v>
      </c>
      <c r="RCV17" s="4" t="s">
        <v>23</v>
      </c>
      <c r="RCW17" s="4" t="s">
        <v>23</v>
      </c>
      <c r="RCX17" s="4" t="s">
        <v>23</v>
      </c>
      <c r="RCY17" s="4" t="s">
        <v>23</v>
      </c>
      <c r="RCZ17" s="4" t="s">
        <v>23</v>
      </c>
      <c r="RDA17" s="4" t="s">
        <v>23</v>
      </c>
      <c r="RDB17" s="4" t="s">
        <v>23</v>
      </c>
      <c r="RDC17" s="4" t="s">
        <v>23</v>
      </c>
      <c r="RDD17" s="4" t="s">
        <v>23</v>
      </c>
      <c r="RDE17" s="4" t="s">
        <v>23</v>
      </c>
      <c r="RDF17" s="4" t="s">
        <v>23</v>
      </c>
      <c r="RDG17" s="4" t="s">
        <v>23</v>
      </c>
      <c r="RDH17" s="4" t="s">
        <v>23</v>
      </c>
      <c r="RDI17" s="4" t="s">
        <v>23</v>
      </c>
      <c r="RDJ17" s="4" t="s">
        <v>23</v>
      </c>
      <c r="RDK17" s="4" t="s">
        <v>23</v>
      </c>
      <c r="RDL17" s="4" t="s">
        <v>23</v>
      </c>
      <c r="RDM17" s="4" t="s">
        <v>23</v>
      </c>
      <c r="RDN17" s="4" t="s">
        <v>23</v>
      </c>
      <c r="RDO17" s="4" t="s">
        <v>23</v>
      </c>
      <c r="RDP17" s="4" t="s">
        <v>23</v>
      </c>
      <c r="RDQ17" s="4" t="s">
        <v>23</v>
      </c>
      <c r="RDR17" s="4" t="s">
        <v>23</v>
      </c>
      <c r="RDS17" s="4" t="s">
        <v>23</v>
      </c>
      <c r="RDT17" s="4" t="s">
        <v>23</v>
      </c>
      <c r="RDU17" s="4" t="s">
        <v>23</v>
      </c>
      <c r="RDV17" s="4" t="s">
        <v>23</v>
      </c>
      <c r="RDW17" s="4" t="s">
        <v>23</v>
      </c>
      <c r="RDX17" s="4" t="s">
        <v>23</v>
      </c>
      <c r="RDY17" s="4" t="s">
        <v>23</v>
      </c>
      <c r="RDZ17" s="4" t="s">
        <v>23</v>
      </c>
      <c r="REA17" s="4" t="s">
        <v>23</v>
      </c>
      <c r="REB17" s="4" t="s">
        <v>23</v>
      </c>
      <c r="REC17" s="4" t="s">
        <v>23</v>
      </c>
      <c r="RED17" s="4" t="s">
        <v>23</v>
      </c>
      <c r="REE17" s="4" t="s">
        <v>23</v>
      </c>
      <c r="REF17" s="4" t="s">
        <v>23</v>
      </c>
      <c r="REG17" s="4" t="s">
        <v>23</v>
      </c>
      <c r="REH17" s="4" t="s">
        <v>23</v>
      </c>
      <c r="REI17" s="4" t="s">
        <v>23</v>
      </c>
      <c r="REJ17" s="4" t="s">
        <v>23</v>
      </c>
      <c r="REK17" s="4" t="s">
        <v>23</v>
      </c>
      <c r="REL17" s="4" t="s">
        <v>23</v>
      </c>
      <c r="REM17" s="4" t="s">
        <v>23</v>
      </c>
      <c r="REN17" s="4" t="s">
        <v>23</v>
      </c>
      <c r="REO17" s="4" t="s">
        <v>23</v>
      </c>
      <c r="REP17" s="4" t="s">
        <v>23</v>
      </c>
      <c r="REQ17" s="4" t="s">
        <v>23</v>
      </c>
      <c r="RER17" s="4" t="s">
        <v>23</v>
      </c>
      <c r="RES17" s="4" t="s">
        <v>23</v>
      </c>
      <c r="RET17" s="4" t="s">
        <v>23</v>
      </c>
      <c r="REU17" s="4" t="s">
        <v>23</v>
      </c>
      <c r="REV17" s="4" t="s">
        <v>23</v>
      </c>
      <c r="REW17" s="4" t="s">
        <v>23</v>
      </c>
      <c r="REX17" s="4" t="s">
        <v>23</v>
      </c>
      <c r="REY17" s="4" t="s">
        <v>23</v>
      </c>
      <c r="REZ17" s="4" t="s">
        <v>23</v>
      </c>
      <c r="RFA17" s="4" t="s">
        <v>23</v>
      </c>
      <c r="RFB17" s="4" t="s">
        <v>23</v>
      </c>
      <c r="RFC17" s="4" t="s">
        <v>23</v>
      </c>
      <c r="RFD17" s="4" t="s">
        <v>23</v>
      </c>
      <c r="RFE17" s="4" t="s">
        <v>23</v>
      </c>
      <c r="RFF17" s="4" t="s">
        <v>23</v>
      </c>
      <c r="RFG17" s="4" t="s">
        <v>23</v>
      </c>
      <c r="RFH17" s="4" t="s">
        <v>23</v>
      </c>
      <c r="RFI17" s="4" t="s">
        <v>23</v>
      </c>
      <c r="RFJ17" s="4" t="s">
        <v>23</v>
      </c>
      <c r="RFK17" s="4" t="s">
        <v>23</v>
      </c>
      <c r="RFL17" s="4" t="s">
        <v>23</v>
      </c>
      <c r="RFM17" s="4" t="s">
        <v>23</v>
      </c>
      <c r="RFN17" s="4" t="s">
        <v>23</v>
      </c>
      <c r="RFO17" s="4" t="s">
        <v>23</v>
      </c>
      <c r="RFP17" s="4" t="s">
        <v>23</v>
      </c>
      <c r="RFQ17" s="4" t="s">
        <v>23</v>
      </c>
      <c r="RFR17" s="4" t="s">
        <v>23</v>
      </c>
      <c r="RFS17" s="4" t="s">
        <v>23</v>
      </c>
      <c r="RFT17" s="4" t="s">
        <v>23</v>
      </c>
      <c r="RFU17" s="4" t="s">
        <v>23</v>
      </c>
      <c r="RFV17" s="4" t="s">
        <v>23</v>
      </c>
      <c r="RFW17" s="4" t="s">
        <v>23</v>
      </c>
      <c r="RFX17" s="4" t="s">
        <v>23</v>
      </c>
      <c r="RFY17" s="4" t="s">
        <v>23</v>
      </c>
      <c r="RFZ17" s="4" t="s">
        <v>23</v>
      </c>
      <c r="RGA17" s="4" t="s">
        <v>23</v>
      </c>
      <c r="RGB17" s="4" t="s">
        <v>23</v>
      </c>
      <c r="RGC17" s="4" t="s">
        <v>23</v>
      </c>
      <c r="RGD17" s="4" t="s">
        <v>23</v>
      </c>
      <c r="RGE17" s="4" t="s">
        <v>23</v>
      </c>
      <c r="RGF17" s="4" t="s">
        <v>23</v>
      </c>
      <c r="RGG17" s="4" t="s">
        <v>23</v>
      </c>
      <c r="RGH17" s="4" t="s">
        <v>23</v>
      </c>
      <c r="RGI17" s="4" t="s">
        <v>23</v>
      </c>
      <c r="RGJ17" s="4" t="s">
        <v>23</v>
      </c>
      <c r="RGK17" s="4" t="s">
        <v>23</v>
      </c>
      <c r="RGL17" s="4" t="s">
        <v>23</v>
      </c>
      <c r="RGM17" s="4" t="s">
        <v>23</v>
      </c>
      <c r="RGN17" s="4" t="s">
        <v>23</v>
      </c>
      <c r="RGO17" s="4" t="s">
        <v>23</v>
      </c>
      <c r="RGP17" s="4" t="s">
        <v>23</v>
      </c>
      <c r="RGQ17" s="4" t="s">
        <v>23</v>
      </c>
      <c r="RGR17" s="4" t="s">
        <v>23</v>
      </c>
      <c r="RGS17" s="4" t="s">
        <v>23</v>
      </c>
      <c r="RGT17" s="4" t="s">
        <v>23</v>
      </c>
      <c r="RGU17" s="4" t="s">
        <v>23</v>
      </c>
      <c r="RGV17" s="4" t="s">
        <v>23</v>
      </c>
      <c r="RGW17" s="4" t="s">
        <v>23</v>
      </c>
      <c r="RGX17" s="4" t="s">
        <v>23</v>
      </c>
      <c r="RGY17" s="4" t="s">
        <v>23</v>
      </c>
      <c r="RGZ17" s="4" t="s">
        <v>23</v>
      </c>
      <c r="RHA17" s="4" t="s">
        <v>23</v>
      </c>
      <c r="RHB17" s="4" t="s">
        <v>23</v>
      </c>
      <c r="RHC17" s="4" t="s">
        <v>23</v>
      </c>
      <c r="RHD17" s="4" t="s">
        <v>23</v>
      </c>
      <c r="RHE17" s="4" t="s">
        <v>23</v>
      </c>
      <c r="RHF17" s="4" t="s">
        <v>23</v>
      </c>
      <c r="RHG17" s="4" t="s">
        <v>23</v>
      </c>
      <c r="RHH17" s="4" t="s">
        <v>23</v>
      </c>
      <c r="RHI17" s="4" t="s">
        <v>23</v>
      </c>
      <c r="RHJ17" s="4" t="s">
        <v>23</v>
      </c>
      <c r="RHK17" s="4" t="s">
        <v>23</v>
      </c>
      <c r="RHL17" s="4" t="s">
        <v>23</v>
      </c>
      <c r="RHM17" s="4" t="s">
        <v>23</v>
      </c>
      <c r="RHN17" s="4" t="s">
        <v>23</v>
      </c>
      <c r="RHO17" s="4" t="s">
        <v>23</v>
      </c>
      <c r="RHP17" s="4" t="s">
        <v>23</v>
      </c>
      <c r="RHQ17" s="4" t="s">
        <v>23</v>
      </c>
      <c r="RHR17" s="4" t="s">
        <v>23</v>
      </c>
      <c r="RHS17" s="4" t="s">
        <v>23</v>
      </c>
      <c r="RHT17" s="4" t="s">
        <v>23</v>
      </c>
      <c r="RHU17" s="4" t="s">
        <v>23</v>
      </c>
      <c r="RHV17" s="4" t="s">
        <v>23</v>
      </c>
      <c r="RHW17" s="4" t="s">
        <v>23</v>
      </c>
      <c r="RHX17" s="4" t="s">
        <v>23</v>
      </c>
      <c r="RHY17" s="4" t="s">
        <v>23</v>
      </c>
      <c r="RHZ17" s="4" t="s">
        <v>23</v>
      </c>
      <c r="RIA17" s="4" t="s">
        <v>23</v>
      </c>
      <c r="RIB17" s="4" t="s">
        <v>23</v>
      </c>
      <c r="RIC17" s="4" t="s">
        <v>23</v>
      </c>
      <c r="RID17" s="4" t="s">
        <v>23</v>
      </c>
      <c r="RIE17" s="4" t="s">
        <v>23</v>
      </c>
      <c r="RIF17" s="4" t="s">
        <v>23</v>
      </c>
      <c r="RIG17" s="4" t="s">
        <v>23</v>
      </c>
      <c r="RIH17" s="4" t="s">
        <v>23</v>
      </c>
      <c r="RII17" s="4" t="s">
        <v>23</v>
      </c>
      <c r="RIJ17" s="4" t="s">
        <v>23</v>
      </c>
      <c r="RIK17" s="4" t="s">
        <v>23</v>
      </c>
      <c r="RIL17" s="4" t="s">
        <v>23</v>
      </c>
      <c r="RIM17" s="4" t="s">
        <v>23</v>
      </c>
      <c r="RIN17" s="4" t="s">
        <v>23</v>
      </c>
      <c r="RIO17" s="4" t="s">
        <v>23</v>
      </c>
      <c r="RIP17" s="4" t="s">
        <v>23</v>
      </c>
      <c r="RIQ17" s="4" t="s">
        <v>23</v>
      </c>
      <c r="RIR17" s="4" t="s">
        <v>23</v>
      </c>
      <c r="RIS17" s="4" t="s">
        <v>23</v>
      </c>
      <c r="RIT17" s="4" t="s">
        <v>23</v>
      </c>
      <c r="RIU17" s="4" t="s">
        <v>23</v>
      </c>
      <c r="RIV17" s="4" t="s">
        <v>23</v>
      </c>
      <c r="RIW17" s="4" t="s">
        <v>23</v>
      </c>
      <c r="RIX17" s="4" t="s">
        <v>23</v>
      </c>
      <c r="RIY17" s="4" t="s">
        <v>23</v>
      </c>
      <c r="RIZ17" s="4" t="s">
        <v>23</v>
      </c>
      <c r="RJA17" s="4" t="s">
        <v>23</v>
      </c>
      <c r="RJB17" s="4" t="s">
        <v>23</v>
      </c>
      <c r="RJC17" s="4" t="s">
        <v>23</v>
      </c>
      <c r="RJD17" s="4" t="s">
        <v>23</v>
      </c>
      <c r="RJE17" s="4" t="s">
        <v>23</v>
      </c>
      <c r="RJF17" s="4" t="s">
        <v>23</v>
      </c>
      <c r="RJG17" s="4" t="s">
        <v>23</v>
      </c>
      <c r="RJH17" s="4" t="s">
        <v>23</v>
      </c>
      <c r="RJI17" s="4" t="s">
        <v>23</v>
      </c>
      <c r="RJJ17" s="4" t="s">
        <v>23</v>
      </c>
      <c r="RJK17" s="4" t="s">
        <v>23</v>
      </c>
      <c r="RJL17" s="4" t="s">
        <v>23</v>
      </c>
      <c r="RJM17" s="4" t="s">
        <v>23</v>
      </c>
      <c r="RJN17" s="4" t="s">
        <v>23</v>
      </c>
      <c r="RJO17" s="4" t="s">
        <v>23</v>
      </c>
      <c r="RJP17" s="4" t="s">
        <v>23</v>
      </c>
      <c r="RJQ17" s="4" t="s">
        <v>23</v>
      </c>
      <c r="RJR17" s="4" t="s">
        <v>23</v>
      </c>
      <c r="RJS17" s="4" t="s">
        <v>23</v>
      </c>
      <c r="RJT17" s="4" t="s">
        <v>23</v>
      </c>
      <c r="RJU17" s="4" t="s">
        <v>23</v>
      </c>
      <c r="RJV17" s="4" t="s">
        <v>23</v>
      </c>
      <c r="RJW17" s="4" t="s">
        <v>23</v>
      </c>
      <c r="RJX17" s="4" t="s">
        <v>23</v>
      </c>
      <c r="RJY17" s="4" t="s">
        <v>23</v>
      </c>
      <c r="RJZ17" s="4" t="s">
        <v>23</v>
      </c>
      <c r="RKA17" s="4" t="s">
        <v>23</v>
      </c>
      <c r="RKB17" s="4" t="s">
        <v>23</v>
      </c>
      <c r="RKC17" s="4" t="s">
        <v>23</v>
      </c>
      <c r="RKD17" s="4" t="s">
        <v>23</v>
      </c>
      <c r="RKE17" s="4" t="s">
        <v>23</v>
      </c>
      <c r="RKF17" s="4" t="s">
        <v>23</v>
      </c>
      <c r="RKG17" s="4" t="s">
        <v>23</v>
      </c>
      <c r="RKH17" s="4" t="s">
        <v>23</v>
      </c>
      <c r="RKI17" s="4" t="s">
        <v>23</v>
      </c>
      <c r="RKJ17" s="4" t="s">
        <v>23</v>
      </c>
      <c r="RKK17" s="4" t="s">
        <v>23</v>
      </c>
      <c r="RKL17" s="4" t="s">
        <v>23</v>
      </c>
      <c r="RKM17" s="4" t="s">
        <v>23</v>
      </c>
      <c r="RKN17" s="4" t="s">
        <v>23</v>
      </c>
      <c r="RKO17" s="4" t="s">
        <v>23</v>
      </c>
      <c r="RKP17" s="4" t="s">
        <v>23</v>
      </c>
      <c r="RKQ17" s="4" t="s">
        <v>23</v>
      </c>
      <c r="RKR17" s="4" t="s">
        <v>23</v>
      </c>
      <c r="RKS17" s="4" t="s">
        <v>23</v>
      </c>
      <c r="RKT17" s="4" t="s">
        <v>23</v>
      </c>
      <c r="RKU17" s="4" t="s">
        <v>23</v>
      </c>
      <c r="RKV17" s="4" t="s">
        <v>23</v>
      </c>
      <c r="RKW17" s="4" t="s">
        <v>23</v>
      </c>
      <c r="RKX17" s="4" t="s">
        <v>23</v>
      </c>
      <c r="RKY17" s="4" t="s">
        <v>23</v>
      </c>
      <c r="RKZ17" s="4" t="s">
        <v>23</v>
      </c>
      <c r="RLA17" s="4" t="s">
        <v>23</v>
      </c>
      <c r="RLB17" s="4" t="s">
        <v>23</v>
      </c>
      <c r="RLC17" s="4" t="s">
        <v>23</v>
      </c>
      <c r="RLD17" s="4" t="s">
        <v>23</v>
      </c>
      <c r="RLE17" s="4" t="s">
        <v>23</v>
      </c>
      <c r="RLF17" s="4" t="s">
        <v>23</v>
      </c>
      <c r="RLG17" s="4" t="s">
        <v>23</v>
      </c>
      <c r="RLH17" s="4" t="s">
        <v>23</v>
      </c>
      <c r="RLI17" s="4" t="s">
        <v>23</v>
      </c>
      <c r="RLJ17" s="4" t="s">
        <v>23</v>
      </c>
      <c r="RLK17" s="4" t="s">
        <v>23</v>
      </c>
      <c r="RLL17" s="4" t="s">
        <v>23</v>
      </c>
      <c r="RLM17" s="4" t="s">
        <v>23</v>
      </c>
      <c r="RLN17" s="4" t="s">
        <v>23</v>
      </c>
      <c r="RLO17" s="4" t="s">
        <v>23</v>
      </c>
      <c r="RLP17" s="4" t="s">
        <v>23</v>
      </c>
      <c r="RLQ17" s="4" t="s">
        <v>23</v>
      </c>
      <c r="RLR17" s="4" t="s">
        <v>23</v>
      </c>
      <c r="RLS17" s="4" t="s">
        <v>23</v>
      </c>
      <c r="RLT17" s="4" t="s">
        <v>23</v>
      </c>
      <c r="RLU17" s="4" t="s">
        <v>23</v>
      </c>
      <c r="RLV17" s="4" t="s">
        <v>23</v>
      </c>
      <c r="RLW17" s="4" t="s">
        <v>23</v>
      </c>
      <c r="RLX17" s="4" t="s">
        <v>23</v>
      </c>
      <c r="RLY17" s="4" t="s">
        <v>23</v>
      </c>
      <c r="RLZ17" s="4" t="s">
        <v>23</v>
      </c>
      <c r="RMA17" s="4" t="s">
        <v>23</v>
      </c>
      <c r="RMB17" s="4" t="s">
        <v>23</v>
      </c>
      <c r="RMC17" s="4" t="s">
        <v>23</v>
      </c>
      <c r="RMD17" s="4" t="s">
        <v>23</v>
      </c>
      <c r="RME17" s="4" t="s">
        <v>23</v>
      </c>
      <c r="RMF17" s="4" t="s">
        <v>23</v>
      </c>
      <c r="RMG17" s="4" t="s">
        <v>23</v>
      </c>
      <c r="RMH17" s="4" t="s">
        <v>23</v>
      </c>
      <c r="RMI17" s="4" t="s">
        <v>23</v>
      </c>
      <c r="RMJ17" s="4" t="s">
        <v>23</v>
      </c>
      <c r="RMK17" s="4" t="s">
        <v>23</v>
      </c>
      <c r="RML17" s="4" t="s">
        <v>23</v>
      </c>
      <c r="RMM17" s="4" t="s">
        <v>23</v>
      </c>
      <c r="RMN17" s="4" t="s">
        <v>23</v>
      </c>
      <c r="RMO17" s="4" t="s">
        <v>23</v>
      </c>
      <c r="RMP17" s="4" t="s">
        <v>23</v>
      </c>
      <c r="RMQ17" s="4" t="s">
        <v>23</v>
      </c>
      <c r="RMR17" s="4" t="s">
        <v>23</v>
      </c>
      <c r="RMS17" s="4" t="s">
        <v>23</v>
      </c>
      <c r="RMT17" s="4" t="s">
        <v>23</v>
      </c>
      <c r="RMU17" s="4" t="s">
        <v>23</v>
      </c>
      <c r="RMV17" s="4" t="s">
        <v>23</v>
      </c>
      <c r="RMW17" s="4" t="s">
        <v>23</v>
      </c>
      <c r="RMX17" s="4" t="s">
        <v>23</v>
      </c>
      <c r="RMY17" s="4" t="s">
        <v>23</v>
      </c>
      <c r="RMZ17" s="4" t="s">
        <v>23</v>
      </c>
      <c r="RNA17" s="4" t="s">
        <v>23</v>
      </c>
      <c r="RNB17" s="4" t="s">
        <v>23</v>
      </c>
      <c r="RNC17" s="4" t="s">
        <v>23</v>
      </c>
      <c r="RND17" s="4" t="s">
        <v>23</v>
      </c>
      <c r="RNE17" s="4" t="s">
        <v>23</v>
      </c>
      <c r="RNF17" s="4" t="s">
        <v>23</v>
      </c>
      <c r="RNG17" s="4" t="s">
        <v>23</v>
      </c>
      <c r="RNH17" s="4" t="s">
        <v>23</v>
      </c>
      <c r="RNI17" s="4" t="s">
        <v>23</v>
      </c>
      <c r="RNJ17" s="4" t="s">
        <v>23</v>
      </c>
      <c r="RNK17" s="4" t="s">
        <v>23</v>
      </c>
      <c r="RNL17" s="4" t="s">
        <v>23</v>
      </c>
      <c r="RNM17" s="4" t="s">
        <v>23</v>
      </c>
      <c r="RNN17" s="4" t="s">
        <v>23</v>
      </c>
      <c r="RNO17" s="4" t="s">
        <v>23</v>
      </c>
      <c r="RNP17" s="4" t="s">
        <v>23</v>
      </c>
      <c r="RNQ17" s="4" t="s">
        <v>23</v>
      </c>
      <c r="RNR17" s="4" t="s">
        <v>23</v>
      </c>
      <c r="RNS17" s="4" t="s">
        <v>23</v>
      </c>
      <c r="RNT17" s="4" t="s">
        <v>23</v>
      </c>
      <c r="RNU17" s="4" t="s">
        <v>23</v>
      </c>
      <c r="RNV17" s="4" t="s">
        <v>23</v>
      </c>
      <c r="RNW17" s="4" t="s">
        <v>23</v>
      </c>
      <c r="RNX17" s="4" t="s">
        <v>23</v>
      </c>
      <c r="RNY17" s="4" t="s">
        <v>23</v>
      </c>
      <c r="RNZ17" s="4" t="s">
        <v>23</v>
      </c>
      <c r="ROA17" s="4" t="s">
        <v>23</v>
      </c>
      <c r="ROB17" s="4" t="s">
        <v>23</v>
      </c>
      <c r="ROC17" s="4" t="s">
        <v>23</v>
      </c>
      <c r="ROD17" s="4" t="s">
        <v>23</v>
      </c>
      <c r="ROE17" s="4" t="s">
        <v>23</v>
      </c>
      <c r="ROF17" s="4" t="s">
        <v>23</v>
      </c>
      <c r="ROG17" s="4" t="s">
        <v>23</v>
      </c>
      <c r="ROH17" s="4" t="s">
        <v>23</v>
      </c>
      <c r="ROI17" s="4" t="s">
        <v>23</v>
      </c>
      <c r="ROJ17" s="4" t="s">
        <v>23</v>
      </c>
      <c r="ROK17" s="4" t="s">
        <v>23</v>
      </c>
      <c r="ROL17" s="4" t="s">
        <v>23</v>
      </c>
      <c r="ROM17" s="4" t="s">
        <v>23</v>
      </c>
      <c r="RON17" s="4" t="s">
        <v>23</v>
      </c>
      <c r="ROO17" s="4" t="s">
        <v>23</v>
      </c>
      <c r="ROP17" s="4" t="s">
        <v>23</v>
      </c>
      <c r="ROQ17" s="4" t="s">
        <v>23</v>
      </c>
      <c r="ROR17" s="4" t="s">
        <v>23</v>
      </c>
      <c r="ROS17" s="4" t="s">
        <v>23</v>
      </c>
      <c r="ROT17" s="4" t="s">
        <v>23</v>
      </c>
      <c r="ROU17" s="4" t="s">
        <v>23</v>
      </c>
      <c r="ROV17" s="4" t="s">
        <v>23</v>
      </c>
      <c r="ROW17" s="4" t="s">
        <v>23</v>
      </c>
      <c r="ROX17" s="4" t="s">
        <v>23</v>
      </c>
      <c r="ROY17" s="4" t="s">
        <v>23</v>
      </c>
      <c r="ROZ17" s="4" t="s">
        <v>23</v>
      </c>
      <c r="RPA17" s="4" t="s">
        <v>23</v>
      </c>
      <c r="RPB17" s="4" t="s">
        <v>23</v>
      </c>
      <c r="RPC17" s="4" t="s">
        <v>23</v>
      </c>
      <c r="RPD17" s="4" t="s">
        <v>23</v>
      </c>
      <c r="RPE17" s="4" t="s">
        <v>23</v>
      </c>
      <c r="RPF17" s="4" t="s">
        <v>23</v>
      </c>
      <c r="RPG17" s="4" t="s">
        <v>23</v>
      </c>
      <c r="RPH17" s="4" t="s">
        <v>23</v>
      </c>
      <c r="RPI17" s="4" t="s">
        <v>23</v>
      </c>
      <c r="RPJ17" s="4" t="s">
        <v>23</v>
      </c>
      <c r="RPK17" s="4" t="s">
        <v>23</v>
      </c>
      <c r="RPL17" s="4" t="s">
        <v>23</v>
      </c>
      <c r="RPM17" s="4" t="s">
        <v>23</v>
      </c>
      <c r="RPN17" s="4" t="s">
        <v>23</v>
      </c>
      <c r="RPO17" s="4" t="s">
        <v>23</v>
      </c>
      <c r="RPP17" s="4" t="s">
        <v>23</v>
      </c>
      <c r="RPQ17" s="4" t="s">
        <v>23</v>
      </c>
      <c r="RPR17" s="4" t="s">
        <v>23</v>
      </c>
      <c r="RPS17" s="4" t="s">
        <v>23</v>
      </c>
      <c r="RPT17" s="4" t="s">
        <v>23</v>
      </c>
      <c r="RPU17" s="4" t="s">
        <v>23</v>
      </c>
      <c r="RPV17" s="4" t="s">
        <v>23</v>
      </c>
      <c r="RPW17" s="4" t="s">
        <v>23</v>
      </c>
      <c r="RPX17" s="4" t="s">
        <v>23</v>
      </c>
      <c r="RPY17" s="4" t="s">
        <v>23</v>
      </c>
      <c r="RPZ17" s="4" t="s">
        <v>23</v>
      </c>
      <c r="RQA17" s="4" t="s">
        <v>23</v>
      </c>
      <c r="RQB17" s="4" t="s">
        <v>23</v>
      </c>
      <c r="RQC17" s="4" t="s">
        <v>23</v>
      </c>
      <c r="RQD17" s="4" t="s">
        <v>23</v>
      </c>
      <c r="RQE17" s="4" t="s">
        <v>23</v>
      </c>
      <c r="RQF17" s="4" t="s">
        <v>23</v>
      </c>
      <c r="RQG17" s="4" t="s">
        <v>23</v>
      </c>
      <c r="RQH17" s="4" t="s">
        <v>23</v>
      </c>
      <c r="RQI17" s="4" t="s">
        <v>23</v>
      </c>
      <c r="RQJ17" s="4" t="s">
        <v>23</v>
      </c>
      <c r="RQK17" s="4" t="s">
        <v>23</v>
      </c>
      <c r="RQL17" s="4" t="s">
        <v>23</v>
      </c>
      <c r="RQM17" s="4" t="s">
        <v>23</v>
      </c>
      <c r="RQN17" s="4" t="s">
        <v>23</v>
      </c>
      <c r="RQO17" s="4" t="s">
        <v>23</v>
      </c>
      <c r="RQP17" s="4" t="s">
        <v>23</v>
      </c>
      <c r="RQQ17" s="4" t="s">
        <v>23</v>
      </c>
      <c r="RQR17" s="4" t="s">
        <v>23</v>
      </c>
      <c r="RQS17" s="4" t="s">
        <v>23</v>
      </c>
      <c r="RQT17" s="4" t="s">
        <v>23</v>
      </c>
      <c r="RQU17" s="4" t="s">
        <v>23</v>
      </c>
      <c r="RQV17" s="4" t="s">
        <v>23</v>
      </c>
      <c r="RQW17" s="4" t="s">
        <v>23</v>
      </c>
      <c r="RQX17" s="4" t="s">
        <v>23</v>
      </c>
      <c r="RQY17" s="4" t="s">
        <v>23</v>
      </c>
      <c r="RQZ17" s="4" t="s">
        <v>23</v>
      </c>
      <c r="RRA17" s="4" t="s">
        <v>23</v>
      </c>
      <c r="RRB17" s="4" t="s">
        <v>23</v>
      </c>
      <c r="RRC17" s="4" t="s">
        <v>23</v>
      </c>
      <c r="RRD17" s="4" t="s">
        <v>23</v>
      </c>
      <c r="RRE17" s="4" t="s">
        <v>23</v>
      </c>
      <c r="RRF17" s="4" t="s">
        <v>23</v>
      </c>
      <c r="RRG17" s="4" t="s">
        <v>23</v>
      </c>
      <c r="RRH17" s="4" t="s">
        <v>23</v>
      </c>
      <c r="RRI17" s="4" t="s">
        <v>23</v>
      </c>
      <c r="RRJ17" s="4" t="s">
        <v>23</v>
      </c>
      <c r="RRK17" s="4" t="s">
        <v>23</v>
      </c>
      <c r="RRL17" s="4" t="s">
        <v>23</v>
      </c>
      <c r="RRM17" s="4" t="s">
        <v>23</v>
      </c>
      <c r="RRN17" s="4" t="s">
        <v>23</v>
      </c>
      <c r="RRO17" s="4" t="s">
        <v>23</v>
      </c>
      <c r="RRP17" s="4" t="s">
        <v>23</v>
      </c>
      <c r="RRQ17" s="4" t="s">
        <v>23</v>
      </c>
      <c r="RRR17" s="4" t="s">
        <v>23</v>
      </c>
      <c r="RRS17" s="4" t="s">
        <v>23</v>
      </c>
      <c r="RRT17" s="4" t="s">
        <v>23</v>
      </c>
      <c r="RRU17" s="4" t="s">
        <v>23</v>
      </c>
      <c r="RRV17" s="4" t="s">
        <v>23</v>
      </c>
      <c r="RRW17" s="4" t="s">
        <v>23</v>
      </c>
      <c r="RRX17" s="4" t="s">
        <v>23</v>
      </c>
      <c r="RRY17" s="4" t="s">
        <v>23</v>
      </c>
      <c r="RRZ17" s="4" t="s">
        <v>23</v>
      </c>
      <c r="RSA17" s="4" t="s">
        <v>23</v>
      </c>
      <c r="RSB17" s="4" t="s">
        <v>23</v>
      </c>
      <c r="RSC17" s="4" t="s">
        <v>23</v>
      </c>
      <c r="RSD17" s="4" t="s">
        <v>23</v>
      </c>
      <c r="RSE17" s="4" t="s">
        <v>23</v>
      </c>
      <c r="RSF17" s="4" t="s">
        <v>23</v>
      </c>
      <c r="RSG17" s="4" t="s">
        <v>23</v>
      </c>
      <c r="RSH17" s="4" t="s">
        <v>23</v>
      </c>
      <c r="RSI17" s="4" t="s">
        <v>23</v>
      </c>
      <c r="RSJ17" s="4" t="s">
        <v>23</v>
      </c>
      <c r="RSK17" s="4" t="s">
        <v>23</v>
      </c>
      <c r="RSL17" s="4" t="s">
        <v>23</v>
      </c>
      <c r="RSM17" s="4" t="s">
        <v>23</v>
      </c>
      <c r="RSN17" s="4" t="s">
        <v>23</v>
      </c>
      <c r="RSO17" s="4" t="s">
        <v>23</v>
      </c>
      <c r="RSP17" s="4" t="s">
        <v>23</v>
      </c>
      <c r="RSQ17" s="4" t="s">
        <v>23</v>
      </c>
      <c r="RSR17" s="4" t="s">
        <v>23</v>
      </c>
      <c r="RSS17" s="4" t="s">
        <v>23</v>
      </c>
      <c r="RST17" s="4" t="s">
        <v>23</v>
      </c>
      <c r="RSU17" s="4" t="s">
        <v>23</v>
      </c>
      <c r="RSV17" s="4" t="s">
        <v>23</v>
      </c>
      <c r="RSW17" s="4" t="s">
        <v>23</v>
      </c>
      <c r="RSX17" s="4" t="s">
        <v>23</v>
      </c>
      <c r="RSY17" s="4" t="s">
        <v>23</v>
      </c>
      <c r="RSZ17" s="4" t="s">
        <v>23</v>
      </c>
      <c r="RTA17" s="4" t="s">
        <v>23</v>
      </c>
      <c r="RTB17" s="4" t="s">
        <v>23</v>
      </c>
      <c r="RTC17" s="4" t="s">
        <v>23</v>
      </c>
      <c r="RTD17" s="4" t="s">
        <v>23</v>
      </c>
      <c r="RTE17" s="4" t="s">
        <v>23</v>
      </c>
      <c r="RTF17" s="4" t="s">
        <v>23</v>
      </c>
      <c r="RTG17" s="4" t="s">
        <v>23</v>
      </c>
      <c r="RTH17" s="4" t="s">
        <v>23</v>
      </c>
      <c r="RTI17" s="4" t="s">
        <v>23</v>
      </c>
      <c r="RTJ17" s="4" t="s">
        <v>23</v>
      </c>
      <c r="RTK17" s="4" t="s">
        <v>23</v>
      </c>
      <c r="RTL17" s="4" t="s">
        <v>23</v>
      </c>
      <c r="RTM17" s="4" t="s">
        <v>23</v>
      </c>
      <c r="RTN17" s="4" t="s">
        <v>23</v>
      </c>
      <c r="RTO17" s="4" t="s">
        <v>23</v>
      </c>
      <c r="RTP17" s="4" t="s">
        <v>23</v>
      </c>
      <c r="RTQ17" s="4" t="s">
        <v>23</v>
      </c>
      <c r="RTR17" s="4" t="s">
        <v>23</v>
      </c>
      <c r="RTS17" s="4" t="s">
        <v>23</v>
      </c>
      <c r="RTT17" s="4" t="s">
        <v>23</v>
      </c>
      <c r="RTU17" s="4" t="s">
        <v>23</v>
      </c>
      <c r="RTV17" s="4" t="s">
        <v>23</v>
      </c>
      <c r="RTW17" s="4" t="s">
        <v>23</v>
      </c>
      <c r="RTX17" s="4" t="s">
        <v>23</v>
      </c>
      <c r="RTY17" s="4" t="s">
        <v>23</v>
      </c>
      <c r="RTZ17" s="4" t="s">
        <v>23</v>
      </c>
      <c r="RUA17" s="4" t="s">
        <v>23</v>
      </c>
      <c r="RUB17" s="4" t="s">
        <v>23</v>
      </c>
      <c r="RUC17" s="4" t="s">
        <v>23</v>
      </c>
      <c r="RUD17" s="4" t="s">
        <v>23</v>
      </c>
      <c r="RUE17" s="4" t="s">
        <v>23</v>
      </c>
      <c r="RUF17" s="4" t="s">
        <v>23</v>
      </c>
      <c r="RUG17" s="4" t="s">
        <v>23</v>
      </c>
      <c r="RUH17" s="4" t="s">
        <v>23</v>
      </c>
      <c r="RUI17" s="4" t="s">
        <v>23</v>
      </c>
      <c r="RUJ17" s="4" t="s">
        <v>23</v>
      </c>
      <c r="RUK17" s="4" t="s">
        <v>23</v>
      </c>
      <c r="RUL17" s="4" t="s">
        <v>23</v>
      </c>
      <c r="RUM17" s="4" t="s">
        <v>23</v>
      </c>
      <c r="RUN17" s="4" t="s">
        <v>23</v>
      </c>
      <c r="RUO17" s="4" t="s">
        <v>23</v>
      </c>
      <c r="RUP17" s="4" t="s">
        <v>23</v>
      </c>
      <c r="RUQ17" s="4" t="s">
        <v>23</v>
      </c>
      <c r="RUR17" s="4" t="s">
        <v>23</v>
      </c>
      <c r="RUS17" s="4" t="s">
        <v>23</v>
      </c>
      <c r="RUT17" s="4" t="s">
        <v>23</v>
      </c>
      <c r="RUU17" s="4" t="s">
        <v>23</v>
      </c>
      <c r="RUV17" s="4" t="s">
        <v>23</v>
      </c>
      <c r="RUW17" s="4" t="s">
        <v>23</v>
      </c>
      <c r="RUX17" s="4" t="s">
        <v>23</v>
      </c>
      <c r="RUY17" s="4" t="s">
        <v>23</v>
      </c>
      <c r="RUZ17" s="4" t="s">
        <v>23</v>
      </c>
      <c r="RVA17" s="4" t="s">
        <v>23</v>
      </c>
      <c r="RVB17" s="4" t="s">
        <v>23</v>
      </c>
      <c r="RVC17" s="4" t="s">
        <v>23</v>
      </c>
      <c r="RVD17" s="4" t="s">
        <v>23</v>
      </c>
      <c r="RVE17" s="4" t="s">
        <v>23</v>
      </c>
      <c r="RVF17" s="4" t="s">
        <v>23</v>
      </c>
      <c r="RVG17" s="4" t="s">
        <v>23</v>
      </c>
      <c r="RVH17" s="4" t="s">
        <v>23</v>
      </c>
      <c r="RVI17" s="4" t="s">
        <v>23</v>
      </c>
      <c r="RVJ17" s="4" t="s">
        <v>23</v>
      </c>
      <c r="RVK17" s="4" t="s">
        <v>23</v>
      </c>
      <c r="RVL17" s="4" t="s">
        <v>23</v>
      </c>
      <c r="RVM17" s="4" t="s">
        <v>23</v>
      </c>
      <c r="RVN17" s="4" t="s">
        <v>23</v>
      </c>
      <c r="RVO17" s="4" t="s">
        <v>23</v>
      </c>
      <c r="RVP17" s="4" t="s">
        <v>23</v>
      </c>
      <c r="RVQ17" s="4" t="s">
        <v>23</v>
      </c>
      <c r="RVR17" s="4" t="s">
        <v>23</v>
      </c>
      <c r="RVS17" s="4" t="s">
        <v>23</v>
      </c>
      <c r="RVT17" s="4" t="s">
        <v>23</v>
      </c>
      <c r="RVU17" s="4" t="s">
        <v>23</v>
      </c>
      <c r="RVV17" s="4" t="s">
        <v>23</v>
      </c>
      <c r="RVW17" s="4" t="s">
        <v>23</v>
      </c>
      <c r="RVX17" s="4" t="s">
        <v>23</v>
      </c>
      <c r="RVY17" s="4" t="s">
        <v>23</v>
      </c>
      <c r="RVZ17" s="4" t="s">
        <v>23</v>
      </c>
      <c r="RWA17" s="4" t="s">
        <v>23</v>
      </c>
      <c r="RWB17" s="4" t="s">
        <v>23</v>
      </c>
      <c r="RWC17" s="4" t="s">
        <v>23</v>
      </c>
      <c r="RWD17" s="4" t="s">
        <v>23</v>
      </c>
      <c r="RWE17" s="4" t="s">
        <v>23</v>
      </c>
      <c r="RWF17" s="4" t="s">
        <v>23</v>
      </c>
      <c r="RWG17" s="4" t="s">
        <v>23</v>
      </c>
      <c r="RWH17" s="4" t="s">
        <v>23</v>
      </c>
      <c r="RWI17" s="4" t="s">
        <v>23</v>
      </c>
      <c r="RWJ17" s="4" t="s">
        <v>23</v>
      </c>
      <c r="RWK17" s="4" t="s">
        <v>23</v>
      </c>
      <c r="RWL17" s="4" t="s">
        <v>23</v>
      </c>
      <c r="RWM17" s="4" t="s">
        <v>23</v>
      </c>
      <c r="RWN17" s="4" t="s">
        <v>23</v>
      </c>
      <c r="RWO17" s="4" t="s">
        <v>23</v>
      </c>
      <c r="RWP17" s="4" t="s">
        <v>23</v>
      </c>
      <c r="RWQ17" s="4" t="s">
        <v>23</v>
      </c>
      <c r="RWR17" s="4" t="s">
        <v>23</v>
      </c>
      <c r="RWS17" s="4" t="s">
        <v>23</v>
      </c>
      <c r="RWT17" s="4" t="s">
        <v>23</v>
      </c>
      <c r="RWU17" s="4" t="s">
        <v>23</v>
      </c>
      <c r="RWV17" s="4" t="s">
        <v>23</v>
      </c>
      <c r="RWW17" s="4" t="s">
        <v>23</v>
      </c>
      <c r="RWX17" s="4" t="s">
        <v>23</v>
      </c>
      <c r="RWY17" s="4" t="s">
        <v>23</v>
      </c>
      <c r="RWZ17" s="4" t="s">
        <v>23</v>
      </c>
      <c r="RXA17" s="4" t="s">
        <v>23</v>
      </c>
      <c r="RXB17" s="4" t="s">
        <v>23</v>
      </c>
      <c r="RXC17" s="4" t="s">
        <v>23</v>
      </c>
      <c r="RXD17" s="4" t="s">
        <v>23</v>
      </c>
      <c r="RXE17" s="4" t="s">
        <v>23</v>
      </c>
      <c r="RXF17" s="4" t="s">
        <v>23</v>
      </c>
      <c r="RXG17" s="4" t="s">
        <v>23</v>
      </c>
      <c r="RXH17" s="4" t="s">
        <v>23</v>
      </c>
      <c r="RXI17" s="4" t="s">
        <v>23</v>
      </c>
      <c r="RXJ17" s="4" t="s">
        <v>23</v>
      </c>
      <c r="RXK17" s="4" t="s">
        <v>23</v>
      </c>
      <c r="RXL17" s="4" t="s">
        <v>23</v>
      </c>
      <c r="RXM17" s="4" t="s">
        <v>23</v>
      </c>
      <c r="RXN17" s="4" t="s">
        <v>23</v>
      </c>
      <c r="RXO17" s="4" t="s">
        <v>23</v>
      </c>
      <c r="RXP17" s="4" t="s">
        <v>23</v>
      </c>
      <c r="RXQ17" s="4" t="s">
        <v>23</v>
      </c>
      <c r="RXR17" s="4" t="s">
        <v>23</v>
      </c>
      <c r="RXS17" s="4" t="s">
        <v>23</v>
      </c>
      <c r="RXT17" s="4" t="s">
        <v>23</v>
      </c>
      <c r="RXU17" s="4" t="s">
        <v>23</v>
      </c>
      <c r="RXV17" s="4" t="s">
        <v>23</v>
      </c>
      <c r="RXW17" s="4" t="s">
        <v>23</v>
      </c>
      <c r="RXX17" s="4" t="s">
        <v>23</v>
      </c>
      <c r="RXY17" s="4" t="s">
        <v>23</v>
      </c>
      <c r="RXZ17" s="4" t="s">
        <v>23</v>
      </c>
      <c r="RYA17" s="4" t="s">
        <v>23</v>
      </c>
      <c r="RYB17" s="4" t="s">
        <v>23</v>
      </c>
      <c r="RYC17" s="4" t="s">
        <v>23</v>
      </c>
      <c r="RYD17" s="4" t="s">
        <v>23</v>
      </c>
      <c r="RYE17" s="4" t="s">
        <v>23</v>
      </c>
      <c r="RYF17" s="4" t="s">
        <v>23</v>
      </c>
      <c r="RYG17" s="4" t="s">
        <v>23</v>
      </c>
      <c r="RYH17" s="4" t="s">
        <v>23</v>
      </c>
      <c r="RYI17" s="4" t="s">
        <v>23</v>
      </c>
      <c r="RYJ17" s="4" t="s">
        <v>23</v>
      </c>
      <c r="RYK17" s="4" t="s">
        <v>23</v>
      </c>
      <c r="RYL17" s="4" t="s">
        <v>23</v>
      </c>
      <c r="RYM17" s="4" t="s">
        <v>23</v>
      </c>
      <c r="RYN17" s="4" t="s">
        <v>23</v>
      </c>
      <c r="RYO17" s="4" t="s">
        <v>23</v>
      </c>
      <c r="RYP17" s="4" t="s">
        <v>23</v>
      </c>
      <c r="RYQ17" s="4" t="s">
        <v>23</v>
      </c>
      <c r="RYR17" s="4" t="s">
        <v>23</v>
      </c>
      <c r="RYS17" s="4" t="s">
        <v>23</v>
      </c>
      <c r="RYT17" s="4" t="s">
        <v>23</v>
      </c>
      <c r="RYU17" s="4" t="s">
        <v>23</v>
      </c>
      <c r="RYV17" s="4" t="s">
        <v>23</v>
      </c>
      <c r="RYW17" s="4" t="s">
        <v>23</v>
      </c>
      <c r="RYX17" s="4" t="s">
        <v>23</v>
      </c>
      <c r="RYY17" s="4" t="s">
        <v>23</v>
      </c>
      <c r="RYZ17" s="4" t="s">
        <v>23</v>
      </c>
      <c r="RZA17" s="4" t="s">
        <v>23</v>
      </c>
      <c r="RZB17" s="4" t="s">
        <v>23</v>
      </c>
      <c r="RZC17" s="4" t="s">
        <v>23</v>
      </c>
      <c r="RZD17" s="4" t="s">
        <v>23</v>
      </c>
      <c r="RZE17" s="4" t="s">
        <v>23</v>
      </c>
      <c r="RZF17" s="4" t="s">
        <v>23</v>
      </c>
      <c r="RZG17" s="4" t="s">
        <v>23</v>
      </c>
      <c r="RZH17" s="4" t="s">
        <v>23</v>
      </c>
      <c r="RZI17" s="4" t="s">
        <v>23</v>
      </c>
      <c r="RZJ17" s="4" t="s">
        <v>23</v>
      </c>
      <c r="RZK17" s="4" t="s">
        <v>23</v>
      </c>
      <c r="RZL17" s="4" t="s">
        <v>23</v>
      </c>
      <c r="RZM17" s="4" t="s">
        <v>23</v>
      </c>
      <c r="RZN17" s="4" t="s">
        <v>23</v>
      </c>
      <c r="RZO17" s="4" t="s">
        <v>23</v>
      </c>
      <c r="RZP17" s="4" t="s">
        <v>23</v>
      </c>
      <c r="RZQ17" s="4" t="s">
        <v>23</v>
      </c>
      <c r="RZR17" s="4" t="s">
        <v>23</v>
      </c>
      <c r="RZS17" s="4" t="s">
        <v>23</v>
      </c>
      <c r="RZT17" s="4" t="s">
        <v>23</v>
      </c>
      <c r="RZU17" s="4" t="s">
        <v>23</v>
      </c>
      <c r="RZV17" s="4" t="s">
        <v>23</v>
      </c>
      <c r="RZW17" s="4" t="s">
        <v>23</v>
      </c>
      <c r="RZX17" s="4" t="s">
        <v>23</v>
      </c>
      <c r="RZY17" s="4" t="s">
        <v>23</v>
      </c>
      <c r="RZZ17" s="4" t="s">
        <v>23</v>
      </c>
      <c r="SAA17" s="4" t="s">
        <v>23</v>
      </c>
      <c r="SAB17" s="4" t="s">
        <v>23</v>
      </c>
      <c r="SAC17" s="4" t="s">
        <v>23</v>
      </c>
      <c r="SAD17" s="4" t="s">
        <v>23</v>
      </c>
      <c r="SAE17" s="4" t="s">
        <v>23</v>
      </c>
      <c r="SAF17" s="4" t="s">
        <v>23</v>
      </c>
      <c r="SAG17" s="4" t="s">
        <v>23</v>
      </c>
      <c r="SAH17" s="4" t="s">
        <v>23</v>
      </c>
      <c r="SAI17" s="4" t="s">
        <v>23</v>
      </c>
      <c r="SAJ17" s="4" t="s">
        <v>23</v>
      </c>
      <c r="SAK17" s="4" t="s">
        <v>23</v>
      </c>
      <c r="SAL17" s="4" t="s">
        <v>23</v>
      </c>
      <c r="SAM17" s="4" t="s">
        <v>23</v>
      </c>
      <c r="SAN17" s="4" t="s">
        <v>23</v>
      </c>
      <c r="SAO17" s="4" t="s">
        <v>23</v>
      </c>
      <c r="SAP17" s="4" t="s">
        <v>23</v>
      </c>
      <c r="SAQ17" s="4" t="s">
        <v>23</v>
      </c>
      <c r="SAR17" s="4" t="s">
        <v>23</v>
      </c>
      <c r="SAS17" s="4" t="s">
        <v>23</v>
      </c>
      <c r="SAT17" s="4" t="s">
        <v>23</v>
      </c>
      <c r="SAU17" s="4" t="s">
        <v>23</v>
      </c>
      <c r="SAV17" s="4" t="s">
        <v>23</v>
      </c>
      <c r="SAW17" s="4" t="s">
        <v>23</v>
      </c>
      <c r="SAX17" s="4" t="s">
        <v>23</v>
      </c>
      <c r="SAY17" s="4" t="s">
        <v>23</v>
      </c>
      <c r="SAZ17" s="4" t="s">
        <v>23</v>
      </c>
      <c r="SBA17" s="4" t="s">
        <v>23</v>
      </c>
      <c r="SBB17" s="4" t="s">
        <v>23</v>
      </c>
      <c r="SBC17" s="4" t="s">
        <v>23</v>
      </c>
      <c r="SBD17" s="4" t="s">
        <v>23</v>
      </c>
      <c r="SBE17" s="4" t="s">
        <v>23</v>
      </c>
      <c r="SBF17" s="4" t="s">
        <v>23</v>
      </c>
      <c r="SBG17" s="4" t="s">
        <v>23</v>
      </c>
      <c r="SBH17" s="4" t="s">
        <v>23</v>
      </c>
      <c r="SBI17" s="4" t="s">
        <v>23</v>
      </c>
      <c r="SBJ17" s="4" t="s">
        <v>23</v>
      </c>
      <c r="SBK17" s="4" t="s">
        <v>23</v>
      </c>
      <c r="SBL17" s="4" t="s">
        <v>23</v>
      </c>
      <c r="SBM17" s="4" t="s">
        <v>23</v>
      </c>
      <c r="SBN17" s="4" t="s">
        <v>23</v>
      </c>
      <c r="SBO17" s="4" t="s">
        <v>23</v>
      </c>
      <c r="SBP17" s="4" t="s">
        <v>23</v>
      </c>
      <c r="SBQ17" s="4" t="s">
        <v>23</v>
      </c>
      <c r="SBR17" s="4" t="s">
        <v>23</v>
      </c>
      <c r="SBS17" s="4" t="s">
        <v>23</v>
      </c>
      <c r="SBT17" s="4" t="s">
        <v>23</v>
      </c>
      <c r="SBU17" s="4" t="s">
        <v>23</v>
      </c>
      <c r="SBV17" s="4" t="s">
        <v>23</v>
      </c>
      <c r="SBW17" s="4" t="s">
        <v>23</v>
      </c>
      <c r="SBX17" s="4" t="s">
        <v>23</v>
      </c>
      <c r="SBY17" s="4" t="s">
        <v>23</v>
      </c>
      <c r="SBZ17" s="4" t="s">
        <v>23</v>
      </c>
      <c r="SCA17" s="4" t="s">
        <v>23</v>
      </c>
      <c r="SCB17" s="4" t="s">
        <v>23</v>
      </c>
      <c r="SCC17" s="4" t="s">
        <v>23</v>
      </c>
      <c r="SCD17" s="4" t="s">
        <v>23</v>
      </c>
      <c r="SCE17" s="4" t="s">
        <v>23</v>
      </c>
      <c r="SCF17" s="4" t="s">
        <v>23</v>
      </c>
      <c r="SCG17" s="4" t="s">
        <v>23</v>
      </c>
      <c r="SCH17" s="4" t="s">
        <v>23</v>
      </c>
      <c r="SCI17" s="4" t="s">
        <v>23</v>
      </c>
      <c r="SCJ17" s="4" t="s">
        <v>23</v>
      </c>
      <c r="SCK17" s="4" t="s">
        <v>23</v>
      </c>
      <c r="SCL17" s="4" t="s">
        <v>23</v>
      </c>
      <c r="SCM17" s="4" t="s">
        <v>23</v>
      </c>
      <c r="SCN17" s="4" t="s">
        <v>23</v>
      </c>
      <c r="SCO17" s="4" t="s">
        <v>23</v>
      </c>
      <c r="SCP17" s="4" t="s">
        <v>23</v>
      </c>
      <c r="SCQ17" s="4" t="s">
        <v>23</v>
      </c>
      <c r="SCR17" s="4" t="s">
        <v>23</v>
      </c>
      <c r="SCS17" s="4" t="s">
        <v>23</v>
      </c>
      <c r="SCT17" s="4" t="s">
        <v>23</v>
      </c>
      <c r="SCU17" s="4" t="s">
        <v>23</v>
      </c>
      <c r="SCV17" s="4" t="s">
        <v>23</v>
      </c>
      <c r="SCW17" s="4" t="s">
        <v>23</v>
      </c>
      <c r="SCX17" s="4" t="s">
        <v>23</v>
      </c>
      <c r="SCY17" s="4" t="s">
        <v>23</v>
      </c>
      <c r="SCZ17" s="4" t="s">
        <v>23</v>
      </c>
      <c r="SDA17" s="4" t="s">
        <v>23</v>
      </c>
      <c r="SDB17" s="4" t="s">
        <v>23</v>
      </c>
      <c r="SDC17" s="4" t="s">
        <v>23</v>
      </c>
      <c r="SDD17" s="4" t="s">
        <v>23</v>
      </c>
      <c r="SDE17" s="4" t="s">
        <v>23</v>
      </c>
      <c r="SDF17" s="4" t="s">
        <v>23</v>
      </c>
      <c r="SDG17" s="4" t="s">
        <v>23</v>
      </c>
      <c r="SDH17" s="4" t="s">
        <v>23</v>
      </c>
      <c r="SDI17" s="4" t="s">
        <v>23</v>
      </c>
      <c r="SDJ17" s="4" t="s">
        <v>23</v>
      </c>
      <c r="SDK17" s="4" t="s">
        <v>23</v>
      </c>
      <c r="SDL17" s="4" t="s">
        <v>23</v>
      </c>
      <c r="SDM17" s="4" t="s">
        <v>23</v>
      </c>
      <c r="SDN17" s="4" t="s">
        <v>23</v>
      </c>
      <c r="SDO17" s="4" t="s">
        <v>23</v>
      </c>
      <c r="SDP17" s="4" t="s">
        <v>23</v>
      </c>
      <c r="SDQ17" s="4" t="s">
        <v>23</v>
      </c>
      <c r="SDR17" s="4" t="s">
        <v>23</v>
      </c>
      <c r="SDS17" s="4" t="s">
        <v>23</v>
      </c>
      <c r="SDT17" s="4" t="s">
        <v>23</v>
      </c>
      <c r="SDU17" s="4" t="s">
        <v>23</v>
      </c>
      <c r="SDV17" s="4" t="s">
        <v>23</v>
      </c>
      <c r="SDW17" s="4" t="s">
        <v>23</v>
      </c>
      <c r="SDX17" s="4" t="s">
        <v>23</v>
      </c>
      <c r="SDY17" s="4" t="s">
        <v>23</v>
      </c>
      <c r="SDZ17" s="4" t="s">
        <v>23</v>
      </c>
      <c r="SEA17" s="4" t="s">
        <v>23</v>
      </c>
      <c r="SEB17" s="4" t="s">
        <v>23</v>
      </c>
      <c r="SEC17" s="4" t="s">
        <v>23</v>
      </c>
      <c r="SED17" s="4" t="s">
        <v>23</v>
      </c>
      <c r="SEE17" s="4" t="s">
        <v>23</v>
      </c>
      <c r="SEF17" s="4" t="s">
        <v>23</v>
      </c>
      <c r="SEG17" s="4" t="s">
        <v>23</v>
      </c>
      <c r="SEH17" s="4" t="s">
        <v>23</v>
      </c>
      <c r="SEI17" s="4" t="s">
        <v>23</v>
      </c>
      <c r="SEJ17" s="4" t="s">
        <v>23</v>
      </c>
      <c r="SEK17" s="4" t="s">
        <v>23</v>
      </c>
      <c r="SEL17" s="4" t="s">
        <v>23</v>
      </c>
      <c r="SEM17" s="4" t="s">
        <v>23</v>
      </c>
      <c r="SEN17" s="4" t="s">
        <v>23</v>
      </c>
      <c r="SEO17" s="4" t="s">
        <v>23</v>
      </c>
      <c r="SEP17" s="4" t="s">
        <v>23</v>
      </c>
      <c r="SEQ17" s="4" t="s">
        <v>23</v>
      </c>
      <c r="SER17" s="4" t="s">
        <v>23</v>
      </c>
      <c r="SES17" s="4" t="s">
        <v>23</v>
      </c>
      <c r="SET17" s="4" t="s">
        <v>23</v>
      </c>
      <c r="SEU17" s="4" t="s">
        <v>23</v>
      </c>
      <c r="SEV17" s="4" t="s">
        <v>23</v>
      </c>
      <c r="SEW17" s="4" t="s">
        <v>23</v>
      </c>
      <c r="SEX17" s="4" t="s">
        <v>23</v>
      </c>
      <c r="SEY17" s="4" t="s">
        <v>23</v>
      </c>
      <c r="SEZ17" s="4" t="s">
        <v>23</v>
      </c>
      <c r="SFA17" s="4" t="s">
        <v>23</v>
      </c>
      <c r="SFB17" s="4" t="s">
        <v>23</v>
      </c>
      <c r="SFC17" s="4" t="s">
        <v>23</v>
      </c>
      <c r="SFD17" s="4" t="s">
        <v>23</v>
      </c>
      <c r="SFE17" s="4" t="s">
        <v>23</v>
      </c>
      <c r="SFF17" s="4" t="s">
        <v>23</v>
      </c>
      <c r="SFG17" s="4" t="s">
        <v>23</v>
      </c>
      <c r="SFH17" s="4" t="s">
        <v>23</v>
      </c>
      <c r="SFI17" s="4" t="s">
        <v>23</v>
      </c>
      <c r="SFJ17" s="4" t="s">
        <v>23</v>
      </c>
      <c r="SFK17" s="4" t="s">
        <v>23</v>
      </c>
      <c r="SFL17" s="4" t="s">
        <v>23</v>
      </c>
      <c r="SFM17" s="4" t="s">
        <v>23</v>
      </c>
      <c r="SFN17" s="4" t="s">
        <v>23</v>
      </c>
      <c r="SFO17" s="4" t="s">
        <v>23</v>
      </c>
      <c r="SFP17" s="4" t="s">
        <v>23</v>
      </c>
      <c r="SFQ17" s="4" t="s">
        <v>23</v>
      </c>
      <c r="SFR17" s="4" t="s">
        <v>23</v>
      </c>
      <c r="SFS17" s="4" t="s">
        <v>23</v>
      </c>
      <c r="SFT17" s="4" t="s">
        <v>23</v>
      </c>
      <c r="SFU17" s="4" t="s">
        <v>23</v>
      </c>
      <c r="SFV17" s="4" t="s">
        <v>23</v>
      </c>
      <c r="SFW17" s="4" t="s">
        <v>23</v>
      </c>
      <c r="SFX17" s="4" t="s">
        <v>23</v>
      </c>
      <c r="SFY17" s="4" t="s">
        <v>23</v>
      </c>
      <c r="SFZ17" s="4" t="s">
        <v>23</v>
      </c>
      <c r="SGA17" s="4" t="s">
        <v>23</v>
      </c>
      <c r="SGB17" s="4" t="s">
        <v>23</v>
      </c>
      <c r="SGC17" s="4" t="s">
        <v>23</v>
      </c>
      <c r="SGD17" s="4" t="s">
        <v>23</v>
      </c>
      <c r="SGE17" s="4" t="s">
        <v>23</v>
      </c>
      <c r="SGF17" s="4" t="s">
        <v>23</v>
      </c>
      <c r="SGG17" s="4" t="s">
        <v>23</v>
      </c>
      <c r="SGH17" s="4" t="s">
        <v>23</v>
      </c>
      <c r="SGI17" s="4" t="s">
        <v>23</v>
      </c>
      <c r="SGJ17" s="4" t="s">
        <v>23</v>
      </c>
      <c r="SGK17" s="4" t="s">
        <v>23</v>
      </c>
      <c r="SGL17" s="4" t="s">
        <v>23</v>
      </c>
      <c r="SGM17" s="4" t="s">
        <v>23</v>
      </c>
      <c r="SGN17" s="4" t="s">
        <v>23</v>
      </c>
      <c r="SGO17" s="4" t="s">
        <v>23</v>
      </c>
      <c r="SGP17" s="4" t="s">
        <v>23</v>
      </c>
      <c r="SGQ17" s="4" t="s">
        <v>23</v>
      </c>
      <c r="SGR17" s="4" t="s">
        <v>23</v>
      </c>
      <c r="SGS17" s="4" t="s">
        <v>23</v>
      </c>
      <c r="SGT17" s="4" t="s">
        <v>23</v>
      </c>
      <c r="SGU17" s="4" t="s">
        <v>23</v>
      </c>
      <c r="SGV17" s="4" t="s">
        <v>23</v>
      </c>
      <c r="SGW17" s="4" t="s">
        <v>23</v>
      </c>
      <c r="SGX17" s="4" t="s">
        <v>23</v>
      </c>
      <c r="SGY17" s="4" t="s">
        <v>23</v>
      </c>
      <c r="SGZ17" s="4" t="s">
        <v>23</v>
      </c>
      <c r="SHA17" s="4" t="s">
        <v>23</v>
      </c>
      <c r="SHB17" s="4" t="s">
        <v>23</v>
      </c>
      <c r="SHC17" s="4" t="s">
        <v>23</v>
      </c>
      <c r="SHD17" s="4" t="s">
        <v>23</v>
      </c>
      <c r="SHE17" s="4" t="s">
        <v>23</v>
      </c>
      <c r="SHF17" s="4" t="s">
        <v>23</v>
      </c>
      <c r="SHG17" s="4" t="s">
        <v>23</v>
      </c>
      <c r="SHH17" s="4" t="s">
        <v>23</v>
      </c>
      <c r="SHI17" s="4" t="s">
        <v>23</v>
      </c>
      <c r="SHJ17" s="4" t="s">
        <v>23</v>
      </c>
      <c r="SHK17" s="4" t="s">
        <v>23</v>
      </c>
      <c r="SHL17" s="4" t="s">
        <v>23</v>
      </c>
      <c r="SHM17" s="4" t="s">
        <v>23</v>
      </c>
      <c r="SHN17" s="4" t="s">
        <v>23</v>
      </c>
      <c r="SHO17" s="4" t="s">
        <v>23</v>
      </c>
      <c r="SHP17" s="4" t="s">
        <v>23</v>
      </c>
      <c r="SHQ17" s="4" t="s">
        <v>23</v>
      </c>
      <c r="SHR17" s="4" t="s">
        <v>23</v>
      </c>
      <c r="SHS17" s="4" t="s">
        <v>23</v>
      </c>
      <c r="SHT17" s="4" t="s">
        <v>23</v>
      </c>
      <c r="SHU17" s="4" t="s">
        <v>23</v>
      </c>
      <c r="SHV17" s="4" t="s">
        <v>23</v>
      </c>
      <c r="SHW17" s="4" t="s">
        <v>23</v>
      </c>
      <c r="SHX17" s="4" t="s">
        <v>23</v>
      </c>
      <c r="SHY17" s="4" t="s">
        <v>23</v>
      </c>
      <c r="SHZ17" s="4" t="s">
        <v>23</v>
      </c>
      <c r="SIA17" s="4" t="s">
        <v>23</v>
      </c>
      <c r="SIB17" s="4" t="s">
        <v>23</v>
      </c>
      <c r="SIC17" s="4" t="s">
        <v>23</v>
      </c>
      <c r="SID17" s="4" t="s">
        <v>23</v>
      </c>
      <c r="SIE17" s="4" t="s">
        <v>23</v>
      </c>
      <c r="SIF17" s="4" t="s">
        <v>23</v>
      </c>
      <c r="SIG17" s="4" t="s">
        <v>23</v>
      </c>
      <c r="SIH17" s="4" t="s">
        <v>23</v>
      </c>
      <c r="SII17" s="4" t="s">
        <v>23</v>
      </c>
      <c r="SIJ17" s="4" t="s">
        <v>23</v>
      </c>
      <c r="SIK17" s="4" t="s">
        <v>23</v>
      </c>
      <c r="SIL17" s="4" t="s">
        <v>23</v>
      </c>
      <c r="SIM17" s="4" t="s">
        <v>23</v>
      </c>
      <c r="SIN17" s="4" t="s">
        <v>23</v>
      </c>
      <c r="SIO17" s="4" t="s">
        <v>23</v>
      </c>
      <c r="SIP17" s="4" t="s">
        <v>23</v>
      </c>
      <c r="SIQ17" s="4" t="s">
        <v>23</v>
      </c>
      <c r="SIR17" s="4" t="s">
        <v>23</v>
      </c>
      <c r="SIS17" s="4" t="s">
        <v>23</v>
      </c>
      <c r="SIT17" s="4" t="s">
        <v>23</v>
      </c>
      <c r="SIU17" s="4" t="s">
        <v>23</v>
      </c>
      <c r="SIV17" s="4" t="s">
        <v>23</v>
      </c>
      <c r="SIW17" s="4" t="s">
        <v>23</v>
      </c>
      <c r="SIX17" s="4" t="s">
        <v>23</v>
      </c>
      <c r="SIY17" s="4" t="s">
        <v>23</v>
      </c>
      <c r="SIZ17" s="4" t="s">
        <v>23</v>
      </c>
      <c r="SJA17" s="4" t="s">
        <v>23</v>
      </c>
      <c r="SJB17" s="4" t="s">
        <v>23</v>
      </c>
      <c r="SJC17" s="4" t="s">
        <v>23</v>
      </c>
      <c r="SJD17" s="4" t="s">
        <v>23</v>
      </c>
      <c r="SJE17" s="4" t="s">
        <v>23</v>
      </c>
      <c r="SJF17" s="4" t="s">
        <v>23</v>
      </c>
      <c r="SJG17" s="4" t="s">
        <v>23</v>
      </c>
      <c r="SJH17" s="4" t="s">
        <v>23</v>
      </c>
      <c r="SJI17" s="4" t="s">
        <v>23</v>
      </c>
      <c r="SJJ17" s="4" t="s">
        <v>23</v>
      </c>
      <c r="SJK17" s="4" t="s">
        <v>23</v>
      </c>
      <c r="SJL17" s="4" t="s">
        <v>23</v>
      </c>
      <c r="SJM17" s="4" t="s">
        <v>23</v>
      </c>
      <c r="SJN17" s="4" t="s">
        <v>23</v>
      </c>
      <c r="SJO17" s="4" t="s">
        <v>23</v>
      </c>
      <c r="SJP17" s="4" t="s">
        <v>23</v>
      </c>
      <c r="SJQ17" s="4" t="s">
        <v>23</v>
      </c>
      <c r="SJR17" s="4" t="s">
        <v>23</v>
      </c>
      <c r="SJS17" s="4" t="s">
        <v>23</v>
      </c>
      <c r="SJT17" s="4" t="s">
        <v>23</v>
      </c>
      <c r="SJU17" s="4" t="s">
        <v>23</v>
      </c>
      <c r="SJV17" s="4" t="s">
        <v>23</v>
      </c>
      <c r="SJW17" s="4" t="s">
        <v>23</v>
      </c>
      <c r="SJX17" s="4" t="s">
        <v>23</v>
      </c>
      <c r="SJY17" s="4" t="s">
        <v>23</v>
      </c>
      <c r="SJZ17" s="4" t="s">
        <v>23</v>
      </c>
      <c r="SKA17" s="4" t="s">
        <v>23</v>
      </c>
      <c r="SKB17" s="4" t="s">
        <v>23</v>
      </c>
      <c r="SKC17" s="4" t="s">
        <v>23</v>
      </c>
      <c r="SKD17" s="4" t="s">
        <v>23</v>
      </c>
      <c r="SKE17" s="4" t="s">
        <v>23</v>
      </c>
      <c r="SKF17" s="4" t="s">
        <v>23</v>
      </c>
      <c r="SKG17" s="4" t="s">
        <v>23</v>
      </c>
      <c r="SKH17" s="4" t="s">
        <v>23</v>
      </c>
      <c r="SKI17" s="4" t="s">
        <v>23</v>
      </c>
      <c r="SKJ17" s="4" t="s">
        <v>23</v>
      </c>
      <c r="SKK17" s="4" t="s">
        <v>23</v>
      </c>
      <c r="SKL17" s="4" t="s">
        <v>23</v>
      </c>
      <c r="SKM17" s="4" t="s">
        <v>23</v>
      </c>
      <c r="SKN17" s="4" t="s">
        <v>23</v>
      </c>
      <c r="SKO17" s="4" t="s">
        <v>23</v>
      </c>
      <c r="SKP17" s="4" t="s">
        <v>23</v>
      </c>
      <c r="SKQ17" s="4" t="s">
        <v>23</v>
      </c>
      <c r="SKR17" s="4" t="s">
        <v>23</v>
      </c>
      <c r="SKS17" s="4" t="s">
        <v>23</v>
      </c>
      <c r="SKT17" s="4" t="s">
        <v>23</v>
      </c>
      <c r="SKU17" s="4" t="s">
        <v>23</v>
      </c>
      <c r="SKV17" s="4" t="s">
        <v>23</v>
      </c>
      <c r="SKW17" s="4" t="s">
        <v>23</v>
      </c>
      <c r="SKX17" s="4" t="s">
        <v>23</v>
      </c>
      <c r="SKY17" s="4" t="s">
        <v>23</v>
      </c>
      <c r="SKZ17" s="4" t="s">
        <v>23</v>
      </c>
      <c r="SLA17" s="4" t="s">
        <v>23</v>
      </c>
      <c r="SLB17" s="4" t="s">
        <v>23</v>
      </c>
      <c r="SLC17" s="4" t="s">
        <v>23</v>
      </c>
      <c r="SLD17" s="4" t="s">
        <v>23</v>
      </c>
      <c r="SLE17" s="4" t="s">
        <v>23</v>
      </c>
      <c r="SLF17" s="4" t="s">
        <v>23</v>
      </c>
      <c r="SLG17" s="4" t="s">
        <v>23</v>
      </c>
      <c r="SLH17" s="4" t="s">
        <v>23</v>
      </c>
      <c r="SLI17" s="4" t="s">
        <v>23</v>
      </c>
      <c r="SLJ17" s="4" t="s">
        <v>23</v>
      </c>
      <c r="SLK17" s="4" t="s">
        <v>23</v>
      </c>
      <c r="SLL17" s="4" t="s">
        <v>23</v>
      </c>
      <c r="SLM17" s="4" t="s">
        <v>23</v>
      </c>
      <c r="SLN17" s="4" t="s">
        <v>23</v>
      </c>
      <c r="SLO17" s="4" t="s">
        <v>23</v>
      </c>
      <c r="SLP17" s="4" t="s">
        <v>23</v>
      </c>
      <c r="SLQ17" s="4" t="s">
        <v>23</v>
      </c>
      <c r="SLR17" s="4" t="s">
        <v>23</v>
      </c>
      <c r="SLS17" s="4" t="s">
        <v>23</v>
      </c>
      <c r="SLT17" s="4" t="s">
        <v>23</v>
      </c>
      <c r="SLU17" s="4" t="s">
        <v>23</v>
      </c>
      <c r="SLV17" s="4" t="s">
        <v>23</v>
      </c>
      <c r="SLW17" s="4" t="s">
        <v>23</v>
      </c>
      <c r="SLX17" s="4" t="s">
        <v>23</v>
      </c>
      <c r="SLY17" s="4" t="s">
        <v>23</v>
      </c>
      <c r="SLZ17" s="4" t="s">
        <v>23</v>
      </c>
      <c r="SMA17" s="4" t="s">
        <v>23</v>
      </c>
      <c r="SMB17" s="4" t="s">
        <v>23</v>
      </c>
      <c r="SMC17" s="4" t="s">
        <v>23</v>
      </c>
      <c r="SMD17" s="4" t="s">
        <v>23</v>
      </c>
      <c r="SME17" s="4" t="s">
        <v>23</v>
      </c>
      <c r="SMF17" s="4" t="s">
        <v>23</v>
      </c>
      <c r="SMG17" s="4" t="s">
        <v>23</v>
      </c>
      <c r="SMH17" s="4" t="s">
        <v>23</v>
      </c>
      <c r="SMI17" s="4" t="s">
        <v>23</v>
      </c>
      <c r="SMJ17" s="4" t="s">
        <v>23</v>
      </c>
      <c r="SMK17" s="4" t="s">
        <v>23</v>
      </c>
      <c r="SML17" s="4" t="s">
        <v>23</v>
      </c>
      <c r="SMM17" s="4" t="s">
        <v>23</v>
      </c>
      <c r="SMN17" s="4" t="s">
        <v>23</v>
      </c>
      <c r="SMO17" s="4" t="s">
        <v>23</v>
      </c>
      <c r="SMP17" s="4" t="s">
        <v>23</v>
      </c>
      <c r="SMQ17" s="4" t="s">
        <v>23</v>
      </c>
      <c r="SMR17" s="4" t="s">
        <v>23</v>
      </c>
      <c r="SMS17" s="4" t="s">
        <v>23</v>
      </c>
      <c r="SMT17" s="4" t="s">
        <v>23</v>
      </c>
      <c r="SMU17" s="4" t="s">
        <v>23</v>
      </c>
      <c r="SMV17" s="4" t="s">
        <v>23</v>
      </c>
      <c r="SMW17" s="4" t="s">
        <v>23</v>
      </c>
      <c r="SMX17" s="4" t="s">
        <v>23</v>
      </c>
      <c r="SMY17" s="4" t="s">
        <v>23</v>
      </c>
      <c r="SMZ17" s="4" t="s">
        <v>23</v>
      </c>
      <c r="SNA17" s="4" t="s">
        <v>23</v>
      </c>
      <c r="SNB17" s="4" t="s">
        <v>23</v>
      </c>
      <c r="SNC17" s="4" t="s">
        <v>23</v>
      </c>
      <c r="SND17" s="4" t="s">
        <v>23</v>
      </c>
      <c r="SNE17" s="4" t="s">
        <v>23</v>
      </c>
      <c r="SNF17" s="4" t="s">
        <v>23</v>
      </c>
      <c r="SNG17" s="4" t="s">
        <v>23</v>
      </c>
      <c r="SNH17" s="4" t="s">
        <v>23</v>
      </c>
      <c r="SNI17" s="4" t="s">
        <v>23</v>
      </c>
      <c r="SNJ17" s="4" t="s">
        <v>23</v>
      </c>
      <c r="SNK17" s="4" t="s">
        <v>23</v>
      </c>
      <c r="SNL17" s="4" t="s">
        <v>23</v>
      </c>
      <c r="SNM17" s="4" t="s">
        <v>23</v>
      </c>
      <c r="SNN17" s="4" t="s">
        <v>23</v>
      </c>
      <c r="SNO17" s="4" t="s">
        <v>23</v>
      </c>
      <c r="SNP17" s="4" t="s">
        <v>23</v>
      </c>
      <c r="SNQ17" s="4" t="s">
        <v>23</v>
      </c>
      <c r="SNR17" s="4" t="s">
        <v>23</v>
      </c>
      <c r="SNS17" s="4" t="s">
        <v>23</v>
      </c>
      <c r="SNT17" s="4" t="s">
        <v>23</v>
      </c>
      <c r="SNU17" s="4" t="s">
        <v>23</v>
      </c>
      <c r="SNV17" s="4" t="s">
        <v>23</v>
      </c>
      <c r="SNW17" s="4" t="s">
        <v>23</v>
      </c>
      <c r="SNX17" s="4" t="s">
        <v>23</v>
      </c>
      <c r="SNY17" s="4" t="s">
        <v>23</v>
      </c>
      <c r="SNZ17" s="4" t="s">
        <v>23</v>
      </c>
      <c r="SOA17" s="4" t="s">
        <v>23</v>
      </c>
      <c r="SOB17" s="4" t="s">
        <v>23</v>
      </c>
      <c r="SOC17" s="4" t="s">
        <v>23</v>
      </c>
      <c r="SOD17" s="4" t="s">
        <v>23</v>
      </c>
      <c r="SOE17" s="4" t="s">
        <v>23</v>
      </c>
      <c r="SOF17" s="4" t="s">
        <v>23</v>
      </c>
      <c r="SOG17" s="4" t="s">
        <v>23</v>
      </c>
      <c r="SOH17" s="4" t="s">
        <v>23</v>
      </c>
      <c r="SOI17" s="4" t="s">
        <v>23</v>
      </c>
      <c r="SOJ17" s="4" t="s">
        <v>23</v>
      </c>
      <c r="SOK17" s="4" t="s">
        <v>23</v>
      </c>
      <c r="SOL17" s="4" t="s">
        <v>23</v>
      </c>
      <c r="SOM17" s="4" t="s">
        <v>23</v>
      </c>
      <c r="SON17" s="4" t="s">
        <v>23</v>
      </c>
      <c r="SOO17" s="4" t="s">
        <v>23</v>
      </c>
      <c r="SOP17" s="4" t="s">
        <v>23</v>
      </c>
      <c r="SOQ17" s="4" t="s">
        <v>23</v>
      </c>
      <c r="SOR17" s="4" t="s">
        <v>23</v>
      </c>
      <c r="SOS17" s="4" t="s">
        <v>23</v>
      </c>
      <c r="SOT17" s="4" t="s">
        <v>23</v>
      </c>
      <c r="SOU17" s="4" t="s">
        <v>23</v>
      </c>
      <c r="SOV17" s="4" t="s">
        <v>23</v>
      </c>
      <c r="SOW17" s="4" t="s">
        <v>23</v>
      </c>
      <c r="SOX17" s="4" t="s">
        <v>23</v>
      </c>
      <c r="SOY17" s="4" t="s">
        <v>23</v>
      </c>
      <c r="SOZ17" s="4" t="s">
        <v>23</v>
      </c>
      <c r="SPA17" s="4" t="s">
        <v>23</v>
      </c>
      <c r="SPB17" s="4" t="s">
        <v>23</v>
      </c>
      <c r="SPC17" s="4" t="s">
        <v>23</v>
      </c>
      <c r="SPD17" s="4" t="s">
        <v>23</v>
      </c>
      <c r="SPE17" s="4" t="s">
        <v>23</v>
      </c>
      <c r="SPF17" s="4" t="s">
        <v>23</v>
      </c>
      <c r="SPG17" s="4" t="s">
        <v>23</v>
      </c>
      <c r="SPH17" s="4" t="s">
        <v>23</v>
      </c>
      <c r="SPI17" s="4" t="s">
        <v>23</v>
      </c>
      <c r="SPJ17" s="4" t="s">
        <v>23</v>
      </c>
      <c r="SPK17" s="4" t="s">
        <v>23</v>
      </c>
      <c r="SPL17" s="4" t="s">
        <v>23</v>
      </c>
      <c r="SPM17" s="4" t="s">
        <v>23</v>
      </c>
      <c r="SPN17" s="4" t="s">
        <v>23</v>
      </c>
      <c r="SPO17" s="4" t="s">
        <v>23</v>
      </c>
      <c r="SPP17" s="4" t="s">
        <v>23</v>
      </c>
      <c r="SPQ17" s="4" t="s">
        <v>23</v>
      </c>
      <c r="SPR17" s="4" t="s">
        <v>23</v>
      </c>
      <c r="SPS17" s="4" t="s">
        <v>23</v>
      </c>
      <c r="SPT17" s="4" t="s">
        <v>23</v>
      </c>
      <c r="SPU17" s="4" t="s">
        <v>23</v>
      </c>
      <c r="SPV17" s="4" t="s">
        <v>23</v>
      </c>
      <c r="SPW17" s="4" t="s">
        <v>23</v>
      </c>
      <c r="SPX17" s="4" t="s">
        <v>23</v>
      </c>
      <c r="SPY17" s="4" t="s">
        <v>23</v>
      </c>
      <c r="SPZ17" s="4" t="s">
        <v>23</v>
      </c>
      <c r="SQA17" s="4" t="s">
        <v>23</v>
      </c>
      <c r="SQB17" s="4" t="s">
        <v>23</v>
      </c>
      <c r="SQC17" s="4" t="s">
        <v>23</v>
      </c>
      <c r="SQD17" s="4" t="s">
        <v>23</v>
      </c>
      <c r="SQE17" s="4" t="s">
        <v>23</v>
      </c>
      <c r="SQF17" s="4" t="s">
        <v>23</v>
      </c>
      <c r="SQG17" s="4" t="s">
        <v>23</v>
      </c>
      <c r="SQH17" s="4" t="s">
        <v>23</v>
      </c>
      <c r="SQI17" s="4" t="s">
        <v>23</v>
      </c>
      <c r="SQJ17" s="4" t="s">
        <v>23</v>
      </c>
      <c r="SQK17" s="4" t="s">
        <v>23</v>
      </c>
      <c r="SQL17" s="4" t="s">
        <v>23</v>
      </c>
      <c r="SQM17" s="4" t="s">
        <v>23</v>
      </c>
      <c r="SQN17" s="4" t="s">
        <v>23</v>
      </c>
      <c r="SQO17" s="4" t="s">
        <v>23</v>
      </c>
      <c r="SQP17" s="4" t="s">
        <v>23</v>
      </c>
      <c r="SQQ17" s="4" t="s">
        <v>23</v>
      </c>
      <c r="SQR17" s="4" t="s">
        <v>23</v>
      </c>
      <c r="SQS17" s="4" t="s">
        <v>23</v>
      </c>
      <c r="SQT17" s="4" t="s">
        <v>23</v>
      </c>
      <c r="SQU17" s="4" t="s">
        <v>23</v>
      </c>
      <c r="SQV17" s="4" t="s">
        <v>23</v>
      </c>
      <c r="SQW17" s="4" t="s">
        <v>23</v>
      </c>
      <c r="SQX17" s="4" t="s">
        <v>23</v>
      </c>
      <c r="SQY17" s="4" t="s">
        <v>23</v>
      </c>
      <c r="SQZ17" s="4" t="s">
        <v>23</v>
      </c>
      <c r="SRA17" s="4" t="s">
        <v>23</v>
      </c>
      <c r="SRB17" s="4" t="s">
        <v>23</v>
      </c>
      <c r="SRC17" s="4" t="s">
        <v>23</v>
      </c>
      <c r="SRD17" s="4" t="s">
        <v>23</v>
      </c>
      <c r="SRE17" s="4" t="s">
        <v>23</v>
      </c>
      <c r="SRF17" s="4" t="s">
        <v>23</v>
      </c>
      <c r="SRG17" s="4" t="s">
        <v>23</v>
      </c>
      <c r="SRH17" s="4" t="s">
        <v>23</v>
      </c>
      <c r="SRI17" s="4" t="s">
        <v>23</v>
      </c>
      <c r="SRJ17" s="4" t="s">
        <v>23</v>
      </c>
      <c r="SRK17" s="4" t="s">
        <v>23</v>
      </c>
      <c r="SRL17" s="4" t="s">
        <v>23</v>
      </c>
      <c r="SRM17" s="4" t="s">
        <v>23</v>
      </c>
      <c r="SRN17" s="4" t="s">
        <v>23</v>
      </c>
      <c r="SRO17" s="4" t="s">
        <v>23</v>
      </c>
      <c r="SRP17" s="4" t="s">
        <v>23</v>
      </c>
      <c r="SRQ17" s="4" t="s">
        <v>23</v>
      </c>
      <c r="SRR17" s="4" t="s">
        <v>23</v>
      </c>
      <c r="SRS17" s="4" t="s">
        <v>23</v>
      </c>
      <c r="SRT17" s="4" t="s">
        <v>23</v>
      </c>
      <c r="SRU17" s="4" t="s">
        <v>23</v>
      </c>
      <c r="SRV17" s="4" t="s">
        <v>23</v>
      </c>
      <c r="SRW17" s="4" t="s">
        <v>23</v>
      </c>
      <c r="SRX17" s="4" t="s">
        <v>23</v>
      </c>
      <c r="SRY17" s="4" t="s">
        <v>23</v>
      </c>
      <c r="SRZ17" s="4" t="s">
        <v>23</v>
      </c>
      <c r="SSA17" s="4" t="s">
        <v>23</v>
      </c>
      <c r="SSB17" s="4" t="s">
        <v>23</v>
      </c>
      <c r="SSC17" s="4" t="s">
        <v>23</v>
      </c>
      <c r="SSD17" s="4" t="s">
        <v>23</v>
      </c>
      <c r="SSE17" s="4" t="s">
        <v>23</v>
      </c>
      <c r="SSF17" s="4" t="s">
        <v>23</v>
      </c>
      <c r="SSG17" s="4" t="s">
        <v>23</v>
      </c>
      <c r="SSH17" s="4" t="s">
        <v>23</v>
      </c>
      <c r="SSI17" s="4" t="s">
        <v>23</v>
      </c>
      <c r="SSJ17" s="4" t="s">
        <v>23</v>
      </c>
      <c r="SSK17" s="4" t="s">
        <v>23</v>
      </c>
      <c r="SSL17" s="4" t="s">
        <v>23</v>
      </c>
      <c r="SSM17" s="4" t="s">
        <v>23</v>
      </c>
      <c r="SSN17" s="4" t="s">
        <v>23</v>
      </c>
      <c r="SSO17" s="4" t="s">
        <v>23</v>
      </c>
      <c r="SSP17" s="4" t="s">
        <v>23</v>
      </c>
      <c r="SSQ17" s="4" t="s">
        <v>23</v>
      </c>
      <c r="SSR17" s="4" t="s">
        <v>23</v>
      </c>
      <c r="SSS17" s="4" t="s">
        <v>23</v>
      </c>
      <c r="SST17" s="4" t="s">
        <v>23</v>
      </c>
      <c r="SSU17" s="4" t="s">
        <v>23</v>
      </c>
      <c r="SSV17" s="4" t="s">
        <v>23</v>
      </c>
      <c r="SSW17" s="4" t="s">
        <v>23</v>
      </c>
      <c r="SSX17" s="4" t="s">
        <v>23</v>
      </c>
      <c r="SSY17" s="4" t="s">
        <v>23</v>
      </c>
      <c r="SSZ17" s="4" t="s">
        <v>23</v>
      </c>
      <c r="STA17" s="4" t="s">
        <v>23</v>
      </c>
      <c r="STB17" s="4" t="s">
        <v>23</v>
      </c>
      <c r="STC17" s="4" t="s">
        <v>23</v>
      </c>
      <c r="STD17" s="4" t="s">
        <v>23</v>
      </c>
      <c r="STE17" s="4" t="s">
        <v>23</v>
      </c>
      <c r="STF17" s="4" t="s">
        <v>23</v>
      </c>
      <c r="STG17" s="4" t="s">
        <v>23</v>
      </c>
      <c r="STH17" s="4" t="s">
        <v>23</v>
      </c>
      <c r="STI17" s="4" t="s">
        <v>23</v>
      </c>
      <c r="STJ17" s="4" t="s">
        <v>23</v>
      </c>
      <c r="STK17" s="4" t="s">
        <v>23</v>
      </c>
      <c r="STL17" s="4" t="s">
        <v>23</v>
      </c>
      <c r="STM17" s="4" t="s">
        <v>23</v>
      </c>
      <c r="STN17" s="4" t="s">
        <v>23</v>
      </c>
      <c r="STO17" s="4" t="s">
        <v>23</v>
      </c>
      <c r="STP17" s="4" t="s">
        <v>23</v>
      </c>
      <c r="STQ17" s="4" t="s">
        <v>23</v>
      </c>
      <c r="STR17" s="4" t="s">
        <v>23</v>
      </c>
      <c r="STS17" s="4" t="s">
        <v>23</v>
      </c>
      <c r="STT17" s="4" t="s">
        <v>23</v>
      </c>
      <c r="STU17" s="4" t="s">
        <v>23</v>
      </c>
      <c r="STV17" s="4" t="s">
        <v>23</v>
      </c>
      <c r="STW17" s="4" t="s">
        <v>23</v>
      </c>
      <c r="STX17" s="4" t="s">
        <v>23</v>
      </c>
      <c r="STY17" s="4" t="s">
        <v>23</v>
      </c>
      <c r="STZ17" s="4" t="s">
        <v>23</v>
      </c>
      <c r="SUA17" s="4" t="s">
        <v>23</v>
      </c>
      <c r="SUB17" s="4" t="s">
        <v>23</v>
      </c>
      <c r="SUC17" s="4" t="s">
        <v>23</v>
      </c>
      <c r="SUD17" s="4" t="s">
        <v>23</v>
      </c>
      <c r="SUE17" s="4" t="s">
        <v>23</v>
      </c>
      <c r="SUF17" s="4" t="s">
        <v>23</v>
      </c>
      <c r="SUG17" s="4" t="s">
        <v>23</v>
      </c>
      <c r="SUH17" s="4" t="s">
        <v>23</v>
      </c>
      <c r="SUI17" s="4" t="s">
        <v>23</v>
      </c>
      <c r="SUJ17" s="4" t="s">
        <v>23</v>
      </c>
      <c r="SUK17" s="4" t="s">
        <v>23</v>
      </c>
      <c r="SUL17" s="4" t="s">
        <v>23</v>
      </c>
      <c r="SUM17" s="4" t="s">
        <v>23</v>
      </c>
      <c r="SUN17" s="4" t="s">
        <v>23</v>
      </c>
      <c r="SUO17" s="4" t="s">
        <v>23</v>
      </c>
      <c r="SUP17" s="4" t="s">
        <v>23</v>
      </c>
      <c r="SUQ17" s="4" t="s">
        <v>23</v>
      </c>
      <c r="SUR17" s="4" t="s">
        <v>23</v>
      </c>
      <c r="SUS17" s="4" t="s">
        <v>23</v>
      </c>
      <c r="SUT17" s="4" t="s">
        <v>23</v>
      </c>
      <c r="SUU17" s="4" t="s">
        <v>23</v>
      </c>
      <c r="SUV17" s="4" t="s">
        <v>23</v>
      </c>
      <c r="SUW17" s="4" t="s">
        <v>23</v>
      </c>
      <c r="SUX17" s="4" t="s">
        <v>23</v>
      </c>
      <c r="SUY17" s="4" t="s">
        <v>23</v>
      </c>
      <c r="SUZ17" s="4" t="s">
        <v>23</v>
      </c>
      <c r="SVA17" s="4" t="s">
        <v>23</v>
      </c>
      <c r="SVB17" s="4" t="s">
        <v>23</v>
      </c>
      <c r="SVC17" s="4" t="s">
        <v>23</v>
      </c>
      <c r="SVD17" s="4" t="s">
        <v>23</v>
      </c>
      <c r="SVE17" s="4" t="s">
        <v>23</v>
      </c>
      <c r="SVF17" s="4" t="s">
        <v>23</v>
      </c>
      <c r="SVG17" s="4" t="s">
        <v>23</v>
      </c>
      <c r="SVH17" s="4" t="s">
        <v>23</v>
      </c>
      <c r="SVI17" s="4" t="s">
        <v>23</v>
      </c>
      <c r="SVJ17" s="4" t="s">
        <v>23</v>
      </c>
      <c r="SVK17" s="4" t="s">
        <v>23</v>
      </c>
      <c r="SVL17" s="4" t="s">
        <v>23</v>
      </c>
      <c r="SVM17" s="4" t="s">
        <v>23</v>
      </c>
      <c r="SVN17" s="4" t="s">
        <v>23</v>
      </c>
      <c r="SVO17" s="4" t="s">
        <v>23</v>
      </c>
      <c r="SVP17" s="4" t="s">
        <v>23</v>
      </c>
      <c r="SVQ17" s="4" t="s">
        <v>23</v>
      </c>
      <c r="SVR17" s="4" t="s">
        <v>23</v>
      </c>
      <c r="SVS17" s="4" t="s">
        <v>23</v>
      </c>
      <c r="SVT17" s="4" t="s">
        <v>23</v>
      </c>
      <c r="SVU17" s="4" t="s">
        <v>23</v>
      </c>
      <c r="SVV17" s="4" t="s">
        <v>23</v>
      </c>
      <c r="SVW17" s="4" t="s">
        <v>23</v>
      </c>
      <c r="SVX17" s="4" t="s">
        <v>23</v>
      </c>
      <c r="SVY17" s="4" t="s">
        <v>23</v>
      </c>
      <c r="SVZ17" s="4" t="s">
        <v>23</v>
      </c>
      <c r="SWA17" s="4" t="s">
        <v>23</v>
      </c>
      <c r="SWB17" s="4" t="s">
        <v>23</v>
      </c>
      <c r="SWC17" s="4" t="s">
        <v>23</v>
      </c>
      <c r="SWD17" s="4" t="s">
        <v>23</v>
      </c>
      <c r="SWE17" s="4" t="s">
        <v>23</v>
      </c>
      <c r="SWF17" s="4" t="s">
        <v>23</v>
      </c>
      <c r="SWG17" s="4" t="s">
        <v>23</v>
      </c>
      <c r="SWH17" s="4" t="s">
        <v>23</v>
      </c>
      <c r="SWI17" s="4" t="s">
        <v>23</v>
      </c>
      <c r="SWJ17" s="4" t="s">
        <v>23</v>
      </c>
      <c r="SWK17" s="4" t="s">
        <v>23</v>
      </c>
      <c r="SWL17" s="4" t="s">
        <v>23</v>
      </c>
      <c r="SWM17" s="4" t="s">
        <v>23</v>
      </c>
      <c r="SWN17" s="4" t="s">
        <v>23</v>
      </c>
      <c r="SWO17" s="4" t="s">
        <v>23</v>
      </c>
      <c r="SWP17" s="4" t="s">
        <v>23</v>
      </c>
      <c r="SWQ17" s="4" t="s">
        <v>23</v>
      </c>
      <c r="SWR17" s="4" t="s">
        <v>23</v>
      </c>
      <c r="SWS17" s="4" t="s">
        <v>23</v>
      </c>
      <c r="SWT17" s="4" t="s">
        <v>23</v>
      </c>
      <c r="SWU17" s="4" t="s">
        <v>23</v>
      </c>
      <c r="SWV17" s="4" t="s">
        <v>23</v>
      </c>
      <c r="SWW17" s="4" t="s">
        <v>23</v>
      </c>
      <c r="SWX17" s="4" t="s">
        <v>23</v>
      </c>
      <c r="SWY17" s="4" t="s">
        <v>23</v>
      </c>
      <c r="SWZ17" s="4" t="s">
        <v>23</v>
      </c>
      <c r="SXA17" s="4" t="s">
        <v>23</v>
      </c>
      <c r="SXB17" s="4" t="s">
        <v>23</v>
      </c>
      <c r="SXC17" s="4" t="s">
        <v>23</v>
      </c>
      <c r="SXD17" s="4" t="s">
        <v>23</v>
      </c>
      <c r="SXE17" s="4" t="s">
        <v>23</v>
      </c>
      <c r="SXF17" s="4" t="s">
        <v>23</v>
      </c>
      <c r="SXG17" s="4" t="s">
        <v>23</v>
      </c>
      <c r="SXH17" s="4" t="s">
        <v>23</v>
      </c>
      <c r="SXI17" s="4" t="s">
        <v>23</v>
      </c>
      <c r="SXJ17" s="4" t="s">
        <v>23</v>
      </c>
      <c r="SXK17" s="4" t="s">
        <v>23</v>
      </c>
      <c r="SXL17" s="4" t="s">
        <v>23</v>
      </c>
      <c r="SXM17" s="4" t="s">
        <v>23</v>
      </c>
      <c r="SXN17" s="4" t="s">
        <v>23</v>
      </c>
      <c r="SXO17" s="4" t="s">
        <v>23</v>
      </c>
      <c r="SXP17" s="4" t="s">
        <v>23</v>
      </c>
      <c r="SXQ17" s="4" t="s">
        <v>23</v>
      </c>
      <c r="SXR17" s="4" t="s">
        <v>23</v>
      </c>
      <c r="SXS17" s="4" t="s">
        <v>23</v>
      </c>
      <c r="SXT17" s="4" t="s">
        <v>23</v>
      </c>
      <c r="SXU17" s="4" t="s">
        <v>23</v>
      </c>
      <c r="SXV17" s="4" t="s">
        <v>23</v>
      </c>
      <c r="SXW17" s="4" t="s">
        <v>23</v>
      </c>
      <c r="SXX17" s="4" t="s">
        <v>23</v>
      </c>
      <c r="SXY17" s="4" t="s">
        <v>23</v>
      </c>
      <c r="SXZ17" s="4" t="s">
        <v>23</v>
      </c>
      <c r="SYA17" s="4" t="s">
        <v>23</v>
      </c>
      <c r="SYB17" s="4" t="s">
        <v>23</v>
      </c>
      <c r="SYC17" s="4" t="s">
        <v>23</v>
      </c>
      <c r="SYD17" s="4" t="s">
        <v>23</v>
      </c>
      <c r="SYE17" s="4" t="s">
        <v>23</v>
      </c>
      <c r="SYF17" s="4" t="s">
        <v>23</v>
      </c>
      <c r="SYG17" s="4" t="s">
        <v>23</v>
      </c>
      <c r="SYH17" s="4" t="s">
        <v>23</v>
      </c>
      <c r="SYI17" s="4" t="s">
        <v>23</v>
      </c>
      <c r="SYJ17" s="4" t="s">
        <v>23</v>
      </c>
      <c r="SYK17" s="4" t="s">
        <v>23</v>
      </c>
      <c r="SYL17" s="4" t="s">
        <v>23</v>
      </c>
      <c r="SYM17" s="4" t="s">
        <v>23</v>
      </c>
      <c r="SYN17" s="4" t="s">
        <v>23</v>
      </c>
      <c r="SYO17" s="4" t="s">
        <v>23</v>
      </c>
      <c r="SYP17" s="4" t="s">
        <v>23</v>
      </c>
      <c r="SYQ17" s="4" t="s">
        <v>23</v>
      </c>
      <c r="SYR17" s="4" t="s">
        <v>23</v>
      </c>
      <c r="SYS17" s="4" t="s">
        <v>23</v>
      </c>
      <c r="SYT17" s="4" t="s">
        <v>23</v>
      </c>
      <c r="SYU17" s="4" t="s">
        <v>23</v>
      </c>
      <c r="SYV17" s="4" t="s">
        <v>23</v>
      </c>
      <c r="SYW17" s="4" t="s">
        <v>23</v>
      </c>
      <c r="SYX17" s="4" t="s">
        <v>23</v>
      </c>
      <c r="SYY17" s="4" t="s">
        <v>23</v>
      </c>
      <c r="SYZ17" s="4" t="s">
        <v>23</v>
      </c>
      <c r="SZA17" s="4" t="s">
        <v>23</v>
      </c>
      <c r="SZB17" s="4" t="s">
        <v>23</v>
      </c>
      <c r="SZC17" s="4" t="s">
        <v>23</v>
      </c>
      <c r="SZD17" s="4" t="s">
        <v>23</v>
      </c>
      <c r="SZE17" s="4" t="s">
        <v>23</v>
      </c>
      <c r="SZF17" s="4" t="s">
        <v>23</v>
      </c>
      <c r="SZG17" s="4" t="s">
        <v>23</v>
      </c>
      <c r="SZH17" s="4" t="s">
        <v>23</v>
      </c>
      <c r="SZI17" s="4" t="s">
        <v>23</v>
      </c>
      <c r="SZJ17" s="4" t="s">
        <v>23</v>
      </c>
      <c r="SZK17" s="4" t="s">
        <v>23</v>
      </c>
      <c r="SZL17" s="4" t="s">
        <v>23</v>
      </c>
      <c r="SZM17" s="4" t="s">
        <v>23</v>
      </c>
      <c r="SZN17" s="4" t="s">
        <v>23</v>
      </c>
      <c r="SZO17" s="4" t="s">
        <v>23</v>
      </c>
      <c r="SZP17" s="4" t="s">
        <v>23</v>
      </c>
      <c r="SZQ17" s="4" t="s">
        <v>23</v>
      </c>
      <c r="SZR17" s="4" t="s">
        <v>23</v>
      </c>
      <c r="SZS17" s="4" t="s">
        <v>23</v>
      </c>
      <c r="SZT17" s="4" t="s">
        <v>23</v>
      </c>
      <c r="SZU17" s="4" t="s">
        <v>23</v>
      </c>
      <c r="SZV17" s="4" t="s">
        <v>23</v>
      </c>
      <c r="SZW17" s="4" t="s">
        <v>23</v>
      </c>
      <c r="SZX17" s="4" t="s">
        <v>23</v>
      </c>
      <c r="SZY17" s="4" t="s">
        <v>23</v>
      </c>
      <c r="SZZ17" s="4" t="s">
        <v>23</v>
      </c>
      <c r="TAA17" s="4" t="s">
        <v>23</v>
      </c>
      <c r="TAB17" s="4" t="s">
        <v>23</v>
      </c>
      <c r="TAC17" s="4" t="s">
        <v>23</v>
      </c>
      <c r="TAD17" s="4" t="s">
        <v>23</v>
      </c>
      <c r="TAE17" s="4" t="s">
        <v>23</v>
      </c>
      <c r="TAF17" s="4" t="s">
        <v>23</v>
      </c>
      <c r="TAG17" s="4" t="s">
        <v>23</v>
      </c>
      <c r="TAH17" s="4" t="s">
        <v>23</v>
      </c>
      <c r="TAI17" s="4" t="s">
        <v>23</v>
      </c>
      <c r="TAJ17" s="4" t="s">
        <v>23</v>
      </c>
      <c r="TAK17" s="4" t="s">
        <v>23</v>
      </c>
      <c r="TAL17" s="4" t="s">
        <v>23</v>
      </c>
      <c r="TAM17" s="4" t="s">
        <v>23</v>
      </c>
      <c r="TAN17" s="4" t="s">
        <v>23</v>
      </c>
      <c r="TAO17" s="4" t="s">
        <v>23</v>
      </c>
      <c r="TAP17" s="4" t="s">
        <v>23</v>
      </c>
      <c r="TAQ17" s="4" t="s">
        <v>23</v>
      </c>
      <c r="TAR17" s="4" t="s">
        <v>23</v>
      </c>
      <c r="TAS17" s="4" t="s">
        <v>23</v>
      </c>
      <c r="TAT17" s="4" t="s">
        <v>23</v>
      </c>
      <c r="TAU17" s="4" t="s">
        <v>23</v>
      </c>
      <c r="TAV17" s="4" t="s">
        <v>23</v>
      </c>
      <c r="TAW17" s="4" t="s">
        <v>23</v>
      </c>
      <c r="TAX17" s="4" t="s">
        <v>23</v>
      </c>
      <c r="TAY17" s="4" t="s">
        <v>23</v>
      </c>
      <c r="TAZ17" s="4" t="s">
        <v>23</v>
      </c>
      <c r="TBA17" s="4" t="s">
        <v>23</v>
      </c>
      <c r="TBB17" s="4" t="s">
        <v>23</v>
      </c>
      <c r="TBC17" s="4" t="s">
        <v>23</v>
      </c>
      <c r="TBD17" s="4" t="s">
        <v>23</v>
      </c>
      <c r="TBE17" s="4" t="s">
        <v>23</v>
      </c>
      <c r="TBF17" s="4" t="s">
        <v>23</v>
      </c>
      <c r="TBG17" s="4" t="s">
        <v>23</v>
      </c>
      <c r="TBH17" s="4" t="s">
        <v>23</v>
      </c>
      <c r="TBI17" s="4" t="s">
        <v>23</v>
      </c>
      <c r="TBJ17" s="4" t="s">
        <v>23</v>
      </c>
      <c r="TBK17" s="4" t="s">
        <v>23</v>
      </c>
      <c r="TBL17" s="4" t="s">
        <v>23</v>
      </c>
      <c r="TBM17" s="4" t="s">
        <v>23</v>
      </c>
      <c r="TBN17" s="4" t="s">
        <v>23</v>
      </c>
      <c r="TBO17" s="4" t="s">
        <v>23</v>
      </c>
      <c r="TBP17" s="4" t="s">
        <v>23</v>
      </c>
      <c r="TBQ17" s="4" t="s">
        <v>23</v>
      </c>
      <c r="TBR17" s="4" t="s">
        <v>23</v>
      </c>
      <c r="TBS17" s="4" t="s">
        <v>23</v>
      </c>
      <c r="TBT17" s="4" t="s">
        <v>23</v>
      </c>
      <c r="TBU17" s="4" t="s">
        <v>23</v>
      </c>
      <c r="TBV17" s="4" t="s">
        <v>23</v>
      </c>
      <c r="TBW17" s="4" t="s">
        <v>23</v>
      </c>
      <c r="TBX17" s="4" t="s">
        <v>23</v>
      </c>
      <c r="TBY17" s="4" t="s">
        <v>23</v>
      </c>
      <c r="TBZ17" s="4" t="s">
        <v>23</v>
      </c>
      <c r="TCA17" s="4" t="s">
        <v>23</v>
      </c>
      <c r="TCB17" s="4" t="s">
        <v>23</v>
      </c>
      <c r="TCC17" s="4" t="s">
        <v>23</v>
      </c>
      <c r="TCD17" s="4" t="s">
        <v>23</v>
      </c>
      <c r="TCE17" s="4" t="s">
        <v>23</v>
      </c>
      <c r="TCF17" s="4" t="s">
        <v>23</v>
      </c>
      <c r="TCG17" s="4" t="s">
        <v>23</v>
      </c>
      <c r="TCH17" s="4" t="s">
        <v>23</v>
      </c>
      <c r="TCI17" s="4" t="s">
        <v>23</v>
      </c>
      <c r="TCJ17" s="4" t="s">
        <v>23</v>
      </c>
      <c r="TCK17" s="4" t="s">
        <v>23</v>
      </c>
      <c r="TCL17" s="4" t="s">
        <v>23</v>
      </c>
      <c r="TCM17" s="4" t="s">
        <v>23</v>
      </c>
      <c r="TCN17" s="4" t="s">
        <v>23</v>
      </c>
      <c r="TCO17" s="4" t="s">
        <v>23</v>
      </c>
      <c r="TCP17" s="4" t="s">
        <v>23</v>
      </c>
      <c r="TCQ17" s="4" t="s">
        <v>23</v>
      </c>
      <c r="TCR17" s="4" t="s">
        <v>23</v>
      </c>
      <c r="TCS17" s="4" t="s">
        <v>23</v>
      </c>
      <c r="TCT17" s="4" t="s">
        <v>23</v>
      </c>
      <c r="TCU17" s="4" t="s">
        <v>23</v>
      </c>
      <c r="TCV17" s="4" t="s">
        <v>23</v>
      </c>
      <c r="TCW17" s="4" t="s">
        <v>23</v>
      </c>
      <c r="TCX17" s="4" t="s">
        <v>23</v>
      </c>
      <c r="TCY17" s="4" t="s">
        <v>23</v>
      </c>
      <c r="TCZ17" s="4" t="s">
        <v>23</v>
      </c>
      <c r="TDA17" s="4" t="s">
        <v>23</v>
      </c>
      <c r="TDB17" s="4" t="s">
        <v>23</v>
      </c>
      <c r="TDC17" s="4" t="s">
        <v>23</v>
      </c>
      <c r="TDD17" s="4" t="s">
        <v>23</v>
      </c>
      <c r="TDE17" s="4" t="s">
        <v>23</v>
      </c>
      <c r="TDF17" s="4" t="s">
        <v>23</v>
      </c>
      <c r="TDG17" s="4" t="s">
        <v>23</v>
      </c>
      <c r="TDH17" s="4" t="s">
        <v>23</v>
      </c>
      <c r="TDI17" s="4" t="s">
        <v>23</v>
      </c>
      <c r="TDJ17" s="4" t="s">
        <v>23</v>
      </c>
      <c r="TDK17" s="4" t="s">
        <v>23</v>
      </c>
      <c r="TDL17" s="4" t="s">
        <v>23</v>
      </c>
      <c r="TDM17" s="4" t="s">
        <v>23</v>
      </c>
      <c r="TDN17" s="4" t="s">
        <v>23</v>
      </c>
      <c r="TDO17" s="4" t="s">
        <v>23</v>
      </c>
      <c r="TDP17" s="4" t="s">
        <v>23</v>
      </c>
      <c r="TDQ17" s="4" t="s">
        <v>23</v>
      </c>
      <c r="TDR17" s="4" t="s">
        <v>23</v>
      </c>
      <c r="TDS17" s="4" t="s">
        <v>23</v>
      </c>
      <c r="TDT17" s="4" t="s">
        <v>23</v>
      </c>
      <c r="TDU17" s="4" t="s">
        <v>23</v>
      </c>
      <c r="TDV17" s="4" t="s">
        <v>23</v>
      </c>
      <c r="TDW17" s="4" t="s">
        <v>23</v>
      </c>
      <c r="TDX17" s="4" t="s">
        <v>23</v>
      </c>
      <c r="TDY17" s="4" t="s">
        <v>23</v>
      </c>
      <c r="TDZ17" s="4" t="s">
        <v>23</v>
      </c>
      <c r="TEA17" s="4" t="s">
        <v>23</v>
      </c>
      <c r="TEB17" s="4" t="s">
        <v>23</v>
      </c>
      <c r="TEC17" s="4" t="s">
        <v>23</v>
      </c>
      <c r="TED17" s="4" t="s">
        <v>23</v>
      </c>
      <c r="TEE17" s="4" t="s">
        <v>23</v>
      </c>
      <c r="TEF17" s="4" t="s">
        <v>23</v>
      </c>
      <c r="TEG17" s="4" t="s">
        <v>23</v>
      </c>
      <c r="TEH17" s="4" t="s">
        <v>23</v>
      </c>
      <c r="TEI17" s="4" t="s">
        <v>23</v>
      </c>
      <c r="TEJ17" s="4" t="s">
        <v>23</v>
      </c>
      <c r="TEK17" s="4" t="s">
        <v>23</v>
      </c>
      <c r="TEL17" s="4" t="s">
        <v>23</v>
      </c>
      <c r="TEM17" s="4" t="s">
        <v>23</v>
      </c>
      <c r="TEN17" s="4" t="s">
        <v>23</v>
      </c>
      <c r="TEO17" s="4" t="s">
        <v>23</v>
      </c>
      <c r="TEP17" s="4" t="s">
        <v>23</v>
      </c>
      <c r="TEQ17" s="4" t="s">
        <v>23</v>
      </c>
      <c r="TER17" s="4" t="s">
        <v>23</v>
      </c>
      <c r="TES17" s="4" t="s">
        <v>23</v>
      </c>
      <c r="TET17" s="4" t="s">
        <v>23</v>
      </c>
      <c r="TEU17" s="4" t="s">
        <v>23</v>
      </c>
      <c r="TEV17" s="4" t="s">
        <v>23</v>
      </c>
      <c r="TEW17" s="4" t="s">
        <v>23</v>
      </c>
      <c r="TEX17" s="4" t="s">
        <v>23</v>
      </c>
      <c r="TEY17" s="4" t="s">
        <v>23</v>
      </c>
      <c r="TEZ17" s="4" t="s">
        <v>23</v>
      </c>
      <c r="TFA17" s="4" t="s">
        <v>23</v>
      </c>
      <c r="TFB17" s="4" t="s">
        <v>23</v>
      </c>
      <c r="TFC17" s="4" t="s">
        <v>23</v>
      </c>
      <c r="TFD17" s="4" t="s">
        <v>23</v>
      </c>
      <c r="TFE17" s="4" t="s">
        <v>23</v>
      </c>
      <c r="TFF17" s="4" t="s">
        <v>23</v>
      </c>
      <c r="TFG17" s="4" t="s">
        <v>23</v>
      </c>
      <c r="TFH17" s="4" t="s">
        <v>23</v>
      </c>
      <c r="TFI17" s="4" t="s">
        <v>23</v>
      </c>
      <c r="TFJ17" s="4" t="s">
        <v>23</v>
      </c>
      <c r="TFK17" s="4" t="s">
        <v>23</v>
      </c>
      <c r="TFL17" s="4" t="s">
        <v>23</v>
      </c>
      <c r="TFM17" s="4" t="s">
        <v>23</v>
      </c>
      <c r="TFN17" s="4" t="s">
        <v>23</v>
      </c>
      <c r="TFO17" s="4" t="s">
        <v>23</v>
      </c>
      <c r="TFP17" s="4" t="s">
        <v>23</v>
      </c>
      <c r="TFQ17" s="4" t="s">
        <v>23</v>
      </c>
      <c r="TFR17" s="4" t="s">
        <v>23</v>
      </c>
      <c r="TFS17" s="4" t="s">
        <v>23</v>
      </c>
      <c r="TFT17" s="4" t="s">
        <v>23</v>
      </c>
      <c r="TFU17" s="4" t="s">
        <v>23</v>
      </c>
      <c r="TFV17" s="4" t="s">
        <v>23</v>
      </c>
      <c r="TFW17" s="4" t="s">
        <v>23</v>
      </c>
      <c r="TFX17" s="4" t="s">
        <v>23</v>
      </c>
      <c r="TFY17" s="4" t="s">
        <v>23</v>
      </c>
      <c r="TFZ17" s="4" t="s">
        <v>23</v>
      </c>
      <c r="TGA17" s="4" t="s">
        <v>23</v>
      </c>
      <c r="TGB17" s="4" t="s">
        <v>23</v>
      </c>
      <c r="TGC17" s="4" t="s">
        <v>23</v>
      </c>
      <c r="TGD17" s="4" t="s">
        <v>23</v>
      </c>
      <c r="TGE17" s="4" t="s">
        <v>23</v>
      </c>
      <c r="TGF17" s="4" t="s">
        <v>23</v>
      </c>
      <c r="TGG17" s="4" t="s">
        <v>23</v>
      </c>
      <c r="TGH17" s="4" t="s">
        <v>23</v>
      </c>
      <c r="TGI17" s="4" t="s">
        <v>23</v>
      </c>
      <c r="TGJ17" s="4" t="s">
        <v>23</v>
      </c>
      <c r="TGK17" s="4" t="s">
        <v>23</v>
      </c>
      <c r="TGL17" s="4" t="s">
        <v>23</v>
      </c>
      <c r="TGM17" s="4" t="s">
        <v>23</v>
      </c>
      <c r="TGN17" s="4" t="s">
        <v>23</v>
      </c>
      <c r="TGO17" s="4" t="s">
        <v>23</v>
      </c>
      <c r="TGP17" s="4" t="s">
        <v>23</v>
      </c>
      <c r="TGQ17" s="4" t="s">
        <v>23</v>
      </c>
      <c r="TGR17" s="4" t="s">
        <v>23</v>
      </c>
      <c r="TGS17" s="4" t="s">
        <v>23</v>
      </c>
      <c r="TGT17" s="4" t="s">
        <v>23</v>
      </c>
      <c r="TGU17" s="4" t="s">
        <v>23</v>
      </c>
      <c r="TGV17" s="4" t="s">
        <v>23</v>
      </c>
      <c r="TGW17" s="4" t="s">
        <v>23</v>
      </c>
      <c r="TGX17" s="4" t="s">
        <v>23</v>
      </c>
      <c r="TGY17" s="4" t="s">
        <v>23</v>
      </c>
      <c r="TGZ17" s="4" t="s">
        <v>23</v>
      </c>
      <c r="THA17" s="4" t="s">
        <v>23</v>
      </c>
      <c r="THB17" s="4" t="s">
        <v>23</v>
      </c>
      <c r="THC17" s="4" t="s">
        <v>23</v>
      </c>
      <c r="THD17" s="4" t="s">
        <v>23</v>
      </c>
      <c r="THE17" s="4" t="s">
        <v>23</v>
      </c>
      <c r="THF17" s="4" t="s">
        <v>23</v>
      </c>
      <c r="THG17" s="4" t="s">
        <v>23</v>
      </c>
      <c r="THH17" s="4" t="s">
        <v>23</v>
      </c>
      <c r="THI17" s="4" t="s">
        <v>23</v>
      </c>
      <c r="THJ17" s="4" t="s">
        <v>23</v>
      </c>
      <c r="THK17" s="4" t="s">
        <v>23</v>
      </c>
      <c r="THL17" s="4" t="s">
        <v>23</v>
      </c>
      <c r="THM17" s="4" t="s">
        <v>23</v>
      </c>
      <c r="THN17" s="4" t="s">
        <v>23</v>
      </c>
      <c r="THO17" s="4" t="s">
        <v>23</v>
      </c>
      <c r="THP17" s="4" t="s">
        <v>23</v>
      </c>
      <c r="THQ17" s="4" t="s">
        <v>23</v>
      </c>
      <c r="THR17" s="4" t="s">
        <v>23</v>
      </c>
      <c r="THS17" s="4" t="s">
        <v>23</v>
      </c>
      <c r="THT17" s="4" t="s">
        <v>23</v>
      </c>
      <c r="THU17" s="4" t="s">
        <v>23</v>
      </c>
      <c r="THV17" s="4" t="s">
        <v>23</v>
      </c>
      <c r="THW17" s="4" t="s">
        <v>23</v>
      </c>
      <c r="THX17" s="4" t="s">
        <v>23</v>
      </c>
      <c r="THY17" s="4" t="s">
        <v>23</v>
      </c>
      <c r="THZ17" s="4" t="s">
        <v>23</v>
      </c>
      <c r="TIA17" s="4" t="s">
        <v>23</v>
      </c>
      <c r="TIB17" s="4" t="s">
        <v>23</v>
      </c>
      <c r="TIC17" s="4" t="s">
        <v>23</v>
      </c>
      <c r="TID17" s="4" t="s">
        <v>23</v>
      </c>
      <c r="TIE17" s="4" t="s">
        <v>23</v>
      </c>
      <c r="TIF17" s="4" t="s">
        <v>23</v>
      </c>
      <c r="TIG17" s="4" t="s">
        <v>23</v>
      </c>
      <c r="TIH17" s="4" t="s">
        <v>23</v>
      </c>
      <c r="TII17" s="4" t="s">
        <v>23</v>
      </c>
      <c r="TIJ17" s="4" t="s">
        <v>23</v>
      </c>
      <c r="TIK17" s="4" t="s">
        <v>23</v>
      </c>
      <c r="TIL17" s="4" t="s">
        <v>23</v>
      </c>
      <c r="TIM17" s="4" t="s">
        <v>23</v>
      </c>
      <c r="TIN17" s="4" t="s">
        <v>23</v>
      </c>
      <c r="TIO17" s="4" t="s">
        <v>23</v>
      </c>
      <c r="TIP17" s="4" t="s">
        <v>23</v>
      </c>
      <c r="TIQ17" s="4" t="s">
        <v>23</v>
      </c>
      <c r="TIR17" s="4" t="s">
        <v>23</v>
      </c>
      <c r="TIS17" s="4" t="s">
        <v>23</v>
      </c>
      <c r="TIT17" s="4" t="s">
        <v>23</v>
      </c>
      <c r="TIU17" s="4" t="s">
        <v>23</v>
      </c>
      <c r="TIV17" s="4" t="s">
        <v>23</v>
      </c>
      <c r="TIW17" s="4" t="s">
        <v>23</v>
      </c>
      <c r="TIX17" s="4" t="s">
        <v>23</v>
      </c>
      <c r="TIY17" s="4" t="s">
        <v>23</v>
      </c>
      <c r="TIZ17" s="4" t="s">
        <v>23</v>
      </c>
      <c r="TJA17" s="4" t="s">
        <v>23</v>
      </c>
      <c r="TJB17" s="4" t="s">
        <v>23</v>
      </c>
      <c r="TJC17" s="4" t="s">
        <v>23</v>
      </c>
      <c r="TJD17" s="4" t="s">
        <v>23</v>
      </c>
      <c r="TJE17" s="4" t="s">
        <v>23</v>
      </c>
      <c r="TJF17" s="4" t="s">
        <v>23</v>
      </c>
      <c r="TJG17" s="4" t="s">
        <v>23</v>
      </c>
      <c r="TJH17" s="4" t="s">
        <v>23</v>
      </c>
      <c r="TJI17" s="4" t="s">
        <v>23</v>
      </c>
      <c r="TJJ17" s="4" t="s">
        <v>23</v>
      </c>
      <c r="TJK17" s="4" t="s">
        <v>23</v>
      </c>
      <c r="TJL17" s="4" t="s">
        <v>23</v>
      </c>
      <c r="TJM17" s="4" t="s">
        <v>23</v>
      </c>
      <c r="TJN17" s="4" t="s">
        <v>23</v>
      </c>
      <c r="TJO17" s="4" t="s">
        <v>23</v>
      </c>
      <c r="TJP17" s="4" t="s">
        <v>23</v>
      </c>
      <c r="TJQ17" s="4" t="s">
        <v>23</v>
      </c>
      <c r="TJR17" s="4" t="s">
        <v>23</v>
      </c>
      <c r="TJS17" s="4" t="s">
        <v>23</v>
      </c>
      <c r="TJT17" s="4" t="s">
        <v>23</v>
      </c>
      <c r="TJU17" s="4" t="s">
        <v>23</v>
      </c>
      <c r="TJV17" s="4" t="s">
        <v>23</v>
      </c>
      <c r="TJW17" s="4" t="s">
        <v>23</v>
      </c>
      <c r="TJX17" s="4" t="s">
        <v>23</v>
      </c>
      <c r="TJY17" s="4" t="s">
        <v>23</v>
      </c>
      <c r="TJZ17" s="4" t="s">
        <v>23</v>
      </c>
      <c r="TKA17" s="4" t="s">
        <v>23</v>
      </c>
      <c r="TKB17" s="4" t="s">
        <v>23</v>
      </c>
      <c r="TKC17" s="4" t="s">
        <v>23</v>
      </c>
      <c r="TKD17" s="4" t="s">
        <v>23</v>
      </c>
      <c r="TKE17" s="4" t="s">
        <v>23</v>
      </c>
      <c r="TKF17" s="4" t="s">
        <v>23</v>
      </c>
      <c r="TKG17" s="4" t="s">
        <v>23</v>
      </c>
      <c r="TKH17" s="4" t="s">
        <v>23</v>
      </c>
      <c r="TKI17" s="4" t="s">
        <v>23</v>
      </c>
      <c r="TKJ17" s="4" t="s">
        <v>23</v>
      </c>
      <c r="TKK17" s="4" t="s">
        <v>23</v>
      </c>
      <c r="TKL17" s="4" t="s">
        <v>23</v>
      </c>
      <c r="TKM17" s="4" t="s">
        <v>23</v>
      </c>
      <c r="TKN17" s="4" t="s">
        <v>23</v>
      </c>
      <c r="TKO17" s="4" t="s">
        <v>23</v>
      </c>
      <c r="TKP17" s="4" t="s">
        <v>23</v>
      </c>
      <c r="TKQ17" s="4" t="s">
        <v>23</v>
      </c>
      <c r="TKR17" s="4" t="s">
        <v>23</v>
      </c>
      <c r="TKS17" s="4" t="s">
        <v>23</v>
      </c>
      <c r="TKT17" s="4" t="s">
        <v>23</v>
      </c>
      <c r="TKU17" s="4" t="s">
        <v>23</v>
      </c>
      <c r="TKV17" s="4" t="s">
        <v>23</v>
      </c>
      <c r="TKW17" s="4" t="s">
        <v>23</v>
      </c>
      <c r="TKX17" s="4" t="s">
        <v>23</v>
      </c>
      <c r="TKY17" s="4" t="s">
        <v>23</v>
      </c>
      <c r="TKZ17" s="4" t="s">
        <v>23</v>
      </c>
      <c r="TLA17" s="4" t="s">
        <v>23</v>
      </c>
      <c r="TLB17" s="4" t="s">
        <v>23</v>
      </c>
      <c r="TLC17" s="4" t="s">
        <v>23</v>
      </c>
      <c r="TLD17" s="4" t="s">
        <v>23</v>
      </c>
      <c r="TLE17" s="4" t="s">
        <v>23</v>
      </c>
      <c r="TLF17" s="4" t="s">
        <v>23</v>
      </c>
      <c r="TLG17" s="4" t="s">
        <v>23</v>
      </c>
      <c r="TLH17" s="4" t="s">
        <v>23</v>
      </c>
      <c r="TLI17" s="4" t="s">
        <v>23</v>
      </c>
      <c r="TLJ17" s="4" t="s">
        <v>23</v>
      </c>
      <c r="TLK17" s="4" t="s">
        <v>23</v>
      </c>
      <c r="TLL17" s="4" t="s">
        <v>23</v>
      </c>
      <c r="TLM17" s="4" t="s">
        <v>23</v>
      </c>
      <c r="TLN17" s="4" t="s">
        <v>23</v>
      </c>
      <c r="TLO17" s="4" t="s">
        <v>23</v>
      </c>
      <c r="TLP17" s="4" t="s">
        <v>23</v>
      </c>
      <c r="TLQ17" s="4" t="s">
        <v>23</v>
      </c>
      <c r="TLR17" s="4" t="s">
        <v>23</v>
      </c>
      <c r="TLS17" s="4" t="s">
        <v>23</v>
      </c>
      <c r="TLT17" s="4" t="s">
        <v>23</v>
      </c>
      <c r="TLU17" s="4" t="s">
        <v>23</v>
      </c>
      <c r="TLV17" s="4" t="s">
        <v>23</v>
      </c>
      <c r="TLW17" s="4" t="s">
        <v>23</v>
      </c>
      <c r="TLX17" s="4" t="s">
        <v>23</v>
      </c>
      <c r="TLY17" s="4" t="s">
        <v>23</v>
      </c>
      <c r="TLZ17" s="4" t="s">
        <v>23</v>
      </c>
      <c r="TMA17" s="4" t="s">
        <v>23</v>
      </c>
      <c r="TMB17" s="4" t="s">
        <v>23</v>
      </c>
      <c r="TMC17" s="4" t="s">
        <v>23</v>
      </c>
      <c r="TMD17" s="4" t="s">
        <v>23</v>
      </c>
      <c r="TME17" s="4" t="s">
        <v>23</v>
      </c>
      <c r="TMF17" s="4" t="s">
        <v>23</v>
      </c>
      <c r="TMG17" s="4" t="s">
        <v>23</v>
      </c>
      <c r="TMH17" s="4" t="s">
        <v>23</v>
      </c>
      <c r="TMI17" s="4" t="s">
        <v>23</v>
      </c>
      <c r="TMJ17" s="4" t="s">
        <v>23</v>
      </c>
      <c r="TMK17" s="4" t="s">
        <v>23</v>
      </c>
      <c r="TML17" s="4" t="s">
        <v>23</v>
      </c>
      <c r="TMM17" s="4" t="s">
        <v>23</v>
      </c>
      <c r="TMN17" s="4" t="s">
        <v>23</v>
      </c>
      <c r="TMO17" s="4" t="s">
        <v>23</v>
      </c>
      <c r="TMP17" s="4" t="s">
        <v>23</v>
      </c>
      <c r="TMQ17" s="4" t="s">
        <v>23</v>
      </c>
      <c r="TMR17" s="4" t="s">
        <v>23</v>
      </c>
      <c r="TMS17" s="4" t="s">
        <v>23</v>
      </c>
      <c r="TMT17" s="4" t="s">
        <v>23</v>
      </c>
      <c r="TMU17" s="4" t="s">
        <v>23</v>
      </c>
      <c r="TMV17" s="4" t="s">
        <v>23</v>
      </c>
      <c r="TMW17" s="4" t="s">
        <v>23</v>
      </c>
      <c r="TMX17" s="4" t="s">
        <v>23</v>
      </c>
      <c r="TMY17" s="4" t="s">
        <v>23</v>
      </c>
      <c r="TMZ17" s="4" t="s">
        <v>23</v>
      </c>
      <c r="TNA17" s="4" t="s">
        <v>23</v>
      </c>
      <c r="TNB17" s="4" t="s">
        <v>23</v>
      </c>
      <c r="TNC17" s="4" t="s">
        <v>23</v>
      </c>
      <c r="TND17" s="4" t="s">
        <v>23</v>
      </c>
      <c r="TNE17" s="4" t="s">
        <v>23</v>
      </c>
      <c r="TNF17" s="4" t="s">
        <v>23</v>
      </c>
      <c r="TNG17" s="4" t="s">
        <v>23</v>
      </c>
      <c r="TNH17" s="4" t="s">
        <v>23</v>
      </c>
      <c r="TNI17" s="4" t="s">
        <v>23</v>
      </c>
      <c r="TNJ17" s="4" t="s">
        <v>23</v>
      </c>
      <c r="TNK17" s="4" t="s">
        <v>23</v>
      </c>
      <c r="TNL17" s="4" t="s">
        <v>23</v>
      </c>
      <c r="TNM17" s="4" t="s">
        <v>23</v>
      </c>
      <c r="TNN17" s="4" t="s">
        <v>23</v>
      </c>
      <c r="TNO17" s="4" t="s">
        <v>23</v>
      </c>
      <c r="TNP17" s="4" t="s">
        <v>23</v>
      </c>
      <c r="TNQ17" s="4" t="s">
        <v>23</v>
      </c>
      <c r="TNR17" s="4" t="s">
        <v>23</v>
      </c>
      <c r="TNS17" s="4" t="s">
        <v>23</v>
      </c>
      <c r="TNT17" s="4" t="s">
        <v>23</v>
      </c>
      <c r="TNU17" s="4" t="s">
        <v>23</v>
      </c>
      <c r="TNV17" s="4" t="s">
        <v>23</v>
      </c>
      <c r="TNW17" s="4" t="s">
        <v>23</v>
      </c>
      <c r="TNX17" s="4" t="s">
        <v>23</v>
      </c>
      <c r="TNY17" s="4" t="s">
        <v>23</v>
      </c>
      <c r="TNZ17" s="4" t="s">
        <v>23</v>
      </c>
      <c r="TOA17" s="4" t="s">
        <v>23</v>
      </c>
      <c r="TOB17" s="4" t="s">
        <v>23</v>
      </c>
      <c r="TOC17" s="4" t="s">
        <v>23</v>
      </c>
      <c r="TOD17" s="4" t="s">
        <v>23</v>
      </c>
      <c r="TOE17" s="4" t="s">
        <v>23</v>
      </c>
      <c r="TOF17" s="4" t="s">
        <v>23</v>
      </c>
      <c r="TOG17" s="4" t="s">
        <v>23</v>
      </c>
      <c r="TOH17" s="4" t="s">
        <v>23</v>
      </c>
      <c r="TOI17" s="4" t="s">
        <v>23</v>
      </c>
      <c r="TOJ17" s="4" t="s">
        <v>23</v>
      </c>
      <c r="TOK17" s="4" t="s">
        <v>23</v>
      </c>
      <c r="TOL17" s="4" t="s">
        <v>23</v>
      </c>
      <c r="TOM17" s="4" t="s">
        <v>23</v>
      </c>
      <c r="TON17" s="4" t="s">
        <v>23</v>
      </c>
      <c r="TOO17" s="4" t="s">
        <v>23</v>
      </c>
      <c r="TOP17" s="4" t="s">
        <v>23</v>
      </c>
      <c r="TOQ17" s="4" t="s">
        <v>23</v>
      </c>
      <c r="TOR17" s="4" t="s">
        <v>23</v>
      </c>
      <c r="TOS17" s="4" t="s">
        <v>23</v>
      </c>
      <c r="TOT17" s="4" t="s">
        <v>23</v>
      </c>
      <c r="TOU17" s="4" t="s">
        <v>23</v>
      </c>
      <c r="TOV17" s="4" t="s">
        <v>23</v>
      </c>
      <c r="TOW17" s="4" t="s">
        <v>23</v>
      </c>
      <c r="TOX17" s="4" t="s">
        <v>23</v>
      </c>
      <c r="TOY17" s="4" t="s">
        <v>23</v>
      </c>
      <c r="TOZ17" s="4" t="s">
        <v>23</v>
      </c>
      <c r="TPA17" s="4" t="s">
        <v>23</v>
      </c>
      <c r="TPB17" s="4" t="s">
        <v>23</v>
      </c>
      <c r="TPC17" s="4" t="s">
        <v>23</v>
      </c>
      <c r="TPD17" s="4" t="s">
        <v>23</v>
      </c>
      <c r="TPE17" s="4" t="s">
        <v>23</v>
      </c>
      <c r="TPF17" s="4" t="s">
        <v>23</v>
      </c>
      <c r="TPG17" s="4" t="s">
        <v>23</v>
      </c>
      <c r="TPH17" s="4" t="s">
        <v>23</v>
      </c>
      <c r="TPI17" s="4" t="s">
        <v>23</v>
      </c>
      <c r="TPJ17" s="4" t="s">
        <v>23</v>
      </c>
      <c r="TPK17" s="4" t="s">
        <v>23</v>
      </c>
      <c r="TPL17" s="4" t="s">
        <v>23</v>
      </c>
      <c r="TPM17" s="4" t="s">
        <v>23</v>
      </c>
      <c r="TPN17" s="4" t="s">
        <v>23</v>
      </c>
      <c r="TPO17" s="4" t="s">
        <v>23</v>
      </c>
      <c r="TPP17" s="4" t="s">
        <v>23</v>
      </c>
      <c r="TPQ17" s="4" t="s">
        <v>23</v>
      </c>
      <c r="TPR17" s="4" t="s">
        <v>23</v>
      </c>
      <c r="TPS17" s="4" t="s">
        <v>23</v>
      </c>
      <c r="TPT17" s="4" t="s">
        <v>23</v>
      </c>
      <c r="TPU17" s="4" t="s">
        <v>23</v>
      </c>
      <c r="TPV17" s="4" t="s">
        <v>23</v>
      </c>
      <c r="TPW17" s="4" t="s">
        <v>23</v>
      </c>
      <c r="TPX17" s="4" t="s">
        <v>23</v>
      </c>
      <c r="TPY17" s="4" t="s">
        <v>23</v>
      </c>
      <c r="TPZ17" s="4" t="s">
        <v>23</v>
      </c>
      <c r="TQA17" s="4" t="s">
        <v>23</v>
      </c>
      <c r="TQB17" s="4" t="s">
        <v>23</v>
      </c>
      <c r="TQC17" s="4" t="s">
        <v>23</v>
      </c>
      <c r="TQD17" s="4" t="s">
        <v>23</v>
      </c>
      <c r="TQE17" s="4" t="s">
        <v>23</v>
      </c>
      <c r="TQF17" s="4" t="s">
        <v>23</v>
      </c>
      <c r="TQG17" s="4" t="s">
        <v>23</v>
      </c>
      <c r="TQH17" s="4" t="s">
        <v>23</v>
      </c>
      <c r="TQI17" s="4" t="s">
        <v>23</v>
      </c>
      <c r="TQJ17" s="4" t="s">
        <v>23</v>
      </c>
      <c r="TQK17" s="4" t="s">
        <v>23</v>
      </c>
      <c r="TQL17" s="4" t="s">
        <v>23</v>
      </c>
      <c r="TQM17" s="4" t="s">
        <v>23</v>
      </c>
      <c r="TQN17" s="4" t="s">
        <v>23</v>
      </c>
      <c r="TQO17" s="4" t="s">
        <v>23</v>
      </c>
      <c r="TQP17" s="4" t="s">
        <v>23</v>
      </c>
      <c r="TQQ17" s="4" t="s">
        <v>23</v>
      </c>
      <c r="TQR17" s="4" t="s">
        <v>23</v>
      </c>
      <c r="TQS17" s="4" t="s">
        <v>23</v>
      </c>
      <c r="TQT17" s="4" t="s">
        <v>23</v>
      </c>
      <c r="TQU17" s="4" t="s">
        <v>23</v>
      </c>
      <c r="TQV17" s="4" t="s">
        <v>23</v>
      </c>
      <c r="TQW17" s="4" t="s">
        <v>23</v>
      </c>
      <c r="TQX17" s="4" t="s">
        <v>23</v>
      </c>
      <c r="TQY17" s="4" t="s">
        <v>23</v>
      </c>
      <c r="TQZ17" s="4" t="s">
        <v>23</v>
      </c>
      <c r="TRA17" s="4" t="s">
        <v>23</v>
      </c>
      <c r="TRB17" s="4" t="s">
        <v>23</v>
      </c>
      <c r="TRC17" s="4" t="s">
        <v>23</v>
      </c>
      <c r="TRD17" s="4" t="s">
        <v>23</v>
      </c>
      <c r="TRE17" s="4" t="s">
        <v>23</v>
      </c>
      <c r="TRF17" s="4" t="s">
        <v>23</v>
      </c>
      <c r="TRG17" s="4" t="s">
        <v>23</v>
      </c>
      <c r="TRH17" s="4" t="s">
        <v>23</v>
      </c>
      <c r="TRI17" s="4" t="s">
        <v>23</v>
      </c>
      <c r="TRJ17" s="4" t="s">
        <v>23</v>
      </c>
      <c r="TRK17" s="4" t="s">
        <v>23</v>
      </c>
      <c r="TRL17" s="4" t="s">
        <v>23</v>
      </c>
      <c r="TRM17" s="4" t="s">
        <v>23</v>
      </c>
      <c r="TRN17" s="4" t="s">
        <v>23</v>
      </c>
      <c r="TRO17" s="4" t="s">
        <v>23</v>
      </c>
      <c r="TRP17" s="4" t="s">
        <v>23</v>
      </c>
      <c r="TRQ17" s="4" t="s">
        <v>23</v>
      </c>
      <c r="TRR17" s="4" t="s">
        <v>23</v>
      </c>
      <c r="TRS17" s="4" t="s">
        <v>23</v>
      </c>
      <c r="TRT17" s="4" t="s">
        <v>23</v>
      </c>
      <c r="TRU17" s="4" t="s">
        <v>23</v>
      </c>
      <c r="TRV17" s="4" t="s">
        <v>23</v>
      </c>
      <c r="TRW17" s="4" t="s">
        <v>23</v>
      </c>
      <c r="TRX17" s="4" t="s">
        <v>23</v>
      </c>
      <c r="TRY17" s="4" t="s">
        <v>23</v>
      </c>
      <c r="TRZ17" s="4" t="s">
        <v>23</v>
      </c>
      <c r="TSA17" s="4" t="s">
        <v>23</v>
      </c>
      <c r="TSB17" s="4" t="s">
        <v>23</v>
      </c>
      <c r="TSC17" s="4" t="s">
        <v>23</v>
      </c>
      <c r="TSD17" s="4" t="s">
        <v>23</v>
      </c>
      <c r="TSE17" s="4" t="s">
        <v>23</v>
      </c>
      <c r="TSF17" s="4" t="s">
        <v>23</v>
      </c>
      <c r="TSG17" s="4" t="s">
        <v>23</v>
      </c>
      <c r="TSH17" s="4" t="s">
        <v>23</v>
      </c>
      <c r="TSI17" s="4" t="s">
        <v>23</v>
      </c>
      <c r="TSJ17" s="4" t="s">
        <v>23</v>
      </c>
      <c r="TSK17" s="4" t="s">
        <v>23</v>
      </c>
      <c r="TSL17" s="4" t="s">
        <v>23</v>
      </c>
      <c r="TSM17" s="4" t="s">
        <v>23</v>
      </c>
      <c r="TSN17" s="4" t="s">
        <v>23</v>
      </c>
      <c r="TSO17" s="4" t="s">
        <v>23</v>
      </c>
      <c r="TSP17" s="4" t="s">
        <v>23</v>
      </c>
      <c r="TSQ17" s="4" t="s">
        <v>23</v>
      </c>
      <c r="TSR17" s="4" t="s">
        <v>23</v>
      </c>
      <c r="TSS17" s="4" t="s">
        <v>23</v>
      </c>
      <c r="TST17" s="4" t="s">
        <v>23</v>
      </c>
      <c r="TSU17" s="4" t="s">
        <v>23</v>
      </c>
      <c r="TSV17" s="4" t="s">
        <v>23</v>
      </c>
      <c r="TSW17" s="4" t="s">
        <v>23</v>
      </c>
      <c r="TSX17" s="4" t="s">
        <v>23</v>
      </c>
      <c r="TSY17" s="4" t="s">
        <v>23</v>
      </c>
      <c r="TSZ17" s="4" t="s">
        <v>23</v>
      </c>
      <c r="TTA17" s="4" t="s">
        <v>23</v>
      </c>
      <c r="TTB17" s="4" t="s">
        <v>23</v>
      </c>
      <c r="TTC17" s="4" t="s">
        <v>23</v>
      </c>
      <c r="TTD17" s="4" t="s">
        <v>23</v>
      </c>
      <c r="TTE17" s="4" t="s">
        <v>23</v>
      </c>
      <c r="TTF17" s="4" t="s">
        <v>23</v>
      </c>
      <c r="TTG17" s="4" t="s">
        <v>23</v>
      </c>
      <c r="TTH17" s="4" t="s">
        <v>23</v>
      </c>
      <c r="TTI17" s="4" t="s">
        <v>23</v>
      </c>
      <c r="TTJ17" s="4" t="s">
        <v>23</v>
      </c>
      <c r="TTK17" s="4" t="s">
        <v>23</v>
      </c>
      <c r="TTL17" s="4" t="s">
        <v>23</v>
      </c>
      <c r="TTM17" s="4" t="s">
        <v>23</v>
      </c>
      <c r="TTN17" s="4" t="s">
        <v>23</v>
      </c>
      <c r="TTO17" s="4" t="s">
        <v>23</v>
      </c>
      <c r="TTP17" s="4" t="s">
        <v>23</v>
      </c>
      <c r="TTQ17" s="4" t="s">
        <v>23</v>
      </c>
      <c r="TTR17" s="4" t="s">
        <v>23</v>
      </c>
      <c r="TTS17" s="4" t="s">
        <v>23</v>
      </c>
      <c r="TTT17" s="4" t="s">
        <v>23</v>
      </c>
      <c r="TTU17" s="4" t="s">
        <v>23</v>
      </c>
      <c r="TTV17" s="4" t="s">
        <v>23</v>
      </c>
      <c r="TTW17" s="4" t="s">
        <v>23</v>
      </c>
      <c r="TTX17" s="4" t="s">
        <v>23</v>
      </c>
      <c r="TTY17" s="4" t="s">
        <v>23</v>
      </c>
      <c r="TTZ17" s="4" t="s">
        <v>23</v>
      </c>
      <c r="TUA17" s="4" t="s">
        <v>23</v>
      </c>
      <c r="TUB17" s="4" t="s">
        <v>23</v>
      </c>
      <c r="TUC17" s="4" t="s">
        <v>23</v>
      </c>
      <c r="TUD17" s="4" t="s">
        <v>23</v>
      </c>
      <c r="TUE17" s="4" t="s">
        <v>23</v>
      </c>
      <c r="TUF17" s="4" t="s">
        <v>23</v>
      </c>
      <c r="TUG17" s="4" t="s">
        <v>23</v>
      </c>
      <c r="TUH17" s="4" t="s">
        <v>23</v>
      </c>
      <c r="TUI17" s="4" t="s">
        <v>23</v>
      </c>
      <c r="TUJ17" s="4" t="s">
        <v>23</v>
      </c>
      <c r="TUK17" s="4" t="s">
        <v>23</v>
      </c>
      <c r="TUL17" s="4" t="s">
        <v>23</v>
      </c>
      <c r="TUM17" s="4" t="s">
        <v>23</v>
      </c>
      <c r="TUN17" s="4" t="s">
        <v>23</v>
      </c>
      <c r="TUO17" s="4" t="s">
        <v>23</v>
      </c>
      <c r="TUP17" s="4" t="s">
        <v>23</v>
      </c>
      <c r="TUQ17" s="4" t="s">
        <v>23</v>
      </c>
      <c r="TUR17" s="4" t="s">
        <v>23</v>
      </c>
      <c r="TUS17" s="4" t="s">
        <v>23</v>
      </c>
      <c r="TUT17" s="4" t="s">
        <v>23</v>
      </c>
      <c r="TUU17" s="4" t="s">
        <v>23</v>
      </c>
      <c r="TUV17" s="4" t="s">
        <v>23</v>
      </c>
      <c r="TUW17" s="4" t="s">
        <v>23</v>
      </c>
      <c r="TUX17" s="4" t="s">
        <v>23</v>
      </c>
      <c r="TUY17" s="4" t="s">
        <v>23</v>
      </c>
      <c r="TUZ17" s="4" t="s">
        <v>23</v>
      </c>
      <c r="TVA17" s="4" t="s">
        <v>23</v>
      </c>
      <c r="TVB17" s="4" t="s">
        <v>23</v>
      </c>
      <c r="TVC17" s="4" t="s">
        <v>23</v>
      </c>
      <c r="TVD17" s="4" t="s">
        <v>23</v>
      </c>
      <c r="TVE17" s="4" t="s">
        <v>23</v>
      </c>
      <c r="TVF17" s="4" t="s">
        <v>23</v>
      </c>
      <c r="TVG17" s="4" t="s">
        <v>23</v>
      </c>
      <c r="TVH17" s="4" t="s">
        <v>23</v>
      </c>
      <c r="TVI17" s="4" t="s">
        <v>23</v>
      </c>
      <c r="TVJ17" s="4" t="s">
        <v>23</v>
      </c>
      <c r="TVK17" s="4" t="s">
        <v>23</v>
      </c>
      <c r="TVL17" s="4" t="s">
        <v>23</v>
      </c>
      <c r="TVM17" s="4" t="s">
        <v>23</v>
      </c>
      <c r="TVN17" s="4" t="s">
        <v>23</v>
      </c>
      <c r="TVO17" s="4" t="s">
        <v>23</v>
      </c>
      <c r="TVP17" s="4" t="s">
        <v>23</v>
      </c>
      <c r="TVQ17" s="4" t="s">
        <v>23</v>
      </c>
      <c r="TVR17" s="4" t="s">
        <v>23</v>
      </c>
      <c r="TVS17" s="4" t="s">
        <v>23</v>
      </c>
      <c r="TVT17" s="4" t="s">
        <v>23</v>
      </c>
      <c r="TVU17" s="4" t="s">
        <v>23</v>
      </c>
      <c r="TVV17" s="4" t="s">
        <v>23</v>
      </c>
      <c r="TVW17" s="4" t="s">
        <v>23</v>
      </c>
      <c r="TVX17" s="4" t="s">
        <v>23</v>
      </c>
      <c r="TVY17" s="4" t="s">
        <v>23</v>
      </c>
      <c r="TVZ17" s="4" t="s">
        <v>23</v>
      </c>
      <c r="TWA17" s="4" t="s">
        <v>23</v>
      </c>
      <c r="TWB17" s="4" t="s">
        <v>23</v>
      </c>
      <c r="TWC17" s="4" t="s">
        <v>23</v>
      </c>
      <c r="TWD17" s="4" t="s">
        <v>23</v>
      </c>
      <c r="TWE17" s="4" t="s">
        <v>23</v>
      </c>
      <c r="TWF17" s="4" t="s">
        <v>23</v>
      </c>
      <c r="TWG17" s="4" t="s">
        <v>23</v>
      </c>
      <c r="TWH17" s="4" t="s">
        <v>23</v>
      </c>
      <c r="TWI17" s="4" t="s">
        <v>23</v>
      </c>
      <c r="TWJ17" s="4" t="s">
        <v>23</v>
      </c>
      <c r="TWK17" s="4" t="s">
        <v>23</v>
      </c>
      <c r="TWL17" s="4" t="s">
        <v>23</v>
      </c>
      <c r="TWM17" s="4" t="s">
        <v>23</v>
      </c>
      <c r="TWN17" s="4" t="s">
        <v>23</v>
      </c>
      <c r="TWO17" s="4" t="s">
        <v>23</v>
      </c>
      <c r="TWP17" s="4" t="s">
        <v>23</v>
      </c>
      <c r="TWQ17" s="4" t="s">
        <v>23</v>
      </c>
      <c r="TWR17" s="4" t="s">
        <v>23</v>
      </c>
      <c r="TWS17" s="4" t="s">
        <v>23</v>
      </c>
      <c r="TWT17" s="4" t="s">
        <v>23</v>
      </c>
      <c r="TWU17" s="4" t="s">
        <v>23</v>
      </c>
      <c r="TWV17" s="4" t="s">
        <v>23</v>
      </c>
      <c r="TWW17" s="4" t="s">
        <v>23</v>
      </c>
      <c r="TWX17" s="4" t="s">
        <v>23</v>
      </c>
      <c r="TWY17" s="4" t="s">
        <v>23</v>
      </c>
      <c r="TWZ17" s="4" t="s">
        <v>23</v>
      </c>
      <c r="TXA17" s="4" t="s">
        <v>23</v>
      </c>
      <c r="TXB17" s="4" t="s">
        <v>23</v>
      </c>
      <c r="TXC17" s="4" t="s">
        <v>23</v>
      </c>
      <c r="TXD17" s="4" t="s">
        <v>23</v>
      </c>
      <c r="TXE17" s="4" t="s">
        <v>23</v>
      </c>
      <c r="TXF17" s="4" t="s">
        <v>23</v>
      </c>
      <c r="TXG17" s="4" t="s">
        <v>23</v>
      </c>
      <c r="TXH17" s="4" t="s">
        <v>23</v>
      </c>
      <c r="TXI17" s="4" t="s">
        <v>23</v>
      </c>
      <c r="TXJ17" s="4" t="s">
        <v>23</v>
      </c>
      <c r="TXK17" s="4" t="s">
        <v>23</v>
      </c>
      <c r="TXL17" s="4" t="s">
        <v>23</v>
      </c>
      <c r="TXM17" s="4" t="s">
        <v>23</v>
      </c>
      <c r="TXN17" s="4" t="s">
        <v>23</v>
      </c>
      <c r="TXO17" s="4" t="s">
        <v>23</v>
      </c>
      <c r="TXP17" s="4" t="s">
        <v>23</v>
      </c>
      <c r="TXQ17" s="4" t="s">
        <v>23</v>
      </c>
      <c r="TXR17" s="4" t="s">
        <v>23</v>
      </c>
      <c r="TXS17" s="4" t="s">
        <v>23</v>
      </c>
      <c r="TXT17" s="4" t="s">
        <v>23</v>
      </c>
      <c r="TXU17" s="4" t="s">
        <v>23</v>
      </c>
      <c r="TXV17" s="4" t="s">
        <v>23</v>
      </c>
      <c r="TXW17" s="4" t="s">
        <v>23</v>
      </c>
      <c r="TXX17" s="4" t="s">
        <v>23</v>
      </c>
      <c r="TXY17" s="4" t="s">
        <v>23</v>
      </c>
      <c r="TXZ17" s="4" t="s">
        <v>23</v>
      </c>
      <c r="TYA17" s="4" t="s">
        <v>23</v>
      </c>
      <c r="TYB17" s="4" t="s">
        <v>23</v>
      </c>
      <c r="TYC17" s="4" t="s">
        <v>23</v>
      </c>
      <c r="TYD17" s="4" t="s">
        <v>23</v>
      </c>
      <c r="TYE17" s="4" t="s">
        <v>23</v>
      </c>
      <c r="TYF17" s="4" t="s">
        <v>23</v>
      </c>
      <c r="TYG17" s="4" t="s">
        <v>23</v>
      </c>
      <c r="TYH17" s="4" t="s">
        <v>23</v>
      </c>
      <c r="TYI17" s="4" t="s">
        <v>23</v>
      </c>
      <c r="TYJ17" s="4" t="s">
        <v>23</v>
      </c>
      <c r="TYK17" s="4" t="s">
        <v>23</v>
      </c>
      <c r="TYL17" s="4" t="s">
        <v>23</v>
      </c>
      <c r="TYM17" s="4" t="s">
        <v>23</v>
      </c>
      <c r="TYN17" s="4" t="s">
        <v>23</v>
      </c>
      <c r="TYO17" s="4" t="s">
        <v>23</v>
      </c>
      <c r="TYP17" s="4" t="s">
        <v>23</v>
      </c>
      <c r="TYQ17" s="4" t="s">
        <v>23</v>
      </c>
      <c r="TYR17" s="4" t="s">
        <v>23</v>
      </c>
      <c r="TYS17" s="4" t="s">
        <v>23</v>
      </c>
      <c r="TYT17" s="4" t="s">
        <v>23</v>
      </c>
      <c r="TYU17" s="4" t="s">
        <v>23</v>
      </c>
      <c r="TYV17" s="4" t="s">
        <v>23</v>
      </c>
      <c r="TYW17" s="4" t="s">
        <v>23</v>
      </c>
      <c r="TYX17" s="4" t="s">
        <v>23</v>
      </c>
      <c r="TYY17" s="4" t="s">
        <v>23</v>
      </c>
      <c r="TYZ17" s="4" t="s">
        <v>23</v>
      </c>
      <c r="TZA17" s="4" t="s">
        <v>23</v>
      </c>
      <c r="TZB17" s="4" t="s">
        <v>23</v>
      </c>
      <c r="TZC17" s="4" t="s">
        <v>23</v>
      </c>
      <c r="TZD17" s="4" t="s">
        <v>23</v>
      </c>
      <c r="TZE17" s="4" t="s">
        <v>23</v>
      </c>
      <c r="TZF17" s="4" t="s">
        <v>23</v>
      </c>
      <c r="TZG17" s="4" t="s">
        <v>23</v>
      </c>
      <c r="TZH17" s="4" t="s">
        <v>23</v>
      </c>
      <c r="TZI17" s="4" t="s">
        <v>23</v>
      </c>
      <c r="TZJ17" s="4" t="s">
        <v>23</v>
      </c>
      <c r="TZK17" s="4" t="s">
        <v>23</v>
      </c>
      <c r="TZL17" s="4" t="s">
        <v>23</v>
      </c>
      <c r="TZM17" s="4" t="s">
        <v>23</v>
      </c>
      <c r="TZN17" s="4" t="s">
        <v>23</v>
      </c>
      <c r="TZO17" s="4" t="s">
        <v>23</v>
      </c>
      <c r="TZP17" s="4" t="s">
        <v>23</v>
      </c>
      <c r="TZQ17" s="4" t="s">
        <v>23</v>
      </c>
      <c r="TZR17" s="4" t="s">
        <v>23</v>
      </c>
      <c r="TZS17" s="4" t="s">
        <v>23</v>
      </c>
      <c r="TZT17" s="4" t="s">
        <v>23</v>
      </c>
      <c r="TZU17" s="4" t="s">
        <v>23</v>
      </c>
      <c r="TZV17" s="4" t="s">
        <v>23</v>
      </c>
      <c r="TZW17" s="4" t="s">
        <v>23</v>
      </c>
      <c r="TZX17" s="4" t="s">
        <v>23</v>
      </c>
      <c r="TZY17" s="4" t="s">
        <v>23</v>
      </c>
      <c r="TZZ17" s="4" t="s">
        <v>23</v>
      </c>
      <c r="UAA17" s="4" t="s">
        <v>23</v>
      </c>
      <c r="UAB17" s="4" t="s">
        <v>23</v>
      </c>
      <c r="UAC17" s="4" t="s">
        <v>23</v>
      </c>
      <c r="UAD17" s="4" t="s">
        <v>23</v>
      </c>
      <c r="UAE17" s="4" t="s">
        <v>23</v>
      </c>
      <c r="UAF17" s="4" t="s">
        <v>23</v>
      </c>
      <c r="UAG17" s="4" t="s">
        <v>23</v>
      </c>
      <c r="UAH17" s="4" t="s">
        <v>23</v>
      </c>
      <c r="UAI17" s="4" t="s">
        <v>23</v>
      </c>
      <c r="UAJ17" s="4" t="s">
        <v>23</v>
      </c>
      <c r="UAK17" s="4" t="s">
        <v>23</v>
      </c>
      <c r="UAL17" s="4" t="s">
        <v>23</v>
      </c>
      <c r="UAM17" s="4" t="s">
        <v>23</v>
      </c>
      <c r="UAN17" s="4" t="s">
        <v>23</v>
      </c>
      <c r="UAO17" s="4" t="s">
        <v>23</v>
      </c>
      <c r="UAP17" s="4" t="s">
        <v>23</v>
      </c>
      <c r="UAQ17" s="4" t="s">
        <v>23</v>
      </c>
      <c r="UAR17" s="4" t="s">
        <v>23</v>
      </c>
      <c r="UAS17" s="4" t="s">
        <v>23</v>
      </c>
      <c r="UAT17" s="4" t="s">
        <v>23</v>
      </c>
      <c r="UAU17" s="4" t="s">
        <v>23</v>
      </c>
      <c r="UAV17" s="4" t="s">
        <v>23</v>
      </c>
      <c r="UAW17" s="4" t="s">
        <v>23</v>
      </c>
      <c r="UAX17" s="4" t="s">
        <v>23</v>
      </c>
      <c r="UAY17" s="4" t="s">
        <v>23</v>
      </c>
      <c r="UAZ17" s="4" t="s">
        <v>23</v>
      </c>
      <c r="UBA17" s="4" t="s">
        <v>23</v>
      </c>
      <c r="UBB17" s="4" t="s">
        <v>23</v>
      </c>
      <c r="UBC17" s="4" t="s">
        <v>23</v>
      </c>
      <c r="UBD17" s="4" t="s">
        <v>23</v>
      </c>
      <c r="UBE17" s="4" t="s">
        <v>23</v>
      </c>
      <c r="UBF17" s="4" t="s">
        <v>23</v>
      </c>
      <c r="UBG17" s="4" t="s">
        <v>23</v>
      </c>
      <c r="UBH17" s="4" t="s">
        <v>23</v>
      </c>
      <c r="UBI17" s="4" t="s">
        <v>23</v>
      </c>
      <c r="UBJ17" s="4" t="s">
        <v>23</v>
      </c>
      <c r="UBK17" s="4" t="s">
        <v>23</v>
      </c>
      <c r="UBL17" s="4" t="s">
        <v>23</v>
      </c>
      <c r="UBM17" s="4" t="s">
        <v>23</v>
      </c>
      <c r="UBN17" s="4" t="s">
        <v>23</v>
      </c>
      <c r="UBO17" s="4" t="s">
        <v>23</v>
      </c>
      <c r="UBP17" s="4" t="s">
        <v>23</v>
      </c>
      <c r="UBQ17" s="4" t="s">
        <v>23</v>
      </c>
      <c r="UBR17" s="4" t="s">
        <v>23</v>
      </c>
      <c r="UBS17" s="4" t="s">
        <v>23</v>
      </c>
      <c r="UBT17" s="4" t="s">
        <v>23</v>
      </c>
      <c r="UBU17" s="4" t="s">
        <v>23</v>
      </c>
      <c r="UBV17" s="4" t="s">
        <v>23</v>
      </c>
      <c r="UBW17" s="4" t="s">
        <v>23</v>
      </c>
      <c r="UBX17" s="4" t="s">
        <v>23</v>
      </c>
      <c r="UBY17" s="4" t="s">
        <v>23</v>
      </c>
      <c r="UBZ17" s="4" t="s">
        <v>23</v>
      </c>
      <c r="UCA17" s="4" t="s">
        <v>23</v>
      </c>
      <c r="UCB17" s="4" t="s">
        <v>23</v>
      </c>
      <c r="UCC17" s="4" t="s">
        <v>23</v>
      </c>
      <c r="UCD17" s="4" t="s">
        <v>23</v>
      </c>
      <c r="UCE17" s="4" t="s">
        <v>23</v>
      </c>
      <c r="UCF17" s="4" t="s">
        <v>23</v>
      </c>
      <c r="UCG17" s="4" t="s">
        <v>23</v>
      </c>
      <c r="UCH17" s="4" t="s">
        <v>23</v>
      </c>
      <c r="UCI17" s="4" t="s">
        <v>23</v>
      </c>
      <c r="UCJ17" s="4" t="s">
        <v>23</v>
      </c>
      <c r="UCK17" s="4" t="s">
        <v>23</v>
      </c>
      <c r="UCL17" s="4" t="s">
        <v>23</v>
      </c>
      <c r="UCM17" s="4" t="s">
        <v>23</v>
      </c>
      <c r="UCN17" s="4" t="s">
        <v>23</v>
      </c>
      <c r="UCO17" s="4" t="s">
        <v>23</v>
      </c>
      <c r="UCP17" s="4" t="s">
        <v>23</v>
      </c>
      <c r="UCQ17" s="4" t="s">
        <v>23</v>
      </c>
      <c r="UCR17" s="4" t="s">
        <v>23</v>
      </c>
      <c r="UCS17" s="4" t="s">
        <v>23</v>
      </c>
      <c r="UCT17" s="4" t="s">
        <v>23</v>
      </c>
      <c r="UCU17" s="4" t="s">
        <v>23</v>
      </c>
      <c r="UCV17" s="4" t="s">
        <v>23</v>
      </c>
      <c r="UCW17" s="4" t="s">
        <v>23</v>
      </c>
      <c r="UCX17" s="4" t="s">
        <v>23</v>
      </c>
      <c r="UCY17" s="4" t="s">
        <v>23</v>
      </c>
      <c r="UCZ17" s="4" t="s">
        <v>23</v>
      </c>
      <c r="UDA17" s="4" t="s">
        <v>23</v>
      </c>
      <c r="UDB17" s="4" t="s">
        <v>23</v>
      </c>
      <c r="UDC17" s="4" t="s">
        <v>23</v>
      </c>
      <c r="UDD17" s="4" t="s">
        <v>23</v>
      </c>
      <c r="UDE17" s="4" t="s">
        <v>23</v>
      </c>
      <c r="UDF17" s="4" t="s">
        <v>23</v>
      </c>
      <c r="UDG17" s="4" t="s">
        <v>23</v>
      </c>
      <c r="UDH17" s="4" t="s">
        <v>23</v>
      </c>
      <c r="UDI17" s="4" t="s">
        <v>23</v>
      </c>
      <c r="UDJ17" s="4" t="s">
        <v>23</v>
      </c>
      <c r="UDK17" s="4" t="s">
        <v>23</v>
      </c>
      <c r="UDL17" s="4" t="s">
        <v>23</v>
      </c>
      <c r="UDM17" s="4" t="s">
        <v>23</v>
      </c>
      <c r="UDN17" s="4" t="s">
        <v>23</v>
      </c>
      <c r="UDO17" s="4" t="s">
        <v>23</v>
      </c>
      <c r="UDP17" s="4" t="s">
        <v>23</v>
      </c>
      <c r="UDQ17" s="4" t="s">
        <v>23</v>
      </c>
      <c r="UDR17" s="4" t="s">
        <v>23</v>
      </c>
      <c r="UDS17" s="4" t="s">
        <v>23</v>
      </c>
      <c r="UDT17" s="4" t="s">
        <v>23</v>
      </c>
      <c r="UDU17" s="4" t="s">
        <v>23</v>
      </c>
      <c r="UDV17" s="4" t="s">
        <v>23</v>
      </c>
      <c r="UDW17" s="4" t="s">
        <v>23</v>
      </c>
      <c r="UDX17" s="4" t="s">
        <v>23</v>
      </c>
      <c r="UDY17" s="4" t="s">
        <v>23</v>
      </c>
      <c r="UDZ17" s="4" t="s">
        <v>23</v>
      </c>
      <c r="UEA17" s="4" t="s">
        <v>23</v>
      </c>
      <c r="UEB17" s="4" t="s">
        <v>23</v>
      </c>
      <c r="UEC17" s="4" t="s">
        <v>23</v>
      </c>
      <c r="UED17" s="4" t="s">
        <v>23</v>
      </c>
      <c r="UEE17" s="4" t="s">
        <v>23</v>
      </c>
      <c r="UEF17" s="4" t="s">
        <v>23</v>
      </c>
      <c r="UEG17" s="4" t="s">
        <v>23</v>
      </c>
      <c r="UEH17" s="4" t="s">
        <v>23</v>
      </c>
      <c r="UEI17" s="4" t="s">
        <v>23</v>
      </c>
      <c r="UEJ17" s="4" t="s">
        <v>23</v>
      </c>
      <c r="UEK17" s="4" t="s">
        <v>23</v>
      </c>
      <c r="UEL17" s="4" t="s">
        <v>23</v>
      </c>
      <c r="UEM17" s="4" t="s">
        <v>23</v>
      </c>
      <c r="UEN17" s="4" t="s">
        <v>23</v>
      </c>
      <c r="UEO17" s="4" t="s">
        <v>23</v>
      </c>
      <c r="UEP17" s="4" t="s">
        <v>23</v>
      </c>
      <c r="UEQ17" s="4" t="s">
        <v>23</v>
      </c>
      <c r="UER17" s="4" t="s">
        <v>23</v>
      </c>
      <c r="UES17" s="4" t="s">
        <v>23</v>
      </c>
      <c r="UET17" s="4" t="s">
        <v>23</v>
      </c>
      <c r="UEU17" s="4" t="s">
        <v>23</v>
      </c>
      <c r="UEV17" s="4" t="s">
        <v>23</v>
      </c>
      <c r="UEW17" s="4" t="s">
        <v>23</v>
      </c>
      <c r="UEX17" s="4" t="s">
        <v>23</v>
      </c>
      <c r="UEY17" s="4" t="s">
        <v>23</v>
      </c>
      <c r="UEZ17" s="4" t="s">
        <v>23</v>
      </c>
      <c r="UFA17" s="4" t="s">
        <v>23</v>
      </c>
      <c r="UFB17" s="4" t="s">
        <v>23</v>
      </c>
      <c r="UFC17" s="4" t="s">
        <v>23</v>
      </c>
      <c r="UFD17" s="4" t="s">
        <v>23</v>
      </c>
      <c r="UFE17" s="4" t="s">
        <v>23</v>
      </c>
      <c r="UFF17" s="4" t="s">
        <v>23</v>
      </c>
      <c r="UFG17" s="4" t="s">
        <v>23</v>
      </c>
      <c r="UFH17" s="4" t="s">
        <v>23</v>
      </c>
      <c r="UFI17" s="4" t="s">
        <v>23</v>
      </c>
      <c r="UFJ17" s="4" t="s">
        <v>23</v>
      </c>
      <c r="UFK17" s="4" t="s">
        <v>23</v>
      </c>
      <c r="UFL17" s="4" t="s">
        <v>23</v>
      </c>
      <c r="UFM17" s="4" t="s">
        <v>23</v>
      </c>
      <c r="UFN17" s="4" t="s">
        <v>23</v>
      </c>
      <c r="UFO17" s="4" t="s">
        <v>23</v>
      </c>
      <c r="UFP17" s="4" t="s">
        <v>23</v>
      </c>
      <c r="UFQ17" s="4" t="s">
        <v>23</v>
      </c>
      <c r="UFR17" s="4" t="s">
        <v>23</v>
      </c>
      <c r="UFS17" s="4" t="s">
        <v>23</v>
      </c>
      <c r="UFT17" s="4" t="s">
        <v>23</v>
      </c>
      <c r="UFU17" s="4" t="s">
        <v>23</v>
      </c>
      <c r="UFV17" s="4" t="s">
        <v>23</v>
      </c>
      <c r="UFW17" s="4" t="s">
        <v>23</v>
      </c>
      <c r="UFX17" s="4" t="s">
        <v>23</v>
      </c>
      <c r="UFY17" s="4" t="s">
        <v>23</v>
      </c>
      <c r="UFZ17" s="4" t="s">
        <v>23</v>
      </c>
      <c r="UGA17" s="4" t="s">
        <v>23</v>
      </c>
      <c r="UGB17" s="4" t="s">
        <v>23</v>
      </c>
      <c r="UGC17" s="4" t="s">
        <v>23</v>
      </c>
      <c r="UGD17" s="4" t="s">
        <v>23</v>
      </c>
      <c r="UGE17" s="4" t="s">
        <v>23</v>
      </c>
      <c r="UGF17" s="4" t="s">
        <v>23</v>
      </c>
      <c r="UGG17" s="4" t="s">
        <v>23</v>
      </c>
      <c r="UGH17" s="4" t="s">
        <v>23</v>
      </c>
      <c r="UGI17" s="4" t="s">
        <v>23</v>
      </c>
      <c r="UGJ17" s="4" t="s">
        <v>23</v>
      </c>
      <c r="UGK17" s="4" t="s">
        <v>23</v>
      </c>
      <c r="UGL17" s="4" t="s">
        <v>23</v>
      </c>
      <c r="UGM17" s="4" t="s">
        <v>23</v>
      </c>
      <c r="UGN17" s="4" t="s">
        <v>23</v>
      </c>
      <c r="UGO17" s="4" t="s">
        <v>23</v>
      </c>
      <c r="UGP17" s="4" t="s">
        <v>23</v>
      </c>
      <c r="UGQ17" s="4" t="s">
        <v>23</v>
      </c>
      <c r="UGR17" s="4" t="s">
        <v>23</v>
      </c>
      <c r="UGS17" s="4" t="s">
        <v>23</v>
      </c>
      <c r="UGT17" s="4" t="s">
        <v>23</v>
      </c>
      <c r="UGU17" s="4" t="s">
        <v>23</v>
      </c>
      <c r="UGV17" s="4" t="s">
        <v>23</v>
      </c>
      <c r="UGW17" s="4" t="s">
        <v>23</v>
      </c>
      <c r="UGX17" s="4" t="s">
        <v>23</v>
      </c>
      <c r="UGY17" s="4" t="s">
        <v>23</v>
      </c>
      <c r="UGZ17" s="4" t="s">
        <v>23</v>
      </c>
      <c r="UHA17" s="4" t="s">
        <v>23</v>
      </c>
      <c r="UHB17" s="4" t="s">
        <v>23</v>
      </c>
      <c r="UHC17" s="4" t="s">
        <v>23</v>
      </c>
      <c r="UHD17" s="4" t="s">
        <v>23</v>
      </c>
      <c r="UHE17" s="4" t="s">
        <v>23</v>
      </c>
      <c r="UHF17" s="4" t="s">
        <v>23</v>
      </c>
      <c r="UHG17" s="4" t="s">
        <v>23</v>
      </c>
      <c r="UHH17" s="4" t="s">
        <v>23</v>
      </c>
      <c r="UHI17" s="4" t="s">
        <v>23</v>
      </c>
      <c r="UHJ17" s="4" t="s">
        <v>23</v>
      </c>
      <c r="UHK17" s="4" t="s">
        <v>23</v>
      </c>
      <c r="UHL17" s="4" t="s">
        <v>23</v>
      </c>
      <c r="UHM17" s="4" t="s">
        <v>23</v>
      </c>
      <c r="UHN17" s="4" t="s">
        <v>23</v>
      </c>
      <c r="UHO17" s="4" t="s">
        <v>23</v>
      </c>
      <c r="UHP17" s="4" t="s">
        <v>23</v>
      </c>
      <c r="UHQ17" s="4" t="s">
        <v>23</v>
      </c>
      <c r="UHR17" s="4" t="s">
        <v>23</v>
      </c>
      <c r="UHS17" s="4" t="s">
        <v>23</v>
      </c>
      <c r="UHT17" s="4" t="s">
        <v>23</v>
      </c>
      <c r="UHU17" s="4" t="s">
        <v>23</v>
      </c>
      <c r="UHV17" s="4" t="s">
        <v>23</v>
      </c>
      <c r="UHW17" s="4" t="s">
        <v>23</v>
      </c>
      <c r="UHX17" s="4" t="s">
        <v>23</v>
      </c>
      <c r="UHY17" s="4" t="s">
        <v>23</v>
      </c>
      <c r="UHZ17" s="4" t="s">
        <v>23</v>
      </c>
      <c r="UIA17" s="4" t="s">
        <v>23</v>
      </c>
      <c r="UIB17" s="4" t="s">
        <v>23</v>
      </c>
      <c r="UIC17" s="4" t="s">
        <v>23</v>
      </c>
      <c r="UID17" s="4" t="s">
        <v>23</v>
      </c>
      <c r="UIE17" s="4" t="s">
        <v>23</v>
      </c>
      <c r="UIF17" s="4" t="s">
        <v>23</v>
      </c>
      <c r="UIG17" s="4" t="s">
        <v>23</v>
      </c>
      <c r="UIH17" s="4" t="s">
        <v>23</v>
      </c>
      <c r="UII17" s="4" t="s">
        <v>23</v>
      </c>
      <c r="UIJ17" s="4" t="s">
        <v>23</v>
      </c>
      <c r="UIK17" s="4" t="s">
        <v>23</v>
      </c>
      <c r="UIL17" s="4" t="s">
        <v>23</v>
      </c>
      <c r="UIM17" s="4" t="s">
        <v>23</v>
      </c>
      <c r="UIN17" s="4" t="s">
        <v>23</v>
      </c>
      <c r="UIO17" s="4" t="s">
        <v>23</v>
      </c>
      <c r="UIP17" s="4" t="s">
        <v>23</v>
      </c>
      <c r="UIQ17" s="4" t="s">
        <v>23</v>
      </c>
      <c r="UIR17" s="4" t="s">
        <v>23</v>
      </c>
      <c r="UIS17" s="4" t="s">
        <v>23</v>
      </c>
      <c r="UIT17" s="4" t="s">
        <v>23</v>
      </c>
      <c r="UIU17" s="4" t="s">
        <v>23</v>
      </c>
      <c r="UIV17" s="4" t="s">
        <v>23</v>
      </c>
      <c r="UIW17" s="4" t="s">
        <v>23</v>
      </c>
      <c r="UIX17" s="4" t="s">
        <v>23</v>
      </c>
      <c r="UIY17" s="4" t="s">
        <v>23</v>
      </c>
      <c r="UIZ17" s="4" t="s">
        <v>23</v>
      </c>
      <c r="UJA17" s="4" t="s">
        <v>23</v>
      </c>
      <c r="UJB17" s="4" t="s">
        <v>23</v>
      </c>
      <c r="UJC17" s="4" t="s">
        <v>23</v>
      </c>
      <c r="UJD17" s="4" t="s">
        <v>23</v>
      </c>
      <c r="UJE17" s="4" t="s">
        <v>23</v>
      </c>
      <c r="UJF17" s="4" t="s">
        <v>23</v>
      </c>
      <c r="UJG17" s="4" t="s">
        <v>23</v>
      </c>
      <c r="UJH17" s="4" t="s">
        <v>23</v>
      </c>
      <c r="UJI17" s="4" t="s">
        <v>23</v>
      </c>
      <c r="UJJ17" s="4" t="s">
        <v>23</v>
      </c>
      <c r="UJK17" s="4" t="s">
        <v>23</v>
      </c>
      <c r="UJL17" s="4" t="s">
        <v>23</v>
      </c>
      <c r="UJM17" s="4" t="s">
        <v>23</v>
      </c>
      <c r="UJN17" s="4" t="s">
        <v>23</v>
      </c>
      <c r="UJO17" s="4" t="s">
        <v>23</v>
      </c>
      <c r="UJP17" s="4" t="s">
        <v>23</v>
      </c>
      <c r="UJQ17" s="4" t="s">
        <v>23</v>
      </c>
      <c r="UJR17" s="4" t="s">
        <v>23</v>
      </c>
      <c r="UJS17" s="4" t="s">
        <v>23</v>
      </c>
      <c r="UJT17" s="4" t="s">
        <v>23</v>
      </c>
      <c r="UJU17" s="4" t="s">
        <v>23</v>
      </c>
      <c r="UJV17" s="4" t="s">
        <v>23</v>
      </c>
      <c r="UJW17" s="4" t="s">
        <v>23</v>
      </c>
      <c r="UJX17" s="4" t="s">
        <v>23</v>
      </c>
      <c r="UJY17" s="4" t="s">
        <v>23</v>
      </c>
      <c r="UJZ17" s="4" t="s">
        <v>23</v>
      </c>
      <c r="UKA17" s="4" t="s">
        <v>23</v>
      </c>
      <c r="UKB17" s="4" t="s">
        <v>23</v>
      </c>
      <c r="UKC17" s="4" t="s">
        <v>23</v>
      </c>
      <c r="UKD17" s="4" t="s">
        <v>23</v>
      </c>
      <c r="UKE17" s="4" t="s">
        <v>23</v>
      </c>
      <c r="UKF17" s="4" t="s">
        <v>23</v>
      </c>
      <c r="UKG17" s="4" t="s">
        <v>23</v>
      </c>
      <c r="UKH17" s="4" t="s">
        <v>23</v>
      </c>
      <c r="UKI17" s="4" t="s">
        <v>23</v>
      </c>
      <c r="UKJ17" s="4" t="s">
        <v>23</v>
      </c>
      <c r="UKK17" s="4" t="s">
        <v>23</v>
      </c>
      <c r="UKL17" s="4" t="s">
        <v>23</v>
      </c>
      <c r="UKM17" s="4" t="s">
        <v>23</v>
      </c>
      <c r="UKN17" s="4" t="s">
        <v>23</v>
      </c>
      <c r="UKO17" s="4" t="s">
        <v>23</v>
      </c>
      <c r="UKP17" s="4" t="s">
        <v>23</v>
      </c>
      <c r="UKQ17" s="4" t="s">
        <v>23</v>
      </c>
      <c r="UKR17" s="4" t="s">
        <v>23</v>
      </c>
      <c r="UKS17" s="4" t="s">
        <v>23</v>
      </c>
      <c r="UKT17" s="4" t="s">
        <v>23</v>
      </c>
      <c r="UKU17" s="4" t="s">
        <v>23</v>
      </c>
      <c r="UKV17" s="4" t="s">
        <v>23</v>
      </c>
      <c r="UKW17" s="4" t="s">
        <v>23</v>
      </c>
      <c r="UKX17" s="4" t="s">
        <v>23</v>
      </c>
      <c r="UKY17" s="4" t="s">
        <v>23</v>
      </c>
      <c r="UKZ17" s="4" t="s">
        <v>23</v>
      </c>
      <c r="ULA17" s="4" t="s">
        <v>23</v>
      </c>
      <c r="ULB17" s="4" t="s">
        <v>23</v>
      </c>
      <c r="ULC17" s="4" t="s">
        <v>23</v>
      </c>
      <c r="ULD17" s="4" t="s">
        <v>23</v>
      </c>
      <c r="ULE17" s="4" t="s">
        <v>23</v>
      </c>
      <c r="ULF17" s="4" t="s">
        <v>23</v>
      </c>
      <c r="ULG17" s="4" t="s">
        <v>23</v>
      </c>
      <c r="ULH17" s="4" t="s">
        <v>23</v>
      </c>
      <c r="ULI17" s="4" t="s">
        <v>23</v>
      </c>
      <c r="ULJ17" s="4" t="s">
        <v>23</v>
      </c>
      <c r="ULK17" s="4" t="s">
        <v>23</v>
      </c>
      <c r="ULL17" s="4" t="s">
        <v>23</v>
      </c>
      <c r="ULM17" s="4" t="s">
        <v>23</v>
      </c>
      <c r="ULN17" s="4" t="s">
        <v>23</v>
      </c>
      <c r="ULO17" s="4" t="s">
        <v>23</v>
      </c>
      <c r="ULP17" s="4" t="s">
        <v>23</v>
      </c>
      <c r="ULQ17" s="4" t="s">
        <v>23</v>
      </c>
      <c r="ULR17" s="4" t="s">
        <v>23</v>
      </c>
      <c r="ULS17" s="4" t="s">
        <v>23</v>
      </c>
      <c r="ULT17" s="4" t="s">
        <v>23</v>
      </c>
      <c r="ULU17" s="4" t="s">
        <v>23</v>
      </c>
      <c r="ULV17" s="4" t="s">
        <v>23</v>
      </c>
      <c r="ULW17" s="4" t="s">
        <v>23</v>
      </c>
      <c r="ULX17" s="4" t="s">
        <v>23</v>
      </c>
      <c r="ULY17" s="4" t="s">
        <v>23</v>
      </c>
      <c r="ULZ17" s="4" t="s">
        <v>23</v>
      </c>
      <c r="UMA17" s="4" t="s">
        <v>23</v>
      </c>
      <c r="UMB17" s="4" t="s">
        <v>23</v>
      </c>
      <c r="UMC17" s="4" t="s">
        <v>23</v>
      </c>
      <c r="UMD17" s="4" t="s">
        <v>23</v>
      </c>
      <c r="UME17" s="4" t="s">
        <v>23</v>
      </c>
      <c r="UMF17" s="4" t="s">
        <v>23</v>
      </c>
      <c r="UMG17" s="4" t="s">
        <v>23</v>
      </c>
      <c r="UMH17" s="4" t="s">
        <v>23</v>
      </c>
      <c r="UMI17" s="4" t="s">
        <v>23</v>
      </c>
      <c r="UMJ17" s="4" t="s">
        <v>23</v>
      </c>
      <c r="UMK17" s="4" t="s">
        <v>23</v>
      </c>
      <c r="UML17" s="4" t="s">
        <v>23</v>
      </c>
      <c r="UMM17" s="4" t="s">
        <v>23</v>
      </c>
      <c r="UMN17" s="4" t="s">
        <v>23</v>
      </c>
      <c r="UMO17" s="4" t="s">
        <v>23</v>
      </c>
      <c r="UMP17" s="4" t="s">
        <v>23</v>
      </c>
      <c r="UMQ17" s="4" t="s">
        <v>23</v>
      </c>
      <c r="UMR17" s="4" t="s">
        <v>23</v>
      </c>
      <c r="UMS17" s="4" t="s">
        <v>23</v>
      </c>
      <c r="UMT17" s="4" t="s">
        <v>23</v>
      </c>
      <c r="UMU17" s="4" t="s">
        <v>23</v>
      </c>
      <c r="UMV17" s="4" t="s">
        <v>23</v>
      </c>
      <c r="UMW17" s="4" t="s">
        <v>23</v>
      </c>
      <c r="UMX17" s="4" t="s">
        <v>23</v>
      </c>
      <c r="UMY17" s="4" t="s">
        <v>23</v>
      </c>
      <c r="UMZ17" s="4" t="s">
        <v>23</v>
      </c>
      <c r="UNA17" s="4" t="s">
        <v>23</v>
      </c>
      <c r="UNB17" s="4" t="s">
        <v>23</v>
      </c>
      <c r="UNC17" s="4" t="s">
        <v>23</v>
      </c>
      <c r="UND17" s="4" t="s">
        <v>23</v>
      </c>
      <c r="UNE17" s="4" t="s">
        <v>23</v>
      </c>
      <c r="UNF17" s="4" t="s">
        <v>23</v>
      </c>
      <c r="UNG17" s="4" t="s">
        <v>23</v>
      </c>
      <c r="UNH17" s="4" t="s">
        <v>23</v>
      </c>
      <c r="UNI17" s="4" t="s">
        <v>23</v>
      </c>
      <c r="UNJ17" s="4" t="s">
        <v>23</v>
      </c>
      <c r="UNK17" s="4" t="s">
        <v>23</v>
      </c>
      <c r="UNL17" s="4" t="s">
        <v>23</v>
      </c>
      <c r="UNM17" s="4" t="s">
        <v>23</v>
      </c>
      <c r="UNN17" s="4" t="s">
        <v>23</v>
      </c>
      <c r="UNO17" s="4" t="s">
        <v>23</v>
      </c>
      <c r="UNP17" s="4" t="s">
        <v>23</v>
      </c>
      <c r="UNQ17" s="4" t="s">
        <v>23</v>
      </c>
      <c r="UNR17" s="4" t="s">
        <v>23</v>
      </c>
      <c r="UNS17" s="4" t="s">
        <v>23</v>
      </c>
      <c r="UNT17" s="4" t="s">
        <v>23</v>
      </c>
      <c r="UNU17" s="4" t="s">
        <v>23</v>
      </c>
      <c r="UNV17" s="4" t="s">
        <v>23</v>
      </c>
      <c r="UNW17" s="4" t="s">
        <v>23</v>
      </c>
      <c r="UNX17" s="4" t="s">
        <v>23</v>
      </c>
      <c r="UNY17" s="4" t="s">
        <v>23</v>
      </c>
      <c r="UNZ17" s="4" t="s">
        <v>23</v>
      </c>
      <c r="UOA17" s="4" t="s">
        <v>23</v>
      </c>
      <c r="UOB17" s="4" t="s">
        <v>23</v>
      </c>
      <c r="UOC17" s="4" t="s">
        <v>23</v>
      </c>
      <c r="UOD17" s="4" t="s">
        <v>23</v>
      </c>
      <c r="UOE17" s="4" t="s">
        <v>23</v>
      </c>
      <c r="UOF17" s="4" t="s">
        <v>23</v>
      </c>
      <c r="UOG17" s="4" t="s">
        <v>23</v>
      </c>
      <c r="UOH17" s="4" t="s">
        <v>23</v>
      </c>
      <c r="UOI17" s="4" t="s">
        <v>23</v>
      </c>
      <c r="UOJ17" s="4" t="s">
        <v>23</v>
      </c>
      <c r="UOK17" s="4" t="s">
        <v>23</v>
      </c>
      <c r="UOL17" s="4" t="s">
        <v>23</v>
      </c>
      <c r="UOM17" s="4" t="s">
        <v>23</v>
      </c>
      <c r="UON17" s="4" t="s">
        <v>23</v>
      </c>
      <c r="UOO17" s="4" t="s">
        <v>23</v>
      </c>
      <c r="UOP17" s="4" t="s">
        <v>23</v>
      </c>
      <c r="UOQ17" s="4" t="s">
        <v>23</v>
      </c>
      <c r="UOR17" s="4" t="s">
        <v>23</v>
      </c>
      <c r="UOS17" s="4" t="s">
        <v>23</v>
      </c>
      <c r="UOT17" s="4" t="s">
        <v>23</v>
      </c>
      <c r="UOU17" s="4" t="s">
        <v>23</v>
      </c>
      <c r="UOV17" s="4" t="s">
        <v>23</v>
      </c>
      <c r="UOW17" s="4" t="s">
        <v>23</v>
      </c>
      <c r="UOX17" s="4" t="s">
        <v>23</v>
      </c>
      <c r="UOY17" s="4" t="s">
        <v>23</v>
      </c>
      <c r="UOZ17" s="4" t="s">
        <v>23</v>
      </c>
      <c r="UPA17" s="4" t="s">
        <v>23</v>
      </c>
      <c r="UPB17" s="4" t="s">
        <v>23</v>
      </c>
      <c r="UPC17" s="4" t="s">
        <v>23</v>
      </c>
      <c r="UPD17" s="4" t="s">
        <v>23</v>
      </c>
      <c r="UPE17" s="4" t="s">
        <v>23</v>
      </c>
      <c r="UPF17" s="4" t="s">
        <v>23</v>
      </c>
      <c r="UPG17" s="4" t="s">
        <v>23</v>
      </c>
      <c r="UPH17" s="4" t="s">
        <v>23</v>
      </c>
      <c r="UPI17" s="4" t="s">
        <v>23</v>
      </c>
      <c r="UPJ17" s="4" t="s">
        <v>23</v>
      </c>
      <c r="UPK17" s="4" t="s">
        <v>23</v>
      </c>
      <c r="UPL17" s="4" t="s">
        <v>23</v>
      </c>
      <c r="UPM17" s="4" t="s">
        <v>23</v>
      </c>
      <c r="UPN17" s="4" t="s">
        <v>23</v>
      </c>
      <c r="UPO17" s="4" t="s">
        <v>23</v>
      </c>
      <c r="UPP17" s="4" t="s">
        <v>23</v>
      </c>
      <c r="UPQ17" s="4" t="s">
        <v>23</v>
      </c>
      <c r="UPR17" s="4" t="s">
        <v>23</v>
      </c>
      <c r="UPS17" s="4" t="s">
        <v>23</v>
      </c>
      <c r="UPT17" s="4" t="s">
        <v>23</v>
      </c>
      <c r="UPU17" s="4" t="s">
        <v>23</v>
      </c>
      <c r="UPV17" s="4" t="s">
        <v>23</v>
      </c>
      <c r="UPW17" s="4" t="s">
        <v>23</v>
      </c>
      <c r="UPX17" s="4" t="s">
        <v>23</v>
      </c>
      <c r="UPY17" s="4" t="s">
        <v>23</v>
      </c>
      <c r="UPZ17" s="4" t="s">
        <v>23</v>
      </c>
      <c r="UQA17" s="4" t="s">
        <v>23</v>
      </c>
      <c r="UQB17" s="4" t="s">
        <v>23</v>
      </c>
      <c r="UQC17" s="4" t="s">
        <v>23</v>
      </c>
      <c r="UQD17" s="4" t="s">
        <v>23</v>
      </c>
      <c r="UQE17" s="4" t="s">
        <v>23</v>
      </c>
      <c r="UQF17" s="4" t="s">
        <v>23</v>
      </c>
      <c r="UQG17" s="4" t="s">
        <v>23</v>
      </c>
      <c r="UQH17" s="4" t="s">
        <v>23</v>
      </c>
      <c r="UQI17" s="4" t="s">
        <v>23</v>
      </c>
      <c r="UQJ17" s="4" t="s">
        <v>23</v>
      </c>
      <c r="UQK17" s="4" t="s">
        <v>23</v>
      </c>
      <c r="UQL17" s="4" t="s">
        <v>23</v>
      </c>
      <c r="UQM17" s="4" t="s">
        <v>23</v>
      </c>
      <c r="UQN17" s="4" t="s">
        <v>23</v>
      </c>
      <c r="UQO17" s="4" t="s">
        <v>23</v>
      </c>
      <c r="UQP17" s="4" t="s">
        <v>23</v>
      </c>
      <c r="UQQ17" s="4" t="s">
        <v>23</v>
      </c>
      <c r="UQR17" s="4" t="s">
        <v>23</v>
      </c>
      <c r="UQS17" s="4" t="s">
        <v>23</v>
      </c>
      <c r="UQT17" s="4" t="s">
        <v>23</v>
      </c>
      <c r="UQU17" s="4" t="s">
        <v>23</v>
      </c>
      <c r="UQV17" s="4" t="s">
        <v>23</v>
      </c>
      <c r="UQW17" s="4" t="s">
        <v>23</v>
      </c>
      <c r="UQX17" s="4" t="s">
        <v>23</v>
      </c>
      <c r="UQY17" s="4" t="s">
        <v>23</v>
      </c>
      <c r="UQZ17" s="4" t="s">
        <v>23</v>
      </c>
      <c r="URA17" s="4" t="s">
        <v>23</v>
      </c>
      <c r="URB17" s="4" t="s">
        <v>23</v>
      </c>
      <c r="URC17" s="4" t="s">
        <v>23</v>
      </c>
      <c r="URD17" s="4" t="s">
        <v>23</v>
      </c>
      <c r="URE17" s="4" t="s">
        <v>23</v>
      </c>
      <c r="URF17" s="4" t="s">
        <v>23</v>
      </c>
      <c r="URG17" s="4" t="s">
        <v>23</v>
      </c>
      <c r="URH17" s="4" t="s">
        <v>23</v>
      </c>
      <c r="URI17" s="4" t="s">
        <v>23</v>
      </c>
      <c r="URJ17" s="4" t="s">
        <v>23</v>
      </c>
      <c r="URK17" s="4" t="s">
        <v>23</v>
      </c>
      <c r="URL17" s="4" t="s">
        <v>23</v>
      </c>
      <c r="URM17" s="4" t="s">
        <v>23</v>
      </c>
      <c r="URN17" s="4" t="s">
        <v>23</v>
      </c>
      <c r="URO17" s="4" t="s">
        <v>23</v>
      </c>
      <c r="URP17" s="4" t="s">
        <v>23</v>
      </c>
      <c r="URQ17" s="4" t="s">
        <v>23</v>
      </c>
      <c r="URR17" s="4" t="s">
        <v>23</v>
      </c>
      <c r="URS17" s="4" t="s">
        <v>23</v>
      </c>
      <c r="URT17" s="4" t="s">
        <v>23</v>
      </c>
      <c r="URU17" s="4" t="s">
        <v>23</v>
      </c>
      <c r="URV17" s="4" t="s">
        <v>23</v>
      </c>
      <c r="URW17" s="4" t="s">
        <v>23</v>
      </c>
      <c r="URX17" s="4" t="s">
        <v>23</v>
      </c>
      <c r="URY17" s="4" t="s">
        <v>23</v>
      </c>
      <c r="URZ17" s="4" t="s">
        <v>23</v>
      </c>
      <c r="USA17" s="4" t="s">
        <v>23</v>
      </c>
      <c r="USB17" s="4" t="s">
        <v>23</v>
      </c>
      <c r="USC17" s="4" t="s">
        <v>23</v>
      </c>
      <c r="USD17" s="4" t="s">
        <v>23</v>
      </c>
      <c r="USE17" s="4" t="s">
        <v>23</v>
      </c>
      <c r="USF17" s="4" t="s">
        <v>23</v>
      </c>
      <c r="USG17" s="4" t="s">
        <v>23</v>
      </c>
      <c r="USH17" s="4" t="s">
        <v>23</v>
      </c>
      <c r="USI17" s="4" t="s">
        <v>23</v>
      </c>
      <c r="USJ17" s="4" t="s">
        <v>23</v>
      </c>
      <c r="USK17" s="4" t="s">
        <v>23</v>
      </c>
      <c r="USL17" s="4" t="s">
        <v>23</v>
      </c>
      <c r="USM17" s="4" t="s">
        <v>23</v>
      </c>
      <c r="USN17" s="4" t="s">
        <v>23</v>
      </c>
      <c r="USO17" s="4" t="s">
        <v>23</v>
      </c>
      <c r="USP17" s="4" t="s">
        <v>23</v>
      </c>
      <c r="USQ17" s="4" t="s">
        <v>23</v>
      </c>
      <c r="USR17" s="4" t="s">
        <v>23</v>
      </c>
      <c r="USS17" s="4" t="s">
        <v>23</v>
      </c>
      <c r="UST17" s="4" t="s">
        <v>23</v>
      </c>
      <c r="USU17" s="4" t="s">
        <v>23</v>
      </c>
      <c r="USV17" s="4" t="s">
        <v>23</v>
      </c>
      <c r="USW17" s="4" t="s">
        <v>23</v>
      </c>
      <c r="USX17" s="4" t="s">
        <v>23</v>
      </c>
      <c r="USY17" s="4" t="s">
        <v>23</v>
      </c>
      <c r="USZ17" s="4" t="s">
        <v>23</v>
      </c>
      <c r="UTA17" s="4" t="s">
        <v>23</v>
      </c>
      <c r="UTB17" s="4" t="s">
        <v>23</v>
      </c>
      <c r="UTC17" s="4" t="s">
        <v>23</v>
      </c>
      <c r="UTD17" s="4" t="s">
        <v>23</v>
      </c>
      <c r="UTE17" s="4" t="s">
        <v>23</v>
      </c>
      <c r="UTF17" s="4" t="s">
        <v>23</v>
      </c>
      <c r="UTG17" s="4" t="s">
        <v>23</v>
      </c>
      <c r="UTH17" s="4" t="s">
        <v>23</v>
      </c>
      <c r="UTI17" s="4" t="s">
        <v>23</v>
      </c>
      <c r="UTJ17" s="4" t="s">
        <v>23</v>
      </c>
      <c r="UTK17" s="4" t="s">
        <v>23</v>
      </c>
      <c r="UTL17" s="4" t="s">
        <v>23</v>
      </c>
      <c r="UTM17" s="4" t="s">
        <v>23</v>
      </c>
      <c r="UTN17" s="4" t="s">
        <v>23</v>
      </c>
      <c r="UTO17" s="4" t="s">
        <v>23</v>
      </c>
      <c r="UTP17" s="4" t="s">
        <v>23</v>
      </c>
      <c r="UTQ17" s="4" t="s">
        <v>23</v>
      </c>
      <c r="UTR17" s="4" t="s">
        <v>23</v>
      </c>
      <c r="UTS17" s="4" t="s">
        <v>23</v>
      </c>
      <c r="UTT17" s="4" t="s">
        <v>23</v>
      </c>
      <c r="UTU17" s="4" t="s">
        <v>23</v>
      </c>
      <c r="UTV17" s="4" t="s">
        <v>23</v>
      </c>
      <c r="UTW17" s="4" t="s">
        <v>23</v>
      </c>
      <c r="UTX17" s="4" t="s">
        <v>23</v>
      </c>
      <c r="UTY17" s="4" t="s">
        <v>23</v>
      </c>
      <c r="UTZ17" s="4" t="s">
        <v>23</v>
      </c>
      <c r="UUA17" s="4" t="s">
        <v>23</v>
      </c>
      <c r="UUB17" s="4" t="s">
        <v>23</v>
      </c>
      <c r="UUC17" s="4" t="s">
        <v>23</v>
      </c>
      <c r="UUD17" s="4" t="s">
        <v>23</v>
      </c>
      <c r="UUE17" s="4" t="s">
        <v>23</v>
      </c>
      <c r="UUF17" s="4" t="s">
        <v>23</v>
      </c>
      <c r="UUG17" s="4" t="s">
        <v>23</v>
      </c>
      <c r="UUH17" s="4" t="s">
        <v>23</v>
      </c>
      <c r="UUI17" s="4" t="s">
        <v>23</v>
      </c>
      <c r="UUJ17" s="4" t="s">
        <v>23</v>
      </c>
      <c r="UUK17" s="4" t="s">
        <v>23</v>
      </c>
      <c r="UUL17" s="4" t="s">
        <v>23</v>
      </c>
      <c r="UUM17" s="4" t="s">
        <v>23</v>
      </c>
      <c r="UUN17" s="4" t="s">
        <v>23</v>
      </c>
      <c r="UUO17" s="4" t="s">
        <v>23</v>
      </c>
      <c r="UUP17" s="4" t="s">
        <v>23</v>
      </c>
      <c r="UUQ17" s="4" t="s">
        <v>23</v>
      </c>
      <c r="UUR17" s="4" t="s">
        <v>23</v>
      </c>
      <c r="UUS17" s="4" t="s">
        <v>23</v>
      </c>
      <c r="UUT17" s="4" t="s">
        <v>23</v>
      </c>
      <c r="UUU17" s="4" t="s">
        <v>23</v>
      </c>
      <c r="UUV17" s="4" t="s">
        <v>23</v>
      </c>
      <c r="UUW17" s="4" t="s">
        <v>23</v>
      </c>
      <c r="UUX17" s="4" t="s">
        <v>23</v>
      </c>
      <c r="UUY17" s="4" t="s">
        <v>23</v>
      </c>
      <c r="UUZ17" s="4" t="s">
        <v>23</v>
      </c>
      <c r="UVA17" s="4" t="s">
        <v>23</v>
      </c>
      <c r="UVB17" s="4" t="s">
        <v>23</v>
      </c>
      <c r="UVC17" s="4" t="s">
        <v>23</v>
      </c>
      <c r="UVD17" s="4" t="s">
        <v>23</v>
      </c>
      <c r="UVE17" s="4" t="s">
        <v>23</v>
      </c>
      <c r="UVF17" s="4" t="s">
        <v>23</v>
      </c>
      <c r="UVG17" s="4" t="s">
        <v>23</v>
      </c>
      <c r="UVH17" s="4" t="s">
        <v>23</v>
      </c>
      <c r="UVI17" s="4" t="s">
        <v>23</v>
      </c>
      <c r="UVJ17" s="4" t="s">
        <v>23</v>
      </c>
      <c r="UVK17" s="4" t="s">
        <v>23</v>
      </c>
      <c r="UVL17" s="4" t="s">
        <v>23</v>
      </c>
      <c r="UVM17" s="4" t="s">
        <v>23</v>
      </c>
      <c r="UVN17" s="4" t="s">
        <v>23</v>
      </c>
      <c r="UVO17" s="4" t="s">
        <v>23</v>
      </c>
      <c r="UVP17" s="4" t="s">
        <v>23</v>
      </c>
      <c r="UVQ17" s="4" t="s">
        <v>23</v>
      </c>
      <c r="UVR17" s="4" t="s">
        <v>23</v>
      </c>
      <c r="UVS17" s="4" t="s">
        <v>23</v>
      </c>
      <c r="UVT17" s="4" t="s">
        <v>23</v>
      </c>
      <c r="UVU17" s="4" t="s">
        <v>23</v>
      </c>
      <c r="UVV17" s="4" t="s">
        <v>23</v>
      </c>
      <c r="UVW17" s="4" t="s">
        <v>23</v>
      </c>
      <c r="UVX17" s="4" t="s">
        <v>23</v>
      </c>
      <c r="UVY17" s="4" t="s">
        <v>23</v>
      </c>
      <c r="UVZ17" s="4" t="s">
        <v>23</v>
      </c>
      <c r="UWA17" s="4" t="s">
        <v>23</v>
      </c>
      <c r="UWB17" s="4" t="s">
        <v>23</v>
      </c>
      <c r="UWC17" s="4" t="s">
        <v>23</v>
      </c>
      <c r="UWD17" s="4" t="s">
        <v>23</v>
      </c>
      <c r="UWE17" s="4" t="s">
        <v>23</v>
      </c>
      <c r="UWF17" s="4" t="s">
        <v>23</v>
      </c>
      <c r="UWG17" s="4" t="s">
        <v>23</v>
      </c>
      <c r="UWH17" s="4" t="s">
        <v>23</v>
      </c>
      <c r="UWI17" s="4" t="s">
        <v>23</v>
      </c>
      <c r="UWJ17" s="4" t="s">
        <v>23</v>
      </c>
      <c r="UWK17" s="4" t="s">
        <v>23</v>
      </c>
      <c r="UWL17" s="4" t="s">
        <v>23</v>
      </c>
      <c r="UWM17" s="4" t="s">
        <v>23</v>
      </c>
      <c r="UWN17" s="4" t="s">
        <v>23</v>
      </c>
      <c r="UWO17" s="4" t="s">
        <v>23</v>
      </c>
      <c r="UWP17" s="4" t="s">
        <v>23</v>
      </c>
      <c r="UWQ17" s="4" t="s">
        <v>23</v>
      </c>
      <c r="UWR17" s="4" t="s">
        <v>23</v>
      </c>
      <c r="UWS17" s="4" t="s">
        <v>23</v>
      </c>
      <c r="UWT17" s="4" t="s">
        <v>23</v>
      </c>
      <c r="UWU17" s="4" t="s">
        <v>23</v>
      </c>
      <c r="UWV17" s="4" t="s">
        <v>23</v>
      </c>
      <c r="UWW17" s="4" t="s">
        <v>23</v>
      </c>
      <c r="UWX17" s="4" t="s">
        <v>23</v>
      </c>
      <c r="UWY17" s="4" t="s">
        <v>23</v>
      </c>
      <c r="UWZ17" s="4" t="s">
        <v>23</v>
      </c>
      <c r="UXA17" s="4" t="s">
        <v>23</v>
      </c>
      <c r="UXB17" s="4" t="s">
        <v>23</v>
      </c>
      <c r="UXC17" s="4" t="s">
        <v>23</v>
      </c>
      <c r="UXD17" s="4" t="s">
        <v>23</v>
      </c>
      <c r="UXE17" s="4" t="s">
        <v>23</v>
      </c>
      <c r="UXF17" s="4" t="s">
        <v>23</v>
      </c>
      <c r="UXG17" s="4" t="s">
        <v>23</v>
      </c>
      <c r="UXH17" s="4" t="s">
        <v>23</v>
      </c>
      <c r="UXI17" s="4" t="s">
        <v>23</v>
      </c>
      <c r="UXJ17" s="4" t="s">
        <v>23</v>
      </c>
      <c r="UXK17" s="4" t="s">
        <v>23</v>
      </c>
      <c r="UXL17" s="4" t="s">
        <v>23</v>
      </c>
      <c r="UXM17" s="4" t="s">
        <v>23</v>
      </c>
      <c r="UXN17" s="4" t="s">
        <v>23</v>
      </c>
      <c r="UXO17" s="4" t="s">
        <v>23</v>
      </c>
      <c r="UXP17" s="4" t="s">
        <v>23</v>
      </c>
      <c r="UXQ17" s="4" t="s">
        <v>23</v>
      </c>
      <c r="UXR17" s="4" t="s">
        <v>23</v>
      </c>
      <c r="UXS17" s="4" t="s">
        <v>23</v>
      </c>
      <c r="UXT17" s="4" t="s">
        <v>23</v>
      </c>
      <c r="UXU17" s="4" t="s">
        <v>23</v>
      </c>
      <c r="UXV17" s="4" t="s">
        <v>23</v>
      </c>
      <c r="UXW17" s="4" t="s">
        <v>23</v>
      </c>
      <c r="UXX17" s="4" t="s">
        <v>23</v>
      </c>
      <c r="UXY17" s="4" t="s">
        <v>23</v>
      </c>
      <c r="UXZ17" s="4" t="s">
        <v>23</v>
      </c>
      <c r="UYA17" s="4" t="s">
        <v>23</v>
      </c>
      <c r="UYB17" s="4" t="s">
        <v>23</v>
      </c>
      <c r="UYC17" s="4" t="s">
        <v>23</v>
      </c>
      <c r="UYD17" s="4" t="s">
        <v>23</v>
      </c>
      <c r="UYE17" s="4" t="s">
        <v>23</v>
      </c>
      <c r="UYF17" s="4" t="s">
        <v>23</v>
      </c>
      <c r="UYG17" s="4" t="s">
        <v>23</v>
      </c>
      <c r="UYH17" s="4" t="s">
        <v>23</v>
      </c>
      <c r="UYI17" s="4" t="s">
        <v>23</v>
      </c>
      <c r="UYJ17" s="4" t="s">
        <v>23</v>
      </c>
      <c r="UYK17" s="4" t="s">
        <v>23</v>
      </c>
      <c r="UYL17" s="4" t="s">
        <v>23</v>
      </c>
      <c r="UYM17" s="4" t="s">
        <v>23</v>
      </c>
      <c r="UYN17" s="4" t="s">
        <v>23</v>
      </c>
      <c r="UYO17" s="4" t="s">
        <v>23</v>
      </c>
      <c r="UYP17" s="4" t="s">
        <v>23</v>
      </c>
      <c r="UYQ17" s="4" t="s">
        <v>23</v>
      </c>
      <c r="UYR17" s="4" t="s">
        <v>23</v>
      </c>
      <c r="UYS17" s="4" t="s">
        <v>23</v>
      </c>
      <c r="UYT17" s="4" t="s">
        <v>23</v>
      </c>
      <c r="UYU17" s="4" t="s">
        <v>23</v>
      </c>
      <c r="UYV17" s="4" t="s">
        <v>23</v>
      </c>
      <c r="UYW17" s="4" t="s">
        <v>23</v>
      </c>
      <c r="UYX17" s="4" t="s">
        <v>23</v>
      </c>
      <c r="UYY17" s="4" t="s">
        <v>23</v>
      </c>
      <c r="UYZ17" s="4" t="s">
        <v>23</v>
      </c>
      <c r="UZA17" s="4" t="s">
        <v>23</v>
      </c>
      <c r="UZB17" s="4" t="s">
        <v>23</v>
      </c>
      <c r="UZC17" s="4" t="s">
        <v>23</v>
      </c>
      <c r="UZD17" s="4" t="s">
        <v>23</v>
      </c>
      <c r="UZE17" s="4" t="s">
        <v>23</v>
      </c>
      <c r="UZF17" s="4" t="s">
        <v>23</v>
      </c>
      <c r="UZG17" s="4" t="s">
        <v>23</v>
      </c>
      <c r="UZH17" s="4" t="s">
        <v>23</v>
      </c>
      <c r="UZI17" s="4" t="s">
        <v>23</v>
      </c>
      <c r="UZJ17" s="4" t="s">
        <v>23</v>
      </c>
      <c r="UZK17" s="4" t="s">
        <v>23</v>
      </c>
      <c r="UZL17" s="4" t="s">
        <v>23</v>
      </c>
      <c r="UZM17" s="4" t="s">
        <v>23</v>
      </c>
      <c r="UZN17" s="4" t="s">
        <v>23</v>
      </c>
      <c r="UZO17" s="4" t="s">
        <v>23</v>
      </c>
      <c r="UZP17" s="4" t="s">
        <v>23</v>
      </c>
      <c r="UZQ17" s="4" t="s">
        <v>23</v>
      </c>
      <c r="UZR17" s="4" t="s">
        <v>23</v>
      </c>
      <c r="UZS17" s="4" t="s">
        <v>23</v>
      </c>
      <c r="UZT17" s="4" t="s">
        <v>23</v>
      </c>
      <c r="UZU17" s="4" t="s">
        <v>23</v>
      </c>
      <c r="UZV17" s="4" t="s">
        <v>23</v>
      </c>
      <c r="UZW17" s="4" t="s">
        <v>23</v>
      </c>
      <c r="UZX17" s="4" t="s">
        <v>23</v>
      </c>
      <c r="UZY17" s="4" t="s">
        <v>23</v>
      </c>
      <c r="UZZ17" s="4" t="s">
        <v>23</v>
      </c>
      <c r="VAA17" s="4" t="s">
        <v>23</v>
      </c>
      <c r="VAB17" s="4" t="s">
        <v>23</v>
      </c>
      <c r="VAC17" s="4" t="s">
        <v>23</v>
      </c>
      <c r="VAD17" s="4" t="s">
        <v>23</v>
      </c>
      <c r="VAE17" s="4" t="s">
        <v>23</v>
      </c>
      <c r="VAF17" s="4" t="s">
        <v>23</v>
      </c>
      <c r="VAG17" s="4" t="s">
        <v>23</v>
      </c>
      <c r="VAH17" s="4" t="s">
        <v>23</v>
      </c>
      <c r="VAI17" s="4" t="s">
        <v>23</v>
      </c>
      <c r="VAJ17" s="4" t="s">
        <v>23</v>
      </c>
      <c r="VAK17" s="4" t="s">
        <v>23</v>
      </c>
      <c r="VAL17" s="4" t="s">
        <v>23</v>
      </c>
      <c r="VAM17" s="4" t="s">
        <v>23</v>
      </c>
      <c r="VAN17" s="4" t="s">
        <v>23</v>
      </c>
      <c r="VAO17" s="4" t="s">
        <v>23</v>
      </c>
      <c r="VAP17" s="4" t="s">
        <v>23</v>
      </c>
      <c r="VAQ17" s="4" t="s">
        <v>23</v>
      </c>
      <c r="VAR17" s="4" t="s">
        <v>23</v>
      </c>
      <c r="VAS17" s="4" t="s">
        <v>23</v>
      </c>
      <c r="VAT17" s="4" t="s">
        <v>23</v>
      </c>
      <c r="VAU17" s="4" t="s">
        <v>23</v>
      </c>
      <c r="VAV17" s="4" t="s">
        <v>23</v>
      </c>
      <c r="VAW17" s="4" t="s">
        <v>23</v>
      </c>
      <c r="VAX17" s="4" t="s">
        <v>23</v>
      </c>
      <c r="VAY17" s="4" t="s">
        <v>23</v>
      </c>
      <c r="VAZ17" s="4" t="s">
        <v>23</v>
      </c>
      <c r="VBA17" s="4" t="s">
        <v>23</v>
      </c>
      <c r="VBB17" s="4" t="s">
        <v>23</v>
      </c>
      <c r="VBC17" s="4" t="s">
        <v>23</v>
      </c>
      <c r="VBD17" s="4" t="s">
        <v>23</v>
      </c>
      <c r="VBE17" s="4" t="s">
        <v>23</v>
      </c>
      <c r="VBF17" s="4" t="s">
        <v>23</v>
      </c>
      <c r="VBG17" s="4" t="s">
        <v>23</v>
      </c>
      <c r="VBH17" s="4" t="s">
        <v>23</v>
      </c>
      <c r="VBI17" s="4" t="s">
        <v>23</v>
      </c>
      <c r="VBJ17" s="4" t="s">
        <v>23</v>
      </c>
      <c r="VBK17" s="4" t="s">
        <v>23</v>
      </c>
      <c r="VBL17" s="4" t="s">
        <v>23</v>
      </c>
      <c r="VBM17" s="4" t="s">
        <v>23</v>
      </c>
      <c r="VBN17" s="4" t="s">
        <v>23</v>
      </c>
      <c r="VBO17" s="4" t="s">
        <v>23</v>
      </c>
      <c r="VBP17" s="4" t="s">
        <v>23</v>
      </c>
      <c r="VBQ17" s="4" t="s">
        <v>23</v>
      </c>
      <c r="VBR17" s="4" t="s">
        <v>23</v>
      </c>
      <c r="VBS17" s="4" t="s">
        <v>23</v>
      </c>
      <c r="VBT17" s="4" t="s">
        <v>23</v>
      </c>
      <c r="VBU17" s="4" t="s">
        <v>23</v>
      </c>
      <c r="VBV17" s="4" t="s">
        <v>23</v>
      </c>
      <c r="VBW17" s="4" t="s">
        <v>23</v>
      </c>
      <c r="VBX17" s="4" t="s">
        <v>23</v>
      </c>
      <c r="VBY17" s="4" t="s">
        <v>23</v>
      </c>
      <c r="VBZ17" s="4" t="s">
        <v>23</v>
      </c>
      <c r="VCA17" s="4" t="s">
        <v>23</v>
      </c>
      <c r="VCB17" s="4" t="s">
        <v>23</v>
      </c>
      <c r="VCC17" s="4" t="s">
        <v>23</v>
      </c>
      <c r="VCD17" s="4" t="s">
        <v>23</v>
      </c>
      <c r="VCE17" s="4" t="s">
        <v>23</v>
      </c>
      <c r="VCF17" s="4" t="s">
        <v>23</v>
      </c>
      <c r="VCG17" s="4" t="s">
        <v>23</v>
      </c>
      <c r="VCH17" s="4" t="s">
        <v>23</v>
      </c>
      <c r="VCI17" s="4" t="s">
        <v>23</v>
      </c>
      <c r="VCJ17" s="4" t="s">
        <v>23</v>
      </c>
      <c r="VCK17" s="4" t="s">
        <v>23</v>
      </c>
      <c r="VCL17" s="4" t="s">
        <v>23</v>
      </c>
      <c r="VCM17" s="4" t="s">
        <v>23</v>
      </c>
      <c r="VCN17" s="4" t="s">
        <v>23</v>
      </c>
      <c r="VCO17" s="4" t="s">
        <v>23</v>
      </c>
      <c r="VCP17" s="4" t="s">
        <v>23</v>
      </c>
      <c r="VCQ17" s="4" t="s">
        <v>23</v>
      </c>
      <c r="VCR17" s="4" t="s">
        <v>23</v>
      </c>
      <c r="VCS17" s="4" t="s">
        <v>23</v>
      </c>
      <c r="VCT17" s="4" t="s">
        <v>23</v>
      </c>
      <c r="VCU17" s="4" t="s">
        <v>23</v>
      </c>
      <c r="VCV17" s="4" t="s">
        <v>23</v>
      </c>
      <c r="VCW17" s="4" t="s">
        <v>23</v>
      </c>
      <c r="VCX17" s="4" t="s">
        <v>23</v>
      </c>
      <c r="VCY17" s="4" t="s">
        <v>23</v>
      </c>
      <c r="VCZ17" s="4" t="s">
        <v>23</v>
      </c>
      <c r="VDA17" s="4" t="s">
        <v>23</v>
      </c>
      <c r="VDB17" s="4" t="s">
        <v>23</v>
      </c>
      <c r="VDC17" s="4" t="s">
        <v>23</v>
      </c>
      <c r="VDD17" s="4" t="s">
        <v>23</v>
      </c>
      <c r="VDE17" s="4" t="s">
        <v>23</v>
      </c>
      <c r="VDF17" s="4" t="s">
        <v>23</v>
      </c>
      <c r="VDG17" s="4" t="s">
        <v>23</v>
      </c>
      <c r="VDH17" s="4" t="s">
        <v>23</v>
      </c>
      <c r="VDI17" s="4" t="s">
        <v>23</v>
      </c>
      <c r="VDJ17" s="4" t="s">
        <v>23</v>
      </c>
      <c r="VDK17" s="4" t="s">
        <v>23</v>
      </c>
      <c r="VDL17" s="4" t="s">
        <v>23</v>
      </c>
      <c r="VDM17" s="4" t="s">
        <v>23</v>
      </c>
      <c r="VDN17" s="4" t="s">
        <v>23</v>
      </c>
      <c r="VDO17" s="4" t="s">
        <v>23</v>
      </c>
      <c r="VDP17" s="4" t="s">
        <v>23</v>
      </c>
      <c r="VDQ17" s="4" t="s">
        <v>23</v>
      </c>
      <c r="VDR17" s="4" t="s">
        <v>23</v>
      </c>
      <c r="VDS17" s="4" t="s">
        <v>23</v>
      </c>
      <c r="VDT17" s="4" t="s">
        <v>23</v>
      </c>
      <c r="VDU17" s="4" t="s">
        <v>23</v>
      </c>
      <c r="VDV17" s="4" t="s">
        <v>23</v>
      </c>
      <c r="VDW17" s="4" t="s">
        <v>23</v>
      </c>
      <c r="VDX17" s="4" t="s">
        <v>23</v>
      </c>
      <c r="VDY17" s="4" t="s">
        <v>23</v>
      </c>
      <c r="VDZ17" s="4" t="s">
        <v>23</v>
      </c>
      <c r="VEA17" s="4" t="s">
        <v>23</v>
      </c>
      <c r="VEB17" s="4" t="s">
        <v>23</v>
      </c>
      <c r="VEC17" s="4" t="s">
        <v>23</v>
      </c>
      <c r="VED17" s="4" t="s">
        <v>23</v>
      </c>
      <c r="VEE17" s="4" t="s">
        <v>23</v>
      </c>
      <c r="VEF17" s="4" t="s">
        <v>23</v>
      </c>
      <c r="VEG17" s="4" t="s">
        <v>23</v>
      </c>
      <c r="VEH17" s="4" t="s">
        <v>23</v>
      </c>
      <c r="VEI17" s="4" t="s">
        <v>23</v>
      </c>
      <c r="VEJ17" s="4" t="s">
        <v>23</v>
      </c>
      <c r="VEK17" s="4" t="s">
        <v>23</v>
      </c>
      <c r="VEL17" s="4" t="s">
        <v>23</v>
      </c>
      <c r="VEM17" s="4" t="s">
        <v>23</v>
      </c>
      <c r="VEN17" s="4" t="s">
        <v>23</v>
      </c>
      <c r="VEO17" s="4" t="s">
        <v>23</v>
      </c>
      <c r="VEP17" s="4" t="s">
        <v>23</v>
      </c>
      <c r="VEQ17" s="4" t="s">
        <v>23</v>
      </c>
      <c r="VER17" s="4" t="s">
        <v>23</v>
      </c>
      <c r="VES17" s="4" t="s">
        <v>23</v>
      </c>
      <c r="VET17" s="4" t="s">
        <v>23</v>
      </c>
      <c r="VEU17" s="4" t="s">
        <v>23</v>
      </c>
      <c r="VEV17" s="4" t="s">
        <v>23</v>
      </c>
      <c r="VEW17" s="4" t="s">
        <v>23</v>
      </c>
      <c r="VEX17" s="4" t="s">
        <v>23</v>
      </c>
      <c r="VEY17" s="4" t="s">
        <v>23</v>
      </c>
      <c r="VEZ17" s="4" t="s">
        <v>23</v>
      </c>
      <c r="VFA17" s="4" t="s">
        <v>23</v>
      </c>
      <c r="VFB17" s="4" t="s">
        <v>23</v>
      </c>
      <c r="VFC17" s="4" t="s">
        <v>23</v>
      </c>
      <c r="VFD17" s="4" t="s">
        <v>23</v>
      </c>
      <c r="VFE17" s="4" t="s">
        <v>23</v>
      </c>
      <c r="VFF17" s="4" t="s">
        <v>23</v>
      </c>
      <c r="VFG17" s="4" t="s">
        <v>23</v>
      </c>
      <c r="VFH17" s="4" t="s">
        <v>23</v>
      </c>
      <c r="VFI17" s="4" t="s">
        <v>23</v>
      </c>
      <c r="VFJ17" s="4" t="s">
        <v>23</v>
      </c>
      <c r="VFK17" s="4" t="s">
        <v>23</v>
      </c>
      <c r="VFL17" s="4" t="s">
        <v>23</v>
      </c>
      <c r="VFM17" s="4" t="s">
        <v>23</v>
      </c>
      <c r="VFN17" s="4" t="s">
        <v>23</v>
      </c>
      <c r="VFO17" s="4" t="s">
        <v>23</v>
      </c>
      <c r="VFP17" s="4" t="s">
        <v>23</v>
      </c>
      <c r="VFQ17" s="4" t="s">
        <v>23</v>
      </c>
      <c r="VFR17" s="4" t="s">
        <v>23</v>
      </c>
      <c r="VFS17" s="4" t="s">
        <v>23</v>
      </c>
      <c r="VFT17" s="4" t="s">
        <v>23</v>
      </c>
      <c r="VFU17" s="4" t="s">
        <v>23</v>
      </c>
      <c r="VFV17" s="4" t="s">
        <v>23</v>
      </c>
      <c r="VFW17" s="4" t="s">
        <v>23</v>
      </c>
      <c r="VFX17" s="4" t="s">
        <v>23</v>
      </c>
      <c r="VFY17" s="4" t="s">
        <v>23</v>
      </c>
      <c r="VFZ17" s="4" t="s">
        <v>23</v>
      </c>
      <c r="VGA17" s="4" t="s">
        <v>23</v>
      </c>
      <c r="VGB17" s="4" t="s">
        <v>23</v>
      </c>
      <c r="VGC17" s="4" t="s">
        <v>23</v>
      </c>
      <c r="VGD17" s="4" t="s">
        <v>23</v>
      </c>
      <c r="VGE17" s="4" t="s">
        <v>23</v>
      </c>
      <c r="VGF17" s="4" t="s">
        <v>23</v>
      </c>
      <c r="VGG17" s="4" t="s">
        <v>23</v>
      </c>
      <c r="VGH17" s="4" t="s">
        <v>23</v>
      </c>
      <c r="VGI17" s="4" t="s">
        <v>23</v>
      </c>
      <c r="VGJ17" s="4" t="s">
        <v>23</v>
      </c>
      <c r="VGK17" s="4" t="s">
        <v>23</v>
      </c>
      <c r="VGL17" s="4" t="s">
        <v>23</v>
      </c>
      <c r="VGM17" s="4" t="s">
        <v>23</v>
      </c>
      <c r="VGN17" s="4" t="s">
        <v>23</v>
      </c>
      <c r="VGO17" s="4" t="s">
        <v>23</v>
      </c>
      <c r="VGP17" s="4" t="s">
        <v>23</v>
      </c>
      <c r="VGQ17" s="4" t="s">
        <v>23</v>
      </c>
      <c r="VGR17" s="4" t="s">
        <v>23</v>
      </c>
      <c r="VGS17" s="4" t="s">
        <v>23</v>
      </c>
      <c r="VGT17" s="4" t="s">
        <v>23</v>
      </c>
      <c r="VGU17" s="4" t="s">
        <v>23</v>
      </c>
      <c r="VGV17" s="4" t="s">
        <v>23</v>
      </c>
      <c r="VGW17" s="4" t="s">
        <v>23</v>
      </c>
      <c r="VGX17" s="4" t="s">
        <v>23</v>
      </c>
      <c r="VGY17" s="4" t="s">
        <v>23</v>
      </c>
      <c r="VGZ17" s="4" t="s">
        <v>23</v>
      </c>
      <c r="VHA17" s="4" t="s">
        <v>23</v>
      </c>
      <c r="VHB17" s="4" t="s">
        <v>23</v>
      </c>
      <c r="VHC17" s="4" t="s">
        <v>23</v>
      </c>
      <c r="VHD17" s="4" t="s">
        <v>23</v>
      </c>
      <c r="VHE17" s="4" t="s">
        <v>23</v>
      </c>
      <c r="VHF17" s="4" t="s">
        <v>23</v>
      </c>
      <c r="VHG17" s="4" t="s">
        <v>23</v>
      </c>
      <c r="VHH17" s="4" t="s">
        <v>23</v>
      </c>
      <c r="VHI17" s="4" t="s">
        <v>23</v>
      </c>
      <c r="VHJ17" s="4" t="s">
        <v>23</v>
      </c>
      <c r="VHK17" s="4" t="s">
        <v>23</v>
      </c>
      <c r="VHL17" s="4" t="s">
        <v>23</v>
      </c>
      <c r="VHM17" s="4" t="s">
        <v>23</v>
      </c>
      <c r="VHN17" s="4" t="s">
        <v>23</v>
      </c>
      <c r="VHO17" s="4" t="s">
        <v>23</v>
      </c>
      <c r="VHP17" s="4" t="s">
        <v>23</v>
      </c>
      <c r="VHQ17" s="4" t="s">
        <v>23</v>
      </c>
      <c r="VHR17" s="4" t="s">
        <v>23</v>
      </c>
      <c r="VHS17" s="4" t="s">
        <v>23</v>
      </c>
      <c r="VHT17" s="4" t="s">
        <v>23</v>
      </c>
      <c r="VHU17" s="4" t="s">
        <v>23</v>
      </c>
      <c r="VHV17" s="4" t="s">
        <v>23</v>
      </c>
      <c r="VHW17" s="4" t="s">
        <v>23</v>
      </c>
      <c r="VHX17" s="4" t="s">
        <v>23</v>
      </c>
      <c r="VHY17" s="4" t="s">
        <v>23</v>
      </c>
      <c r="VHZ17" s="4" t="s">
        <v>23</v>
      </c>
      <c r="VIA17" s="4" t="s">
        <v>23</v>
      </c>
      <c r="VIB17" s="4" t="s">
        <v>23</v>
      </c>
      <c r="VIC17" s="4" t="s">
        <v>23</v>
      </c>
      <c r="VID17" s="4" t="s">
        <v>23</v>
      </c>
      <c r="VIE17" s="4" t="s">
        <v>23</v>
      </c>
      <c r="VIF17" s="4" t="s">
        <v>23</v>
      </c>
      <c r="VIG17" s="4" t="s">
        <v>23</v>
      </c>
      <c r="VIH17" s="4" t="s">
        <v>23</v>
      </c>
      <c r="VII17" s="4" t="s">
        <v>23</v>
      </c>
      <c r="VIJ17" s="4" t="s">
        <v>23</v>
      </c>
      <c r="VIK17" s="4" t="s">
        <v>23</v>
      </c>
      <c r="VIL17" s="4" t="s">
        <v>23</v>
      </c>
      <c r="VIM17" s="4" t="s">
        <v>23</v>
      </c>
      <c r="VIN17" s="4" t="s">
        <v>23</v>
      </c>
      <c r="VIO17" s="4" t="s">
        <v>23</v>
      </c>
      <c r="VIP17" s="4" t="s">
        <v>23</v>
      </c>
      <c r="VIQ17" s="4" t="s">
        <v>23</v>
      </c>
      <c r="VIR17" s="4" t="s">
        <v>23</v>
      </c>
      <c r="VIS17" s="4" t="s">
        <v>23</v>
      </c>
      <c r="VIT17" s="4" t="s">
        <v>23</v>
      </c>
      <c r="VIU17" s="4" t="s">
        <v>23</v>
      </c>
      <c r="VIV17" s="4" t="s">
        <v>23</v>
      </c>
      <c r="VIW17" s="4" t="s">
        <v>23</v>
      </c>
      <c r="VIX17" s="4" t="s">
        <v>23</v>
      </c>
      <c r="VIY17" s="4" t="s">
        <v>23</v>
      </c>
      <c r="VIZ17" s="4" t="s">
        <v>23</v>
      </c>
      <c r="VJA17" s="4" t="s">
        <v>23</v>
      </c>
      <c r="VJB17" s="4" t="s">
        <v>23</v>
      </c>
      <c r="VJC17" s="4" t="s">
        <v>23</v>
      </c>
      <c r="VJD17" s="4" t="s">
        <v>23</v>
      </c>
      <c r="VJE17" s="4" t="s">
        <v>23</v>
      </c>
      <c r="VJF17" s="4" t="s">
        <v>23</v>
      </c>
      <c r="VJG17" s="4" t="s">
        <v>23</v>
      </c>
      <c r="VJH17" s="4" t="s">
        <v>23</v>
      </c>
      <c r="VJI17" s="4" t="s">
        <v>23</v>
      </c>
      <c r="VJJ17" s="4" t="s">
        <v>23</v>
      </c>
      <c r="VJK17" s="4" t="s">
        <v>23</v>
      </c>
      <c r="VJL17" s="4" t="s">
        <v>23</v>
      </c>
      <c r="VJM17" s="4" t="s">
        <v>23</v>
      </c>
      <c r="VJN17" s="4" t="s">
        <v>23</v>
      </c>
      <c r="VJO17" s="4" t="s">
        <v>23</v>
      </c>
      <c r="VJP17" s="4" t="s">
        <v>23</v>
      </c>
      <c r="VJQ17" s="4" t="s">
        <v>23</v>
      </c>
      <c r="VJR17" s="4" t="s">
        <v>23</v>
      </c>
      <c r="VJS17" s="4" t="s">
        <v>23</v>
      </c>
      <c r="VJT17" s="4" t="s">
        <v>23</v>
      </c>
      <c r="VJU17" s="4" t="s">
        <v>23</v>
      </c>
      <c r="VJV17" s="4" t="s">
        <v>23</v>
      </c>
      <c r="VJW17" s="4" t="s">
        <v>23</v>
      </c>
      <c r="VJX17" s="4" t="s">
        <v>23</v>
      </c>
      <c r="VJY17" s="4" t="s">
        <v>23</v>
      </c>
      <c r="VJZ17" s="4" t="s">
        <v>23</v>
      </c>
      <c r="VKA17" s="4" t="s">
        <v>23</v>
      </c>
      <c r="VKB17" s="4" t="s">
        <v>23</v>
      </c>
      <c r="VKC17" s="4" t="s">
        <v>23</v>
      </c>
      <c r="VKD17" s="4" t="s">
        <v>23</v>
      </c>
      <c r="VKE17" s="4" t="s">
        <v>23</v>
      </c>
      <c r="VKF17" s="4" t="s">
        <v>23</v>
      </c>
      <c r="VKG17" s="4" t="s">
        <v>23</v>
      </c>
      <c r="VKH17" s="4" t="s">
        <v>23</v>
      </c>
      <c r="VKI17" s="4" t="s">
        <v>23</v>
      </c>
      <c r="VKJ17" s="4" t="s">
        <v>23</v>
      </c>
      <c r="VKK17" s="4" t="s">
        <v>23</v>
      </c>
      <c r="VKL17" s="4" t="s">
        <v>23</v>
      </c>
      <c r="VKM17" s="4" t="s">
        <v>23</v>
      </c>
      <c r="VKN17" s="4" t="s">
        <v>23</v>
      </c>
      <c r="VKO17" s="4" t="s">
        <v>23</v>
      </c>
      <c r="VKP17" s="4" t="s">
        <v>23</v>
      </c>
      <c r="VKQ17" s="4" t="s">
        <v>23</v>
      </c>
      <c r="VKR17" s="4" t="s">
        <v>23</v>
      </c>
      <c r="VKS17" s="4" t="s">
        <v>23</v>
      </c>
      <c r="VKT17" s="4" t="s">
        <v>23</v>
      </c>
      <c r="VKU17" s="4" t="s">
        <v>23</v>
      </c>
      <c r="VKV17" s="4" t="s">
        <v>23</v>
      </c>
      <c r="VKW17" s="4" t="s">
        <v>23</v>
      </c>
      <c r="VKX17" s="4" t="s">
        <v>23</v>
      </c>
      <c r="VKY17" s="4" t="s">
        <v>23</v>
      </c>
      <c r="VKZ17" s="4" t="s">
        <v>23</v>
      </c>
      <c r="VLA17" s="4" t="s">
        <v>23</v>
      </c>
      <c r="VLB17" s="4" t="s">
        <v>23</v>
      </c>
      <c r="VLC17" s="4" t="s">
        <v>23</v>
      </c>
      <c r="VLD17" s="4" t="s">
        <v>23</v>
      </c>
      <c r="VLE17" s="4" t="s">
        <v>23</v>
      </c>
      <c r="VLF17" s="4" t="s">
        <v>23</v>
      </c>
      <c r="VLG17" s="4" t="s">
        <v>23</v>
      </c>
      <c r="VLH17" s="4" t="s">
        <v>23</v>
      </c>
      <c r="VLI17" s="4" t="s">
        <v>23</v>
      </c>
      <c r="VLJ17" s="4" t="s">
        <v>23</v>
      </c>
      <c r="VLK17" s="4" t="s">
        <v>23</v>
      </c>
      <c r="VLL17" s="4" t="s">
        <v>23</v>
      </c>
      <c r="VLM17" s="4" t="s">
        <v>23</v>
      </c>
      <c r="VLN17" s="4" t="s">
        <v>23</v>
      </c>
      <c r="VLO17" s="4" t="s">
        <v>23</v>
      </c>
      <c r="VLP17" s="4" t="s">
        <v>23</v>
      </c>
      <c r="VLQ17" s="4" t="s">
        <v>23</v>
      </c>
      <c r="VLR17" s="4" t="s">
        <v>23</v>
      </c>
      <c r="VLS17" s="4" t="s">
        <v>23</v>
      </c>
      <c r="VLT17" s="4" t="s">
        <v>23</v>
      </c>
      <c r="VLU17" s="4" t="s">
        <v>23</v>
      </c>
      <c r="VLV17" s="4" t="s">
        <v>23</v>
      </c>
      <c r="VLW17" s="4" t="s">
        <v>23</v>
      </c>
      <c r="VLX17" s="4" t="s">
        <v>23</v>
      </c>
      <c r="VLY17" s="4" t="s">
        <v>23</v>
      </c>
      <c r="VLZ17" s="4" t="s">
        <v>23</v>
      </c>
      <c r="VMA17" s="4" t="s">
        <v>23</v>
      </c>
      <c r="VMB17" s="4" t="s">
        <v>23</v>
      </c>
      <c r="VMC17" s="4" t="s">
        <v>23</v>
      </c>
      <c r="VMD17" s="4" t="s">
        <v>23</v>
      </c>
      <c r="VME17" s="4" t="s">
        <v>23</v>
      </c>
      <c r="VMF17" s="4" t="s">
        <v>23</v>
      </c>
      <c r="VMG17" s="4" t="s">
        <v>23</v>
      </c>
      <c r="VMH17" s="4" t="s">
        <v>23</v>
      </c>
      <c r="VMI17" s="4" t="s">
        <v>23</v>
      </c>
      <c r="VMJ17" s="4" t="s">
        <v>23</v>
      </c>
      <c r="VMK17" s="4" t="s">
        <v>23</v>
      </c>
      <c r="VML17" s="4" t="s">
        <v>23</v>
      </c>
      <c r="VMM17" s="4" t="s">
        <v>23</v>
      </c>
      <c r="VMN17" s="4" t="s">
        <v>23</v>
      </c>
      <c r="VMO17" s="4" t="s">
        <v>23</v>
      </c>
      <c r="VMP17" s="4" t="s">
        <v>23</v>
      </c>
      <c r="VMQ17" s="4" t="s">
        <v>23</v>
      </c>
      <c r="VMR17" s="4" t="s">
        <v>23</v>
      </c>
      <c r="VMS17" s="4" t="s">
        <v>23</v>
      </c>
      <c r="VMT17" s="4" t="s">
        <v>23</v>
      </c>
      <c r="VMU17" s="4" t="s">
        <v>23</v>
      </c>
      <c r="VMV17" s="4" t="s">
        <v>23</v>
      </c>
      <c r="VMW17" s="4" t="s">
        <v>23</v>
      </c>
      <c r="VMX17" s="4" t="s">
        <v>23</v>
      </c>
      <c r="VMY17" s="4" t="s">
        <v>23</v>
      </c>
      <c r="VMZ17" s="4" t="s">
        <v>23</v>
      </c>
      <c r="VNA17" s="4" t="s">
        <v>23</v>
      </c>
      <c r="VNB17" s="4" t="s">
        <v>23</v>
      </c>
      <c r="VNC17" s="4" t="s">
        <v>23</v>
      </c>
      <c r="VND17" s="4" t="s">
        <v>23</v>
      </c>
      <c r="VNE17" s="4" t="s">
        <v>23</v>
      </c>
      <c r="VNF17" s="4" t="s">
        <v>23</v>
      </c>
      <c r="VNG17" s="4" t="s">
        <v>23</v>
      </c>
      <c r="VNH17" s="4" t="s">
        <v>23</v>
      </c>
      <c r="VNI17" s="4" t="s">
        <v>23</v>
      </c>
      <c r="VNJ17" s="4" t="s">
        <v>23</v>
      </c>
      <c r="VNK17" s="4" t="s">
        <v>23</v>
      </c>
      <c r="VNL17" s="4" t="s">
        <v>23</v>
      </c>
      <c r="VNM17" s="4" t="s">
        <v>23</v>
      </c>
      <c r="VNN17" s="4" t="s">
        <v>23</v>
      </c>
      <c r="VNO17" s="4" t="s">
        <v>23</v>
      </c>
      <c r="VNP17" s="4" t="s">
        <v>23</v>
      </c>
      <c r="VNQ17" s="4" t="s">
        <v>23</v>
      </c>
      <c r="VNR17" s="4" t="s">
        <v>23</v>
      </c>
      <c r="VNS17" s="4" t="s">
        <v>23</v>
      </c>
      <c r="VNT17" s="4" t="s">
        <v>23</v>
      </c>
      <c r="VNU17" s="4" t="s">
        <v>23</v>
      </c>
      <c r="VNV17" s="4" t="s">
        <v>23</v>
      </c>
      <c r="VNW17" s="4" t="s">
        <v>23</v>
      </c>
      <c r="VNX17" s="4" t="s">
        <v>23</v>
      </c>
      <c r="VNY17" s="4" t="s">
        <v>23</v>
      </c>
      <c r="VNZ17" s="4" t="s">
        <v>23</v>
      </c>
      <c r="VOA17" s="4" t="s">
        <v>23</v>
      </c>
      <c r="VOB17" s="4" t="s">
        <v>23</v>
      </c>
      <c r="VOC17" s="4" t="s">
        <v>23</v>
      </c>
      <c r="VOD17" s="4" t="s">
        <v>23</v>
      </c>
      <c r="VOE17" s="4" t="s">
        <v>23</v>
      </c>
      <c r="VOF17" s="4" t="s">
        <v>23</v>
      </c>
      <c r="VOG17" s="4" t="s">
        <v>23</v>
      </c>
      <c r="VOH17" s="4" t="s">
        <v>23</v>
      </c>
      <c r="VOI17" s="4" t="s">
        <v>23</v>
      </c>
      <c r="VOJ17" s="4" t="s">
        <v>23</v>
      </c>
      <c r="VOK17" s="4" t="s">
        <v>23</v>
      </c>
      <c r="VOL17" s="4" t="s">
        <v>23</v>
      </c>
      <c r="VOM17" s="4" t="s">
        <v>23</v>
      </c>
      <c r="VON17" s="4" t="s">
        <v>23</v>
      </c>
      <c r="VOO17" s="4" t="s">
        <v>23</v>
      </c>
      <c r="VOP17" s="4" t="s">
        <v>23</v>
      </c>
      <c r="VOQ17" s="4" t="s">
        <v>23</v>
      </c>
      <c r="VOR17" s="4" t="s">
        <v>23</v>
      </c>
      <c r="VOS17" s="4" t="s">
        <v>23</v>
      </c>
      <c r="VOT17" s="4" t="s">
        <v>23</v>
      </c>
      <c r="VOU17" s="4" t="s">
        <v>23</v>
      </c>
      <c r="VOV17" s="4" t="s">
        <v>23</v>
      </c>
      <c r="VOW17" s="4" t="s">
        <v>23</v>
      </c>
      <c r="VOX17" s="4" t="s">
        <v>23</v>
      </c>
      <c r="VOY17" s="4" t="s">
        <v>23</v>
      </c>
      <c r="VOZ17" s="4" t="s">
        <v>23</v>
      </c>
      <c r="VPA17" s="4" t="s">
        <v>23</v>
      </c>
      <c r="VPB17" s="4" t="s">
        <v>23</v>
      </c>
      <c r="VPC17" s="4" t="s">
        <v>23</v>
      </c>
      <c r="VPD17" s="4" t="s">
        <v>23</v>
      </c>
      <c r="VPE17" s="4" t="s">
        <v>23</v>
      </c>
      <c r="VPF17" s="4" t="s">
        <v>23</v>
      </c>
      <c r="VPG17" s="4" t="s">
        <v>23</v>
      </c>
      <c r="VPH17" s="4" t="s">
        <v>23</v>
      </c>
      <c r="VPI17" s="4" t="s">
        <v>23</v>
      </c>
      <c r="VPJ17" s="4" t="s">
        <v>23</v>
      </c>
      <c r="VPK17" s="4" t="s">
        <v>23</v>
      </c>
      <c r="VPL17" s="4" t="s">
        <v>23</v>
      </c>
      <c r="VPM17" s="4" t="s">
        <v>23</v>
      </c>
      <c r="VPN17" s="4" t="s">
        <v>23</v>
      </c>
      <c r="VPO17" s="4" t="s">
        <v>23</v>
      </c>
      <c r="VPP17" s="4" t="s">
        <v>23</v>
      </c>
      <c r="VPQ17" s="4" t="s">
        <v>23</v>
      </c>
      <c r="VPR17" s="4" t="s">
        <v>23</v>
      </c>
      <c r="VPS17" s="4" t="s">
        <v>23</v>
      </c>
      <c r="VPT17" s="4" t="s">
        <v>23</v>
      </c>
      <c r="VPU17" s="4" t="s">
        <v>23</v>
      </c>
      <c r="VPV17" s="4" t="s">
        <v>23</v>
      </c>
      <c r="VPW17" s="4" t="s">
        <v>23</v>
      </c>
      <c r="VPX17" s="4" t="s">
        <v>23</v>
      </c>
      <c r="VPY17" s="4" t="s">
        <v>23</v>
      </c>
      <c r="VPZ17" s="4" t="s">
        <v>23</v>
      </c>
      <c r="VQA17" s="4" t="s">
        <v>23</v>
      </c>
      <c r="VQB17" s="4" t="s">
        <v>23</v>
      </c>
      <c r="VQC17" s="4" t="s">
        <v>23</v>
      </c>
      <c r="VQD17" s="4" t="s">
        <v>23</v>
      </c>
      <c r="VQE17" s="4" t="s">
        <v>23</v>
      </c>
      <c r="VQF17" s="4" t="s">
        <v>23</v>
      </c>
      <c r="VQG17" s="4" t="s">
        <v>23</v>
      </c>
      <c r="VQH17" s="4" t="s">
        <v>23</v>
      </c>
      <c r="VQI17" s="4" t="s">
        <v>23</v>
      </c>
      <c r="VQJ17" s="4" t="s">
        <v>23</v>
      </c>
      <c r="VQK17" s="4" t="s">
        <v>23</v>
      </c>
      <c r="VQL17" s="4" t="s">
        <v>23</v>
      </c>
      <c r="VQM17" s="4" t="s">
        <v>23</v>
      </c>
      <c r="VQN17" s="4" t="s">
        <v>23</v>
      </c>
      <c r="VQO17" s="4" t="s">
        <v>23</v>
      </c>
      <c r="VQP17" s="4" t="s">
        <v>23</v>
      </c>
      <c r="VQQ17" s="4" t="s">
        <v>23</v>
      </c>
      <c r="VQR17" s="4" t="s">
        <v>23</v>
      </c>
      <c r="VQS17" s="4" t="s">
        <v>23</v>
      </c>
      <c r="VQT17" s="4" t="s">
        <v>23</v>
      </c>
      <c r="VQU17" s="4" t="s">
        <v>23</v>
      </c>
      <c r="VQV17" s="4" t="s">
        <v>23</v>
      </c>
      <c r="VQW17" s="4" t="s">
        <v>23</v>
      </c>
      <c r="VQX17" s="4" t="s">
        <v>23</v>
      </c>
      <c r="VQY17" s="4" t="s">
        <v>23</v>
      </c>
      <c r="VQZ17" s="4" t="s">
        <v>23</v>
      </c>
      <c r="VRA17" s="4" t="s">
        <v>23</v>
      </c>
      <c r="VRB17" s="4" t="s">
        <v>23</v>
      </c>
      <c r="VRC17" s="4" t="s">
        <v>23</v>
      </c>
      <c r="VRD17" s="4" t="s">
        <v>23</v>
      </c>
      <c r="VRE17" s="4" t="s">
        <v>23</v>
      </c>
      <c r="VRF17" s="4" t="s">
        <v>23</v>
      </c>
      <c r="VRG17" s="4" t="s">
        <v>23</v>
      </c>
      <c r="VRH17" s="4" t="s">
        <v>23</v>
      </c>
      <c r="VRI17" s="4" t="s">
        <v>23</v>
      </c>
      <c r="VRJ17" s="4" t="s">
        <v>23</v>
      </c>
      <c r="VRK17" s="4" t="s">
        <v>23</v>
      </c>
      <c r="VRL17" s="4" t="s">
        <v>23</v>
      </c>
      <c r="VRM17" s="4" t="s">
        <v>23</v>
      </c>
      <c r="VRN17" s="4" t="s">
        <v>23</v>
      </c>
      <c r="VRO17" s="4" t="s">
        <v>23</v>
      </c>
      <c r="VRP17" s="4" t="s">
        <v>23</v>
      </c>
      <c r="VRQ17" s="4" t="s">
        <v>23</v>
      </c>
      <c r="VRR17" s="4" t="s">
        <v>23</v>
      </c>
      <c r="VRS17" s="4" t="s">
        <v>23</v>
      </c>
      <c r="VRT17" s="4" t="s">
        <v>23</v>
      </c>
      <c r="VRU17" s="4" t="s">
        <v>23</v>
      </c>
      <c r="VRV17" s="4" t="s">
        <v>23</v>
      </c>
      <c r="VRW17" s="4" t="s">
        <v>23</v>
      </c>
      <c r="VRX17" s="4" t="s">
        <v>23</v>
      </c>
      <c r="VRY17" s="4" t="s">
        <v>23</v>
      </c>
      <c r="VRZ17" s="4" t="s">
        <v>23</v>
      </c>
      <c r="VSA17" s="4" t="s">
        <v>23</v>
      </c>
      <c r="VSB17" s="4" t="s">
        <v>23</v>
      </c>
      <c r="VSC17" s="4" t="s">
        <v>23</v>
      </c>
      <c r="VSD17" s="4" t="s">
        <v>23</v>
      </c>
      <c r="VSE17" s="4" t="s">
        <v>23</v>
      </c>
      <c r="VSF17" s="4" t="s">
        <v>23</v>
      </c>
      <c r="VSG17" s="4" t="s">
        <v>23</v>
      </c>
      <c r="VSH17" s="4" t="s">
        <v>23</v>
      </c>
      <c r="VSI17" s="4" t="s">
        <v>23</v>
      </c>
      <c r="VSJ17" s="4" t="s">
        <v>23</v>
      </c>
      <c r="VSK17" s="4" t="s">
        <v>23</v>
      </c>
      <c r="VSL17" s="4" t="s">
        <v>23</v>
      </c>
      <c r="VSM17" s="4" t="s">
        <v>23</v>
      </c>
      <c r="VSN17" s="4" t="s">
        <v>23</v>
      </c>
      <c r="VSO17" s="4" t="s">
        <v>23</v>
      </c>
      <c r="VSP17" s="4" t="s">
        <v>23</v>
      </c>
      <c r="VSQ17" s="4" t="s">
        <v>23</v>
      </c>
      <c r="VSR17" s="4" t="s">
        <v>23</v>
      </c>
      <c r="VSS17" s="4" t="s">
        <v>23</v>
      </c>
      <c r="VST17" s="4" t="s">
        <v>23</v>
      </c>
      <c r="VSU17" s="4" t="s">
        <v>23</v>
      </c>
      <c r="VSV17" s="4" t="s">
        <v>23</v>
      </c>
      <c r="VSW17" s="4" t="s">
        <v>23</v>
      </c>
      <c r="VSX17" s="4" t="s">
        <v>23</v>
      </c>
      <c r="VSY17" s="4" t="s">
        <v>23</v>
      </c>
      <c r="VSZ17" s="4" t="s">
        <v>23</v>
      </c>
      <c r="VTA17" s="4" t="s">
        <v>23</v>
      </c>
      <c r="VTB17" s="4" t="s">
        <v>23</v>
      </c>
      <c r="VTC17" s="4" t="s">
        <v>23</v>
      </c>
      <c r="VTD17" s="4" t="s">
        <v>23</v>
      </c>
      <c r="VTE17" s="4" t="s">
        <v>23</v>
      </c>
      <c r="VTF17" s="4" t="s">
        <v>23</v>
      </c>
      <c r="VTG17" s="4" t="s">
        <v>23</v>
      </c>
      <c r="VTH17" s="4" t="s">
        <v>23</v>
      </c>
      <c r="VTI17" s="4" t="s">
        <v>23</v>
      </c>
      <c r="VTJ17" s="4" t="s">
        <v>23</v>
      </c>
      <c r="VTK17" s="4" t="s">
        <v>23</v>
      </c>
      <c r="VTL17" s="4" t="s">
        <v>23</v>
      </c>
      <c r="VTM17" s="4" t="s">
        <v>23</v>
      </c>
      <c r="VTN17" s="4" t="s">
        <v>23</v>
      </c>
      <c r="VTO17" s="4" t="s">
        <v>23</v>
      </c>
      <c r="VTP17" s="4" t="s">
        <v>23</v>
      </c>
      <c r="VTQ17" s="4" t="s">
        <v>23</v>
      </c>
      <c r="VTR17" s="4" t="s">
        <v>23</v>
      </c>
      <c r="VTS17" s="4" t="s">
        <v>23</v>
      </c>
      <c r="VTT17" s="4" t="s">
        <v>23</v>
      </c>
      <c r="VTU17" s="4" t="s">
        <v>23</v>
      </c>
      <c r="VTV17" s="4" t="s">
        <v>23</v>
      </c>
      <c r="VTW17" s="4" t="s">
        <v>23</v>
      </c>
      <c r="VTX17" s="4" t="s">
        <v>23</v>
      </c>
      <c r="VTY17" s="4" t="s">
        <v>23</v>
      </c>
      <c r="VTZ17" s="4" t="s">
        <v>23</v>
      </c>
      <c r="VUA17" s="4" t="s">
        <v>23</v>
      </c>
      <c r="VUB17" s="4" t="s">
        <v>23</v>
      </c>
      <c r="VUC17" s="4" t="s">
        <v>23</v>
      </c>
      <c r="VUD17" s="4" t="s">
        <v>23</v>
      </c>
      <c r="VUE17" s="4" t="s">
        <v>23</v>
      </c>
      <c r="VUF17" s="4" t="s">
        <v>23</v>
      </c>
      <c r="VUG17" s="4" t="s">
        <v>23</v>
      </c>
      <c r="VUH17" s="4" t="s">
        <v>23</v>
      </c>
      <c r="VUI17" s="4" t="s">
        <v>23</v>
      </c>
      <c r="VUJ17" s="4" t="s">
        <v>23</v>
      </c>
      <c r="VUK17" s="4" t="s">
        <v>23</v>
      </c>
      <c r="VUL17" s="4" t="s">
        <v>23</v>
      </c>
      <c r="VUM17" s="4" t="s">
        <v>23</v>
      </c>
      <c r="VUN17" s="4" t="s">
        <v>23</v>
      </c>
      <c r="VUO17" s="4" t="s">
        <v>23</v>
      </c>
      <c r="VUP17" s="4" t="s">
        <v>23</v>
      </c>
      <c r="VUQ17" s="4" t="s">
        <v>23</v>
      </c>
      <c r="VUR17" s="4" t="s">
        <v>23</v>
      </c>
      <c r="VUS17" s="4" t="s">
        <v>23</v>
      </c>
      <c r="VUT17" s="4" t="s">
        <v>23</v>
      </c>
      <c r="VUU17" s="4" t="s">
        <v>23</v>
      </c>
      <c r="VUV17" s="4" t="s">
        <v>23</v>
      </c>
      <c r="VUW17" s="4" t="s">
        <v>23</v>
      </c>
      <c r="VUX17" s="4" t="s">
        <v>23</v>
      </c>
      <c r="VUY17" s="4" t="s">
        <v>23</v>
      </c>
      <c r="VUZ17" s="4" t="s">
        <v>23</v>
      </c>
      <c r="VVA17" s="4" t="s">
        <v>23</v>
      </c>
      <c r="VVB17" s="4" t="s">
        <v>23</v>
      </c>
      <c r="VVC17" s="4" t="s">
        <v>23</v>
      </c>
      <c r="VVD17" s="4" t="s">
        <v>23</v>
      </c>
      <c r="VVE17" s="4" t="s">
        <v>23</v>
      </c>
      <c r="VVF17" s="4" t="s">
        <v>23</v>
      </c>
      <c r="VVG17" s="4" t="s">
        <v>23</v>
      </c>
      <c r="VVH17" s="4" t="s">
        <v>23</v>
      </c>
      <c r="VVI17" s="4" t="s">
        <v>23</v>
      </c>
      <c r="VVJ17" s="4" t="s">
        <v>23</v>
      </c>
      <c r="VVK17" s="4" t="s">
        <v>23</v>
      </c>
      <c r="VVL17" s="4" t="s">
        <v>23</v>
      </c>
      <c r="VVM17" s="4" t="s">
        <v>23</v>
      </c>
      <c r="VVN17" s="4" t="s">
        <v>23</v>
      </c>
      <c r="VVO17" s="4" t="s">
        <v>23</v>
      </c>
      <c r="VVP17" s="4" t="s">
        <v>23</v>
      </c>
      <c r="VVQ17" s="4" t="s">
        <v>23</v>
      </c>
      <c r="VVR17" s="4" t="s">
        <v>23</v>
      </c>
      <c r="VVS17" s="4" t="s">
        <v>23</v>
      </c>
      <c r="VVT17" s="4" t="s">
        <v>23</v>
      </c>
      <c r="VVU17" s="4" t="s">
        <v>23</v>
      </c>
      <c r="VVV17" s="4" t="s">
        <v>23</v>
      </c>
      <c r="VVW17" s="4" t="s">
        <v>23</v>
      </c>
      <c r="VVX17" s="4" t="s">
        <v>23</v>
      </c>
      <c r="VVY17" s="4" t="s">
        <v>23</v>
      </c>
      <c r="VVZ17" s="4" t="s">
        <v>23</v>
      </c>
      <c r="VWA17" s="4" t="s">
        <v>23</v>
      </c>
      <c r="VWB17" s="4" t="s">
        <v>23</v>
      </c>
      <c r="VWC17" s="4" t="s">
        <v>23</v>
      </c>
      <c r="VWD17" s="4" t="s">
        <v>23</v>
      </c>
      <c r="VWE17" s="4" t="s">
        <v>23</v>
      </c>
      <c r="VWF17" s="4" t="s">
        <v>23</v>
      </c>
      <c r="VWG17" s="4" t="s">
        <v>23</v>
      </c>
      <c r="VWH17" s="4" t="s">
        <v>23</v>
      </c>
      <c r="VWI17" s="4" t="s">
        <v>23</v>
      </c>
      <c r="VWJ17" s="4" t="s">
        <v>23</v>
      </c>
      <c r="VWK17" s="4" t="s">
        <v>23</v>
      </c>
      <c r="VWL17" s="4" t="s">
        <v>23</v>
      </c>
      <c r="VWM17" s="4" t="s">
        <v>23</v>
      </c>
      <c r="VWN17" s="4" t="s">
        <v>23</v>
      </c>
      <c r="VWO17" s="4" t="s">
        <v>23</v>
      </c>
      <c r="VWP17" s="4" t="s">
        <v>23</v>
      </c>
      <c r="VWQ17" s="4" t="s">
        <v>23</v>
      </c>
      <c r="VWR17" s="4" t="s">
        <v>23</v>
      </c>
      <c r="VWS17" s="4" t="s">
        <v>23</v>
      </c>
      <c r="VWT17" s="4" t="s">
        <v>23</v>
      </c>
      <c r="VWU17" s="4" t="s">
        <v>23</v>
      </c>
      <c r="VWV17" s="4" t="s">
        <v>23</v>
      </c>
      <c r="VWW17" s="4" t="s">
        <v>23</v>
      </c>
      <c r="VWX17" s="4" t="s">
        <v>23</v>
      </c>
      <c r="VWY17" s="4" t="s">
        <v>23</v>
      </c>
      <c r="VWZ17" s="4" t="s">
        <v>23</v>
      </c>
      <c r="VXA17" s="4" t="s">
        <v>23</v>
      </c>
      <c r="VXB17" s="4" t="s">
        <v>23</v>
      </c>
      <c r="VXC17" s="4" t="s">
        <v>23</v>
      </c>
      <c r="VXD17" s="4" t="s">
        <v>23</v>
      </c>
      <c r="VXE17" s="4" t="s">
        <v>23</v>
      </c>
      <c r="VXF17" s="4" t="s">
        <v>23</v>
      </c>
      <c r="VXG17" s="4" t="s">
        <v>23</v>
      </c>
      <c r="VXH17" s="4" t="s">
        <v>23</v>
      </c>
      <c r="VXI17" s="4" t="s">
        <v>23</v>
      </c>
      <c r="VXJ17" s="4" t="s">
        <v>23</v>
      </c>
      <c r="VXK17" s="4" t="s">
        <v>23</v>
      </c>
      <c r="VXL17" s="4" t="s">
        <v>23</v>
      </c>
      <c r="VXM17" s="4" t="s">
        <v>23</v>
      </c>
      <c r="VXN17" s="4" t="s">
        <v>23</v>
      </c>
      <c r="VXO17" s="4" t="s">
        <v>23</v>
      </c>
      <c r="VXP17" s="4" t="s">
        <v>23</v>
      </c>
      <c r="VXQ17" s="4" t="s">
        <v>23</v>
      </c>
      <c r="VXR17" s="4" t="s">
        <v>23</v>
      </c>
      <c r="VXS17" s="4" t="s">
        <v>23</v>
      </c>
      <c r="VXT17" s="4" t="s">
        <v>23</v>
      </c>
      <c r="VXU17" s="4" t="s">
        <v>23</v>
      </c>
      <c r="VXV17" s="4" t="s">
        <v>23</v>
      </c>
      <c r="VXW17" s="4" t="s">
        <v>23</v>
      </c>
      <c r="VXX17" s="4" t="s">
        <v>23</v>
      </c>
      <c r="VXY17" s="4" t="s">
        <v>23</v>
      </c>
      <c r="VXZ17" s="4" t="s">
        <v>23</v>
      </c>
      <c r="VYA17" s="4" t="s">
        <v>23</v>
      </c>
      <c r="VYB17" s="4" t="s">
        <v>23</v>
      </c>
      <c r="VYC17" s="4" t="s">
        <v>23</v>
      </c>
      <c r="VYD17" s="4" t="s">
        <v>23</v>
      </c>
      <c r="VYE17" s="4" t="s">
        <v>23</v>
      </c>
      <c r="VYF17" s="4" t="s">
        <v>23</v>
      </c>
      <c r="VYG17" s="4" t="s">
        <v>23</v>
      </c>
      <c r="VYH17" s="4" t="s">
        <v>23</v>
      </c>
      <c r="VYI17" s="4" t="s">
        <v>23</v>
      </c>
      <c r="VYJ17" s="4" t="s">
        <v>23</v>
      </c>
      <c r="VYK17" s="4" t="s">
        <v>23</v>
      </c>
      <c r="VYL17" s="4" t="s">
        <v>23</v>
      </c>
      <c r="VYM17" s="4" t="s">
        <v>23</v>
      </c>
      <c r="VYN17" s="4" t="s">
        <v>23</v>
      </c>
      <c r="VYO17" s="4" t="s">
        <v>23</v>
      </c>
      <c r="VYP17" s="4" t="s">
        <v>23</v>
      </c>
      <c r="VYQ17" s="4" t="s">
        <v>23</v>
      </c>
      <c r="VYR17" s="4" t="s">
        <v>23</v>
      </c>
      <c r="VYS17" s="4" t="s">
        <v>23</v>
      </c>
      <c r="VYT17" s="4" t="s">
        <v>23</v>
      </c>
      <c r="VYU17" s="4" t="s">
        <v>23</v>
      </c>
      <c r="VYV17" s="4" t="s">
        <v>23</v>
      </c>
      <c r="VYW17" s="4" t="s">
        <v>23</v>
      </c>
      <c r="VYX17" s="4" t="s">
        <v>23</v>
      </c>
      <c r="VYY17" s="4" t="s">
        <v>23</v>
      </c>
      <c r="VYZ17" s="4" t="s">
        <v>23</v>
      </c>
      <c r="VZA17" s="4" t="s">
        <v>23</v>
      </c>
      <c r="VZB17" s="4" t="s">
        <v>23</v>
      </c>
      <c r="VZC17" s="4" t="s">
        <v>23</v>
      </c>
      <c r="VZD17" s="4" t="s">
        <v>23</v>
      </c>
      <c r="VZE17" s="4" t="s">
        <v>23</v>
      </c>
      <c r="VZF17" s="4" t="s">
        <v>23</v>
      </c>
      <c r="VZG17" s="4" t="s">
        <v>23</v>
      </c>
      <c r="VZH17" s="4" t="s">
        <v>23</v>
      </c>
      <c r="VZI17" s="4" t="s">
        <v>23</v>
      </c>
      <c r="VZJ17" s="4" t="s">
        <v>23</v>
      </c>
      <c r="VZK17" s="4" t="s">
        <v>23</v>
      </c>
      <c r="VZL17" s="4" t="s">
        <v>23</v>
      </c>
      <c r="VZM17" s="4" t="s">
        <v>23</v>
      </c>
      <c r="VZN17" s="4" t="s">
        <v>23</v>
      </c>
      <c r="VZO17" s="4" t="s">
        <v>23</v>
      </c>
      <c r="VZP17" s="4" t="s">
        <v>23</v>
      </c>
      <c r="VZQ17" s="4" t="s">
        <v>23</v>
      </c>
      <c r="VZR17" s="4" t="s">
        <v>23</v>
      </c>
      <c r="VZS17" s="4" t="s">
        <v>23</v>
      </c>
      <c r="VZT17" s="4" t="s">
        <v>23</v>
      </c>
      <c r="VZU17" s="4" t="s">
        <v>23</v>
      </c>
      <c r="VZV17" s="4" t="s">
        <v>23</v>
      </c>
      <c r="VZW17" s="4" t="s">
        <v>23</v>
      </c>
      <c r="VZX17" s="4" t="s">
        <v>23</v>
      </c>
      <c r="VZY17" s="4" t="s">
        <v>23</v>
      </c>
      <c r="VZZ17" s="4" t="s">
        <v>23</v>
      </c>
      <c r="WAA17" s="4" t="s">
        <v>23</v>
      </c>
      <c r="WAB17" s="4" t="s">
        <v>23</v>
      </c>
      <c r="WAC17" s="4" t="s">
        <v>23</v>
      </c>
      <c r="WAD17" s="4" t="s">
        <v>23</v>
      </c>
      <c r="WAE17" s="4" t="s">
        <v>23</v>
      </c>
      <c r="WAF17" s="4" t="s">
        <v>23</v>
      </c>
      <c r="WAG17" s="4" t="s">
        <v>23</v>
      </c>
      <c r="WAH17" s="4" t="s">
        <v>23</v>
      </c>
      <c r="WAI17" s="4" t="s">
        <v>23</v>
      </c>
      <c r="WAJ17" s="4" t="s">
        <v>23</v>
      </c>
      <c r="WAK17" s="4" t="s">
        <v>23</v>
      </c>
      <c r="WAL17" s="4" t="s">
        <v>23</v>
      </c>
      <c r="WAM17" s="4" t="s">
        <v>23</v>
      </c>
      <c r="WAN17" s="4" t="s">
        <v>23</v>
      </c>
      <c r="WAO17" s="4" t="s">
        <v>23</v>
      </c>
      <c r="WAP17" s="4" t="s">
        <v>23</v>
      </c>
      <c r="WAQ17" s="4" t="s">
        <v>23</v>
      </c>
      <c r="WAR17" s="4" t="s">
        <v>23</v>
      </c>
      <c r="WAS17" s="4" t="s">
        <v>23</v>
      </c>
      <c r="WAT17" s="4" t="s">
        <v>23</v>
      </c>
      <c r="WAU17" s="4" t="s">
        <v>23</v>
      </c>
      <c r="WAV17" s="4" t="s">
        <v>23</v>
      </c>
      <c r="WAW17" s="4" t="s">
        <v>23</v>
      </c>
      <c r="WAX17" s="4" t="s">
        <v>23</v>
      </c>
      <c r="WAY17" s="4" t="s">
        <v>23</v>
      </c>
      <c r="WAZ17" s="4" t="s">
        <v>23</v>
      </c>
      <c r="WBA17" s="4" t="s">
        <v>23</v>
      </c>
      <c r="WBB17" s="4" t="s">
        <v>23</v>
      </c>
      <c r="WBC17" s="4" t="s">
        <v>23</v>
      </c>
      <c r="WBD17" s="4" t="s">
        <v>23</v>
      </c>
      <c r="WBE17" s="4" t="s">
        <v>23</v>
      </c>
      <c r="WBF17" s="4" t="s">
        <v>23</v>
      </c>
      <c r="WBG17" s="4" t="s">
        <v>23</v>
      </c>
      <c r="WBH17" s="4" t="s">
        <v>23</v>
      </c>
      <c r="WBI17" s="4" t="s">
        <v>23</v>
      </c>
      <c r="WBJ17" s="4" t="s">
        <v>23</v>
      </c>
      <c r="WBK17" s="4" t="s">
        <v>23</v>
      </c>
      <c r="WBL17" s="4" t="s">
        <v>23</v>
      </c>
      <c r="WBM17" s="4" t="s">
        <v>23</v>
      </c>
      <c r="WBN17" s="4" t="s">
        <v>23</v>
      </c>
      <c r="WBO17" s="4" t="s">
        <v>23</v>
      </c>
      <c r="WBP17" s="4" t="s">
        <v>23</v>
      </c>
      <c r="WBQ17" s="4" t="s">
        <v>23</v>
      </c>
      <c r="WBR17" s="4" t="s">
        <v>23</v>
      </c>
      <c r="WBS17" s="4" t="s">
        <v>23</v>
      </c>
      <c r="WBT17" s="4" t="s">
        <v>23</v>
      </c>
      <c r="WBU17" s="4" t="s">
        <v>23</v>
      </c>
      <c r="WBV17" s="4" t="s">
        <v>23</v>
      </c>
      <c r="WBW17" s="4" t="s">
        <v>23</v>
      </c>
      <c r="WBX17" s="4" t="s">
        <v>23</v>
      </c>
      <c r="WBY17" s="4" t="s">
        <v>23</v>
      </c>
      <c r="WBZ17" s="4" t="s">
        <v>23</v>
      </c>
      <c r="WCA17" s="4" t="s">
        <v>23</v>
      </c>
      <c r="WCB17" s="4" t="s">
        <v>23</v>
      </c>
      <c r="WCC17" s="4" t="s">
        <v>23</v>
      </c>
      <c r="WCD17" s="4" t="s">
        <v>23</v>
      </c>
      <c r="WCE17" s="4" t="s">
        <v>23</v>
      </c>
      <c r="WCF17" s="4" t="s">
        <v>23</v>
      </c>
      <c r="WCG17" s="4" t="s">
        <v>23</v>
      </c>
      <c r="WCH17" s="4" t="s">
        <v>23</v>
      </c>
      <c r="WCI17" s="4" t="s">
        <v>23</v>
      </c>
      <c r="WCJ17" s="4" t="s">
        <v>23</v>
      </c>
      <c r="WCK17" s="4" t="s">
        <v>23</v>
      </c>
      <c r="WCL17" s="4" t="s">
        <v>23</v>
      </c>
      <c r="WCM17" s="4" t="s">
        <v>23</v>
      </c>
      <c r="WCN17" s="4" t="s">
        <v>23</v>
      </c>
      <c r="WCO17" s="4" t="s">
        <v>23</v>
      </c>
      <c r="WCP17" s="4" t="s">
        <v>23</v>
      </c>
      <c r="WCQ17" s="4" t="s">
        <v>23</v>
      </c>
      <c r="WCR17" s="4" t="s">
        <v>23</v>
      </c>
      <c r="WCS17" s="4" t="s">
        <v>23</v>
      </c>
      <c r="WCT17" s="4" t="s">
        <v>23</v>
      </c>
      <c r="WCU17" s="4" t="s">
        <v>23</v>
      </c>
      <c r="WCV17" s="4" t="s">
        <v>23</v>
      </c>
      <c r="WCW17" s="4" t="s">
        <v>23</v>
      </c>
      <c r="WCX17" s="4" t="s">
        <v>23</v>
      </c>
      <c r="WCY17" s="4" t="s">
        <v>23</v>
      </c>
      <c r="WCZ17" s="4" t="s">
        <v>23</v>
      </c>
      <c r="WDA17" s="4" t="s">
        <v>23</v>
      </c>
      <c r="WDB17" s="4" t="s">
        <v>23</v>
      </c>
      <c r="WDC17" s="4" t="s">
        <v>23</v>
      </c>
      <c r="WDD17" s="4" t="s">
        <v>23</v>
      </c>
      <c r="WDE17" s="4" t="s">
        <v>23</v>
      </c>
      <c r="WDF17" s="4" t="s">
        <v>23</v>
      </c>
      <c r="WDG17" s="4" t="s">
        <v>23</v>
      </c>
      <c r="WDH17" s="4" t="s">
        <v>23</v>
      </c>
      <c r="WDI17" s="4" t="s">
        <v>23</v>
      </c>
      <c r="WDJ17" s="4" t="s">
        <v>23</v>
      </c>
      <c r="WDK17" s="4" t="s">
        <v>23</v>
      </c>
      <c r="WDL17" s="4" t="s">
        <v>23</v>
      </c>
      <c r="WDM17" s="4" t="s">
        <v>23</v>
      </c>
      <c r="WDN17" s="4" t="s">
        <v>23</v>
      </c>
      <c r="WDO17" s="4" t="s">
        <v>23</v>
      </c>
      <c r="WDP17" s="4" t="s">
        <v>23</v>
      </c>
      <c r="WDQ17" s="4" t="s">
        <v>23</v>
      </c>
      <c r="WDR17" s="4" t="s">
        <v>23</v>
      </c>
      <c r="WDS17" s="4" t="s">
        <v>23</v>
      </c>
      <c r="WDT17" s="4" t="s">
        <v>23</v>
      </c>
      <c r="WDU17" s="4" t="s">
        <v>23</v>
      </c>
      <c r="WDV17" s="4" t="s">
        <v>23</v>
      </c>
      <c r="WDW17" s="4" t="s">
        <v>23</v>
      </c>
      <c r="WDX17" s="4" t="s">
        <v>23</v>
      </c>
      <c r="WDY17" s="4" t="s">
        <v>23</v>
      </c>
      <c r="WDZ17" s="4" t="s">
        <v>23</v>
      </c>
      <c r="WEA17" s="4" t="s">
        <v>23</v>
      </c>
      <c r="WEB17" s="4" t="s">
        <v>23</v>
      </c>
      <c r="WEC17" s="4" t="s">
        <v>23</v>
      </c>
      <c r="WED17" s="4" t="s">
        <v>23</v>
      </c>
      <c r="WEE17" s="4" t="s">
        <v>23</v>
      </c>
      <c r="WEF17" s="4" t="s">
        <v>23</v>
      </c>
      <c r="WEG17" s="4" t="s">
        <v>23</v>
      </c>
      <c r="WEH17" s="4" t="s">
        <v>23</v>
      </c>
      <c r="WEI17" s="4" t="s">
        <v>23</v>
      </c>
      <c r="WEJ17" s="4" t="s">
        <v>23</v>
      </c>
      <c r="WEK17" s="4" t="s">
        <v>23</v>
      </c>
      <c r="WEL17" s="4" t="s">
        <v>23</v>
      </c>
      <c r="WEM17" s="4" t="s">
        <v>23</v>
      </c>
      <c r="WEN17" s="4" t="s">
        <v>23</v>
      </c>
      <c r="WEO17" s="4" t="s">
        <v>23</v>
      </c>
      <c r="WEP17" s="4" t="s">
        <v>23</v>
      </c>
      <c r="WEQ17" s="4" t="s">
        <v>23</v>
      </c>
      <c r="WER17" s="4" t="s">
        <v>23</v>
      </c>
      <c r="WES17" s="4" t="s">
        <v>23</v>
      </c>
      <c r="WET17" s="4" t="s">
        <v>23</v>
      </c>
      <c r="WEU17" s="4" t="s">
        <v>23</v>
      </c>
      <c r="WEV17" s="4" t="s">
        <v>23</v>
      </c>
      <c r="WEW17" s="4" t="s">
        <v>23</v>
      </c>
      <c r="WEX17" s="4" t="s">
        <v>23</v>
      </c>
      <c r="WEY17" s="4" t="s">
        <v>23</v>
      </c>
      <c r="WEZ17" s="4" t="s">
        <v>23</v>
      </c>
      <c r="WFA17" s="4" t="s">
        <v>23</v>
      </c>
      <c r="WFB17" s="4" t="s">
        <v>23</v>
      </c>
      <c r="WFC17" s="4" t="s">
        <v>23</v>
      </c>
      <c r="WFD17" s="4" t="s">
        <v>23</v>
      </c>
      <c r="WFE17" s="4" t="s">
        <v>23</v>
      </c>
      <c r="WFF17" s="4" t="s">
        <v>23</v>
      </c>
      <c r="WFG17" s="4" t="s">
        <v>23</v>
      </c>
      <c r="WFH17" s="4" t="s">
        <v>23</v>
      </c>
      <c r="WFI17" s="4" t="s">
        <v>23</v>
      </c>
      <c r="WFJ17" s="4" t="s">
        <v>23</v>
      </c>
      <c r="WFK17" s="4" t="s">
        <v>23</v>
      </c>
      <c r="WFL17" s="4" t="s">
        <v>23</v>
      </c>
      <c r="WFM17" s="4" t="s">
        <v>23</v>
      </c>
      <c r="WFN17" s="4" t="s">
        <v>23</v>
      </c>
      <c r="WFO17" s="4" t="s">
        <v>23</v>
      </c>
      <c r="WFP17" s="4" t="s">
        <v>23</v>
      </c>
      <c r="WFQ17" s="4" t="s">
        <v>23</v>
      </c>
      <c r="WFR17" s="4" t="s">
        <v>23</v>
      </c>
      <c r="WFS17" s="4" t="s">
        <v>23</v>
      </c>
      <c r="WFT17" s="4" t="s">
        <v>23</v>
      </c>
      <c r="WFU17" s="4" t="s">
        <v>23</v>
      </c>
      <c r="WFV17" s="4" t="s">
        <v>23</v>
      </c>
      <c r="WFW17" s="4" t="s">
        <v>23</v>
      </c>
      <c r="WFX17" s="4" t="s">
        <v>23</v>
      </c>
      <c r="WFY17" s="4" t="s">
        <v>23</v>
      </c>
      <c r="WFZ17" s="4" t="s">
        <v>23</v>
      </c>
      <c r="WGA17" s="4" t="s">
        <v>23</v>
      </c>
      <c r="WGB17" s="4" t="s">
        <v>23</v>
      </c>
      <c r="WGC17" s="4" t="s">
        <v>23</v>
      </c>
      <c r="WGD17" s="4" t="s">
        <v>23</v>
      </c>
      <c r="WGE17" s="4" t="s">
        <v>23</v>
      </c>
      <c r="WGF17" s="4" t="s">
        <v>23</v>
      </c>
      <c r="WGG17" s="4" t="s">
        <v>23</v>
      </c>
      <c r="WGH17" s="4" t="s">
        <v>23</v>
      </c>
      <c r="WGI17" s="4" t="s">
        <v>23</v>
      </c>
      <c r="WGJ17" s="4" t="s">
        <v>23</v>
      </c>
      <c r="WGK17" s="4" t="s">
        <v>23</v>
      </c>
      <c r="WGL17" s="4" t="s">
        <v>23</v>
      </c>
      <c r="WGM17" s="4" t="s">
        <v>23</v>
      </c>
      <c r="WGN17" s="4" t="s">
        <v>23</v>
      </c>
      <c r="WGO17" s="4" t="s">
        <v>23</v>
      </c>
      <c r="WGP17" s="4" t="s">
        <v>23</v>
      </c>
      <c r="WGQ17" s="4" t="s">
        <v>23</v>
      </c>
      <c r="WGR17" s="4" t="s">
        <v>23</v>
      </c>
      <c r="WGS17" s="4" t="s">
        <v>23</v>
      </c>
      <c r="WGT17" s="4" t="s">
        <v>23</v>
      </c>
      <c r="WGU17" s="4" t="s">
        <v>23</v>
      </c>
      <c r="WGV17" s="4" t="s">
        <v>23</v>
      </c>
      <c r="WGW17" s="4" t="s">
        <v>23</v>
      </c>
      <c r="WGX17" s="4" t="s">
        <v>23</v>
      </c>
      <c r="WGY17" s="4" t="s">
        <v>23</v>
      </c>
      <c r="WGZ17" s="4" t="s">
        <v>23</v>
      </c>
      <c r="WHA17" s="4" t="s">
        <v>23</v>
      </c>
      <c r="WHB17" s="4" t="s">
        <v>23</v>
      </c>
      <c r="WHC17" s="4" t="s">
        <v>23</v>
      </c>
      <c r="WHD17" s="4" t="s">
        <v>23</v>
      </c>
      <c r="WHE17" s="4" t="s">
        <v>23</v>
      </c>
      <c r="WHF17" s="4" t="s">
        <v>23</v>
      </c>
      <c r="WHG17" s="4" t="s">
        <v>23</v>
      </c>
      <c r="WHH17" s="4" t="s">
        <v>23</v>
      </c>
      <c r="WHI17" s="4" t="s">
        <v>23</v>
      </c>
      <c r="WHJ17" s="4" t="s">
        <v>23</v>
      </c>
      <c r="WHK17" s="4" t="s">
        <v>23</v>
      </c>
      <c r="WHL17" s="4" t="s">
        <v>23</v>
      </c>
      <c r="WHM17" s="4" t="s">
        <v>23</v>
      </c>
      <c r="WHN17" s="4" t="s">
        <v>23</v>
      </c>
      <c r="WHO17" s="4" t="s">
        <v>23</v>
      </c>
      <c r="WHP17" s="4" t="s">
        <v>23</v>
      </c>
      <c r="WHQ17" s="4" t="s">
        <v>23</v>
      </c>
      <c r="WHR17" s="4" t="s">
        <v>23</v>
      </c>
      <c r="WHS17" s="4" t="s">
        <v>23</v>
      </c>
      <c r="WHT17" s="4" t="s">
        <v>23</v>
      </c>
      <c r="WHU17" s="4" t="s">
        <v>23</v>
      </c>
      <c r="WHV17" s="4" t="s">
        <v>23</v>
      </c>
      <c r="WHW17" s="4" t="s">
        <v>23</v>
      </c>
      <c r="WHX17" s="4" t="s">
        <v>23</v>
      </c>
      <c r="WHY17" s="4" t="s">
        <v>23</v>
      </c>
      <c r="WHZ17" s="4" t="s">
        <v>23</v>
      </c>
      <c r="WIA17" s="4" t="s">
        <v>23</v>
      </c>
      <c r="WIB17" s="4" t="s">
        <v>23</v>
      </c>
      <c r="WIC17" s="4" t="s">
        <v>23</v>
      </c>
      <c r="WID17" s="4" t="s">
        <v>23</v>
      </c>
      <c r="WIE17" s="4" t="s">
        <v>23</v>
      </c>
      <c r="WIF17" s="4" t="s">
        <v>23</v>
      </c>
      <c r="WIG17" s="4" t="s">
        <v>23</v>
      </c>
      <c r="WIH17" s="4" t="s">
        <v>23</v>
      </c>
      <c r="WII17" s="4" t="s">
        <v>23</v>
      </c>
      <c r="WIJ17" s="4" t="s">
        <v>23</v>
      </c>
      <c r="WIK17" s="4" t="s">
        <v>23</v>
      </c>
      <c r="WIL17" s="4" t="s">
        <v>23</v>
      </c>
      <c r="WIM17" s="4" t="s">
        <v>23</v>
      </c>
      <c r="WIN17" s="4" t="s">
        <v>23</v>
      </c>
      <c r="WIO17" s="4" t="s">
        <v>23</v>
      </c>
      <c r="WIP17" s="4" t="s">
        <v>23</v>
      </c>
      <c r="WIQ17" s="4" t="s">
        <v>23</v>
      </c>
      <c r="WIR17" s="4" t="s">
        <v>23</v>
      </c>
      <c r="WIS17" s="4" t="s">
        <v>23</v>
      </c>
      <c r="WIT17" s="4" t="s">
        <v>23</v>
      </c>
      <c r="WIU17" s="4" t="s">
        <v>23</v>
      </c>
      <c r="WIV17" s="4" t="s">
        <v>23</v>
      </c>
      <c r="WIW17" s="4" t="s">
        <v>23</v>
      </c>
      <c r="WIX17" s="4" t="s">
        <v>23</v>
      </c>
      <c r="WIY17" s="4" t="s">
        <v>23</v>
      </c>
      <c r="WIZ17" s="4" t="s">
        <v>23</v>
      </c>
      <c r="WJA17" s="4" t="s">
        <v>23</v>
      </c>
      <c r="WJB17" s="4" t="s">
        <v>23</v>
      </c>
      <c r="WJC17" s="4" t="s">
        <v>23</v>
      </c>
      <c r="WJD17" s="4" t="s">
        <v>23</v>
      </c>
      <c r="WJE17" s="4" t="s">
        <v>23</v>
      </c>
      <c r="WJF17" s="4" t="s">
        <v>23</v>
      </c>
      <c r="WJG17" s="4" t="s">
        <v>23</v>
      </c>
      <c r="WJH17" s="4" t="s">
        <v>23</v>
      </c>
      <c r="WJI17" s="4" t="s">
        <v>23</v>
      </c>
      <c r="WJJ17" s="4" t="s">
        <v>23</v>
      </c>
      <c r="WJK17" s="4" t="s">
        <v>23</v>
      </c>
      <c r="WJL17" s="4" t="s">
        <v>23</v>
      </c>
      <c r="WJM17" s="4" t="s">
        <v>23</v>
      </c>
      <c r="WJN17" s="4" t="s">
        <v>23</v>
      </c>
      <c r="WJO17" s="4" t="s">
        <v>23</v>
      </c>
      <c r="WJP17" s="4" t="s">
        <v>23</v>
      </c>
      <c r="WJQ17" s="4" t="s">
        <v>23</v>
      </c>
      <c r="WJR17" s="4" t="s">
        <v>23</v>
      </c>
      <c r="WJS17" s="4" t="s">
        <v>23</v>
      </c>
      <c r="WJT17" s="4" t="s">
        <v>23</v>
      </c>
      <c r="WJU17" s="4" t="s">
        <v>23</v>
      </c>
      <c r="WJV17" s="4" t="s">
        <v>23</v>
      </c>
      <c r="WJW17" s="4" t="s">
        <v>23</v>
      </c>
      <c r="WJX17" s="4" t="s">
        <v>23</v>
      </c>
      <c r="WJY17" s="4" t="s">
        <v>23</v>
      </c>
      <c r="WJZ17" s="4" t="s">
        <v>23</v>
      </c>
      <c r="WKA17" s="4" t="s">
        <v>23</v>
      </c>
      <c r="WKB17" s="4" t="s">
        <v>23</v>
      </c>
      <c r="WKC17" s="4" t="s">
        <v>23</v>
      </c>
      <c r="WKD17" s="4" t="s">
        <v>23</v>
      </c>
      <c r="WKE17" s="4" t="s">
        <v>23</v>
      </c>
      <c r="WKF17" s="4" t="s">
        <v>23</v>
      </c>
      <c r="WKG17" s="4" t="s">
        <v>23</v>
      </c>
      <c r="WKH17" s="4" t="s">
        <v>23</v>
      </c>
      <c r="WKI17" s="4" t="s">
        <v>23</v>
      </c>
      <c r="WKJ17" s="4" t="s">
        <v>23</v>
      </c>
      <c r="WKK17" s="4" t="s">
        <v>23</v>
      </c>
      <c r="WKL17" s="4" t="s">
        <v>23</v>
      </c>
      <c r="WKM17" s="4" t="s">
        <v>23</v>
      </c>
      <c r="WKN17" s="4" t="s">
        <v>23</v>
      </c>
      <c r="WKO17" s="4" t="s">
        <v>23</v>
      </c>
      <c r="WKP17" s="4" t="s">
        <v>23</v>
      </c>
      <c r="WKQ17" s="4" t="s">
        <v>23</v>
      </c>
      <c r="WKR17" s="4" t="s">
        <v>23</v>
      </c>
      <c r="WKS17" s="4" t="s">
        <v>23</v>
      </c>
      <c r="WKT17" s="4" t="s">
        <v>23</v>
      </c>
      <c r="WKU17" s="4" t="s">
        <v>23</v>
      </c>
      <c r="WKV17" s="4" t="s">
        <v>23</v>
      </c>
      <c r="WKW17" s="4" t="s">
        <v>23</v>
      </c>
      <c r="WKX17" s="4" t="s">
        <v>23</v>
      </c>
      <c r="WKY17" s="4" t="s">
        <v>23</v>
      </c>
      <c r="WKZ17" s="4" t="s">
        <v>23</v>
      </c>
      <c r="WLA17" s="4" t="s">
        <v>23</v>
      </c>
      <c r="WLB17" s="4" t="s">
        <v>23</v>
      </c>
      <c r="WLC17" s="4" t="s">
        <v>23</v>
      </c>
      <c r="WLD17" s="4" t="s">
        <v>23</v>
      </c>
      <c r="WLE17" s="4" t="s">
        <v>23</v>
      </c>
      <c r="WLF17" s="4" t="s">
        <v>23</v>
      </c>
      <c r="WLG17" s="4" t="s">
        <v>23</v>
      </c>
      <c r="WLH17" s="4" t="s">
        <v>23</v>
      </c>
      <c r="WLI17" s="4" t="s">
        <v>23</v>
      </c>
      <c r="WLJ17" s="4" t="s">
        <v>23</v>
      </c>
      <c r="WLK17" s="4" t="s">
        <v>23</v>
      </c>
      <c r="WLL17" s="4" t="s">
        <v>23</v>
      </c>
      <c r="WLM17" s="4" t="s">
        <v>23</v>
      </c>
      <c r="WLN17" s="4" t="s">
        <v>23</v>
      </c>
      <c r="WLO17" s="4" t="s">
        <v>23</v>
      </c>
      <c r="WLP17" s="4" t="s">
        <v>23</v>
      </c>
      <c r="WLQ17" s="4" t="s">
        <v>23</v>
      </c>
      <c r="WLR17" s="4" t="s">
        <v>23</v>
      </c>
      <c r="WLS17" s="4" t="s">
        <v>23</v>
      </c>
      <c r="WLT17" s="4" t="s">
        <v>23</v>
      </c>
      <c r="WLU17" s="4" t="s">
        <v>23</v>
      </c>
      <c r="WLV17" s="4" t="s">
        <v>23</v>
      </c>
      <c r="WLW17" s="4" t="s">
        <v>23</v>
      </c>
      <c r="WLX17" s="4" t="s">
        <v>23</v>
      </c>
      <c r="WLY17" s="4" t="s">
        <v>23</v>
      </c>
      <c r="WLZ17" s="4" t="s">
        <v>23</v>
      </c>
      <c r="WMA17" s="4" t="s">
        <v>23</v>
      </c>
      <c r="WMB17" s="4" t="s">
        <v>23</v>
      </c>
      <c r="WMC17" s="4" t="s">
        <v>23</v>
      </c>
      <c r="WMD17" s="4" t="s">
        <v>23</v>
      </c>
      <c r="WME17" s="4" t="s">
        <v>23</v>
      </c>
      <c r="WMF17" s="4" t="s">
        <v>23</v>
      </c>
      <c r="WMG17" s="4" t="s">
        <v>23</v>
      </c>
      <c r="WMH17" s="4" t="s">
        <v>23</v>
      </c>
      <c r="WMI17" s="4" t="s">
        <v>23</v>
      </c>
      <c r="WMJ17" s="4" t="s">
        <v>23</v>
      </c>
      <c r="WMK17" s="4" t="s">
        <v>23</v>
      </c>
      <c r="WML17" s="4" t="s">
        <v>23</v>
      </c>
      <c r="WMM17" s="4" t="s">
        <v>23</v>
      </c>
      <c r="WMN17" s="4" t="s">
        <v>23</v>
      </c>
      <c r="WMO17" s="4" t="s">
        <v>23</v>
      </c>
      <c r="WMP17" s="4" t="s">
        <v>23</v>
      </c>
      <c r="WMQ17" s="4" t="s">
        <v>23</v>
      </c>
      <c r="WMR17" s="4" t="s">
        <v>23</v>
      </c>
      <c r="WMS17" s="4" t="s">
        <v>23</v>
      </c>
      <c r="WMT17" s="4" t="s">
        <v>23</v>
      </c>
      <c r="WMU17" s="4" t="s">
        <v>23</v>
      </c>
      <c r="WMV17" s="4" t="s">
        <v>23</v>
      </c>
      <c r="WMW17" s="4" t="s">
        <v>23</v>
      </c>
      <c r="WMX17" s="4" t="s">
        <v>23</v>
      </c>
      <c r="WMY17" s="4" t="s">
        <v>23</v>
      </c>
      <c r="WMZ17" s="4" t="s">
        <v>23</v>
      </c>
      <c r="WNA17" s="4" t="s">
        <v>23</v>
      </c>
      <c r="WNB17" s="4" t="s">
        <v>23</v>
      </c>
      <c r="WNC17" s="4" t="s">
        <v>23</v>
      </c>
      <c r="WND17" s="4" t="s">
        <v>23</v>
      </c>
      <c r="WNE17" s="4" t="s">
        <v>23</v>
      </c>
      <c r="WNF17" s="4" t="s">
        <v>23</v>
      </c>
      <c r="WNG17" s="4" t="s">
        <v>23</v>
      </c>
      <c r="WNH17" s="4" t="s">
        <v>23</v>
      </c>
      <c r="WNI17" s="4" t="s">
        <v>23</v>
      </c>
      <c r="WNJ17" s="4" t="s">
        <v>23</v>
      </c>
      <c r="WNK17" s="4" t="s">
        <v>23</v>
      </c>
      <c r="WNL17" s="4" t="s">
        <v>23</v>
      </c>
      <c r="WNM17" s="4" t="s">
        <v>23</v>
      </c>
      <c r="WNN17" s="4" t="s">
        <v>23</v>
      </c>
      <c r="WNO17" s="4" t="s">
        <v>23</v>
      </c>
      <c r="WNP17" s="4" t="s">
        <v>23</v>
      </c>
      <c r="WNQ17" s="4" t="s">
        <v>23</v>
      </c>
      <c r="WNR17" s="4" t="s">
        <v>23</v>
      </c>
      <c r="WNS17" s="4" t="s">
        <v>23</v>
      </c>
      <c r="WNT17" s="4" t="s">
        <v>23</v>
      </c>
      <c r="WNU17" s="4" t="s">
        <v>23</v>
      </c>
      <c r="WNV17" s="4" t="s">
        <v>23</v>
      </c>
      <c r="WNW17" s="4" t="s">
        <v>23</v>
      </c>
      <c r="WNX17" s="4" t="s">
        <v>23</v>
      </c>
      <c r="WNY17" s="4" t="s">
        <v>23</v>
      </c>
      <c r="WNZ17" s="4" t="s">
        <v>23</v>
      </c>
      <c r="WOA17" s="4" t="s">
        <v>23</v>
      </c>
      <c r="WOB17" s="4" t="s">
        <v>23</v>
      </c>
      <c r="WOC17" s="4" t="s">
        <v>23</v>
      </c>
      <c r="WOD17" s="4" t="s">
        <v>23</v>
      </c>
      <c r="WOE17" s="4" t="s">
        <v>23</v>
      </c>
      <c r="WOF17" s="4" t="s">
        <v>23</v>
      </c>
      <c r="WOG17" s="4" t="s">
        <v>23</v>
      </c>
      <c r="WOH17" s="4" t="s">
        <v>23</v>
      </c>
      <c r="WOI17" s="4" t="s">
        <v>23</v>
      </c>
      <c r="WOJ17" s="4" t="s">
        <v>23</v>
      </c>
      <c r="WOK17" s="4" t="s">
        <v>23</v>
      </c>
      <c r="WOL17" s="4" t="s">
        <v>23</v>
      </c>
      <c r="WOM17" s="4" t="s">
        <v>23</v>
      </c>
      <c r="WON17" s="4" t="s">
        <v>23</v>
      </c>
      <c r="WOO17" s="4" t="s">
        <v>23</v>
      </c>
      <c r="WOP17" s="4" t="s">
        <v>23</v>
      </c>
      <c r="WOQ17" s="4" t="s">
        <v>23</v>
      </c>
      <c r="WOR17" s="4" t="s">
        <v>23</v>
      </c>
      <c r="WOS17" s="4" t="s">
        <v>23</v>
      </c>
      <c r="WOT17" s="4" t="s">
        <v>23</v>
      </c>
      <c r="WOU17" s="4" t="s">
        <v>23</v>
      </c>
      <c r="WOV17" s="4" t="s">
        <v>23</v>
      </c>
      <c r="WOW17" s="4" t="s">
        <v>23</v>
      </c>
      <c r="WOX17" s="4" t="s">
        <v>23</v>
      </c>
      <c r="WOY17" s="4" t="s">
        <v>23</v>
      </c>
      <c r="WOZ17" s="4" t="s">
        <v>23</v>
      </c>
      <c r="WPA17" s="4" t="s">
        <v>23</v>
      </c>
      <c r="WPB17" s="4" t="s">
        <v>23</v>
      </c>
      <c r="WPC17" s="4" t="s">
        <v>23</v>
      </c>
      <c r="WPD17" s="4" t="s">
        <v>23</v>
      </c>
      <c r="WPE17" s="4" t="s">
        <v>23</v>
      </c>
      <c r="WPF17" s="4" t="s">
        <v>23</v>
      </c>
      <c r="WPG17" s="4" t="s">
        <v>23</v>
      </c>
      <c r="WPH17" s="4" t="s">
        <v>23</v>
      </c>
      <c r="WPI17" s="4" t="s">
        <v>23</v>
      </c>
      <c r="WPJ17" s="4" t="s">
        <v>23</v>
      </c>
      <c r="WPK17" s="4" t="s">
        <v>23</v>
      </c>
      <c r="WPL17" s="4" t="s">
        <v>23</v>
      </c>
      <c r="WPM17" s="4" t="s">
        <v>23</v>
      </c>
      <c r="WPN17" s="4" t="s">
        <v>23</v>
      </c>
      <c r="WPO17" s="4" t="s">
        <v>23</v>
      </c>
      <c r="WPP17" s="4" t="s">
        <v>23</v>
      </c>
      <c r="WPQ17" s="4" t="s">
        <v>23</v>
      </c>
      <c r="WPR17" s="4" t="s">
        <v>23</v>
      </c>
      <c r="WPS17" s="4" t="s">
        <v>23</v>
      </c>
      <c r="WPT17" s="4" t="s">
        <v>23</v>
      </c>
      <c r="WPU17" s="4" t="s">
        <v>23</v>
      </c>
      <c r="WPV17" s="4" t="s">
        <v>23</v>
      </c>
      <c r="WPW17" s="4" t="s">
        <v>23</v>
      </c>
      <c r="WPX17" s="4" t="s">
        <v>23</v>
      </c>
      <c r="WPY17" s="4" t="s">
        <v>23</v>
      </c>
      <c r="WPZ17" s="4" t="s">
        <v>23</v>
      </c>
      <c r="WQA17" s="4" t="s">
        <v>23</v>
      </c>
      <c r="WQB17" s="4" t="s">
        <v>23</v>
      </c>
      <c r="WQC17" s="4" t="s">
        <v>23</v>
      </c>
      <c r="WQD17" s="4" t="s">
        <v>23</v>
      </c>
      <c r="WQE17" s="4" t="s">
        <v>23</v>
      </c>
      <c r="WQF17" s="4" t="s">
        <v>23</v>
      </c>
      <c r="WQG17" s="4" t="s">
        <v>23</v>
      </c>
      <c r="WQH17" s="4" t="s">
        <v>23</v>
      </c>
      <c r="WQI17" s="4" t="s">
        <v>23</v>
      </c>
      <c r="WQJ17" s="4" t="s">
        <v>23</v>
      </c>
      <c r="WQK17" s="4" t="s">
        <v>23</v>
      </c>
      <c r="WQL17" s="4" t="s">
        <v>23</v>
      </c>
      <c r="WQM17" s="4" t="s">
        <v>23</v>
      </c>
      <c r="WQN17" s="4" t="s">
        <v>23</v>
      </c>
      <c r="WQO17" s="4" t="s">
        <v>23</v>
      </c>
      <c r="WQP17" s="4" t="s">
        <v>23</v>
      </c>
      <c r="WQQ17" s="4" t="s">
        <v>23</v>
      </c>
      <c r="WQR17" s="4" t="s">
        <v>23</v>
      </c>
      <c r="WQS17" s="4" t="s">
        <v>23</v>
      </c>
      <c r="WQT17" s="4" t="s">
        <v>23</v>
      </c>
      <c r="WQU17" s="4" t="s">
        <v>23</v>
      </c>
      <c r="WQV17" s="4" t="s">
        <v>23</v>
      </c>
      <c r="WQW17" s="4" t="s">
        <v>23</v>
      </c>
      <c r="WQX17" s="4" t="s">
        <v>23</v>
      </c>
      <c r="WQY17" s="4" t="s">
        <v>23</v>
      </c>
      <c r="WQZ17" s="4" t="s">
        <v>23</v>
      </c>
      <c r="WRA17" s="4" t="s">
        <v>23</v>
      </c>
      <c r="WRB17" s="4" t="s">
        <v>23</v>
      </c>
      <c r="WRC17" s="4" t="s">
        <v>23</v>
      </c>
      <c r="WRD17" s="4" t="s">
        <v>23</v>
      </c>
      <c r="WRE17" s="4" t="s">
        <v>23</v>
      </c>
      <c r="WRF17" s="4" t="s">
        <v>23</v>
      </c>
      <c r="WRG17" s="4" t="s">
        <v>23</v>
      </c>
      <c r="WRH17" s="4" t="s">
        <v>23</v>
      </c>
      <c r="WRI17" s="4" t="s">
        <v>23</v>
      </c>
      <c r="WRJ17" s="4" t="s">
        <v>23</v>
      </c>
      <c r="WRK17" s="4" t="s">
        <v>23</v>
      </c>
      <c r="WRL17" s="4" t="s">
        <v>23</v>
      </c>
      <c r="WRM17" s="4" t="s">
        <v>23</v>
      </c>
      <c r="WRN17" s="4" t="s">
        <v>23</v>
      </c>
      <c r="WRO17" s="4" t="s">
        <v>23</v>
      </c>
      <c r="WRP17" s="4" t="s">
        <v>23</v>
      </c>
      <c r="WRQ17" s="4" t="s">
        <v>23</v>
      </c>
      <c r="WRR17" s="4" t="s">
        <v>23</v>
      </c>
      <c r="WRS17" s="4" t="s">
        <v>23</v>
      </c>
      <c r="WRT17" s="4" t="s">
        <v>23</v>
      </c>
      <c r="WRU17" s="4" t="s">
        <v>23</v>
      </c>
      <c r="WRV17" s="4" t="s">
        <v>23</v>
      </c>
      <c r="WRW17" s="4" t="s">
        <v>23</v>
      </c>
      <c r="WRX17" s="4" t="s">
        <v>23</v>
      </c>
      <c r="WRY17" s="4" t="s">
        <v>23</v>
      </c>
      <c r="WRZ17" s="4" t="s">
        <v>23</v>
      </c>
      <c r="WSA17" s="4" t="s">
        <v>23</v>
      </c>
      <c r="WSB17" s="4" t="s">
        <v>23</v>
      </c>
      <c r="WSC17" s="4" t="s">
        <v>23</v>
      </c>
      <c r="WSD17" s="4" t="s">
        <v>23</v>
      </c>
      <c r="WSE17" s="4" t="s">
        <v>23</v>
      </c>
      <c r="WSF17" s="4" t="s">
        <v>23</v>
      </c>
      <c r="WSG17" s="4" t="s">
        <v>23</v>
      </c>
      <c r="WSH17" s="4" t="s">
        <v>23</v>
      </c>
      <c r="WSI17" s="4" t="s">
        <v>23</v>
      </c>
      <c r="WSJ17" s="4" t="s">
        <v>23</v>
      </c>
      <c r="WSK17" s="4" t="s">
        <v>23</v>
      </c>
      <c r="WSL17" s="4" t="s">
        <v>23</v>
      </c>
      <c r="WSM17" s="4" t="s">
        <v>23</v>
      </c>
      <c r="WSN17" s="4" t="s">
        <v>23</v>
      </c>
      <c r="WSO17" s="4" t="s">
        <v>23</v>
      </c>
      <c r="WSP17" s="4" t="s">
        <v>23</v>
      </c>
      <c r="WSQ17" s="4" t="s">
        <v>23</v>
      </c>
      <c r="WSR17" s="4" t="s">
        <v>23</v>
      </c>
      <c r="WSS17" s="4" t="s">
        <v>23</v>
      </c>
      <c r="WST17" s="4" t="s">
        <v>23</v>
      </c>
      <c r="WSU17" s="4" t="s">
        <v>23</v>
      </c>
      <c r="WSV17" s="4" t="s">
        <v>23</v>
      </c>
      <c r="WSW17" s="4" t="s">
        <v>23</v>
      </c>
      <c r="WSX17" s="4" t="s">
        <v>23</v>
      </c>
      <c r="WSY17" s="4" t="s">
        <v>23</v>
      </c>
      <c r="WSZ17" s="4" t="s">
        <v>23</v>
      </c>
      <c r="WTA17" s="4" t="s">
        <v>23</v>
      </c>
      <c r="WTB17" s="4" t="s">
        <v>23</v>
      </c>
      <c r="WTC17" s="4" t="s">
        <v>23</v>
      </c>
      <c r="WTD17" s="4" t="s">
        <v>23</v>
      </c>
      <c r="WTE17" s="4" t="s">
        <v>23</v>
      </c>
      <c r="WTF17" s="4" t="s">
        <v>23</v>
      </c>
      <c r="WTG17" s="4" t="s">
        <v>23</v>
      </c>
      <c r="WTH17" s="4" t="s">
        <v>23</v>
      </c>
      <c r="WTI17" s="4" t="s">
        <v>23</v>
      </c>
      <c r="WTJ17" s="4" t="s">
        <v>23</v>
      </c>
      <c r="WTK17" s="4" t="s">
        <v>23</v>
      </c>
      <c r="WTL17" s="4" t="s">
        <v>23</v>
      </c>
      <c r="WTM17" s="4" t="s">
        <v>23</v>
      </c>
      <c r="WTN17" s="4" t="s">
        <v>23</v>
      </c>
      <c r="WTO17" s="4" t="s">
        <v>23</v>
      </c>
      <c r="WTP17" s="4" t="s">
        <v>23</v>
      </c>
      <c r="WTQ17" s="4" t="s">
        <v>23</v>
      </c>
      <c r="WTR17" s="4" t="s">
        <v>23</v>
      </c>
      <c r="WTS17" s="4" t="s">
        <v>23</v>
      </c>
      <c r="WTT17" s="4" t="s">
        <v>23</v>
      </c>
      <c r="WTU17" s="4" t="s">
        <v>23</v>
      </c>
      <c r="WTV17" s="4" t="s">
        <v>23</v>
      </c>
      <c r="WTW17" s="4" t="s">
        <v>23</v>
      </c>
      <c r="WTX17" s="4" t="s">
        <v>23</v>
      </c>
      <c r="WTY17" s="4" t="s">
        <v>23</v>
      </c>
      <c r="WTZ17" s="4" t="s">
        <v>23</v>
      </c>
      <c r="WUA17" s="4" t="s">
        <v>23</v>
      </c>
      <c r="WUB17" s="4" t="s">
        <v>23</v>
      </c>
      <c r="WUC17" s="4" t="s">
        <v>23</v>
      </c>
      <c r="WUD17" s="4" t="s">
        <v>23</v>
      </c>
      <c r="WUE17" s="4" t="s">
        <v>23</v>
      </c>
      <c r="WUF17" s="4" t="s">
        <v>23</v>
      </c>
      <c r="WUG17" s="4" t="s">
        <v>23</v>
      </c>
      <c r="WUH17" s="4" t="s">
        <v>23</v>
      </c>
      <c r="WUI17" s="4" t="s">
        <v>23</v>
      </c>
      <c r="WUJ17" s="4" t="s">
        <v>23</v>
      </c>
      <c r="WUK17" s="4" t="s">
        <v>23</v>
      </c>
      <c r="WUL17" s="4" t="s">
        <v>23</v>
      </c>
      <c r="WUM17" s="4" t="s">
        <v>23</v>
      </c>
      <c r="WUN17" s="4" t="s">
        <v>23</v>
      </c>
      <c r="WUO17" s="4" t="s">
        <v>23</v>
      </c>
      <c r="WUP17" s="4" t="s">
        <v>23</v>
      </c>
      <c r="WUQ17" s="4" t="s">
        <v>23</v>
      </c>
      <c r="WUR17" s="4" t="s">
        <v>23</v>
      </c>
      <c r="WUS17" s="4" t="s">
        <v>23</v>
      </c>
      <c r="WUT17" s="4" t="s">
        <v>23</v>
      </c>
      <c r="WUU17" s="4" t="s">
        <v>23</v>
      </c>
      <c r="WUV17" s="4" t="s">
        <v>23</v>
      </c>
      <c r="WUW17" s="4" t="s">
        <v>23</v>
      </c>
      <c r="WUX17" s="4" t="s">
        <v>23</v>
      </c>
      <c r="WUY17" s="4" t="s">
        <v>23</v>
      </c>
      <c r="WUZ17" s="4" t="s">
        <v>23</v>
      </c>
      <c r="WVA17" s="4" t="s">
        <v>23</v>
      </c>
      <c r="WVB17" s="4" t="s">
        <v>23</v>
      </c>
      <c r="WVC17" s="4" t="s">
        <v>23</v>
      </c>
      <c r="WVD17" s="4" t="s">
        <v>23</v>
      </c>
      <c r="WVE17" s="4" t="s">
        <v>23</v>
      </c>
      <c r="WVF17" s="4" t="s">
        <v>23</v>
      </c>
      <c r="WVG17" s="4" t="s">
        <v>23</v>
      </c>
      <c r="WVH17" s="4" t="s">
        <v>23</v>
      </c>
      <c r="WVI17" s="4" t="s">
        <v>23</v>
      </c>
      <c r="WVJ17" s="4" t="s">
        <v>23</v>
      </c>
      <c r="WVK17" s="4" t="s">
        <v>23</v>
      </c>
      <c r="WVL17" s="4" t="s">
        <v>23</v>
      </c>
      <c r="WVM17" s="4" t="s">
        <v>23</v>
      </c>
      <c r="WVN17" s="4" t="s">
        <v>23</v>
      </c>
      <c r="WVO17" s="4" t="s">
        <v>23</v>
      </c>
      <c r="WVP17" s="4" t="s">
        <v>23</v>
      </c>
      <c r="WVQ17" s="4" t="s">
        <v>23</v>
      </c>
      <c r="WVR17" s="4" t="s">
        <v>23</v>
      </c>
      <c r="WVS17" s="4" t="s">
        <v>23</v>
      </c>
      <c r="WVT17" s="4" t="s">
        <v>23</v>
      </c>
      <c r="WVU17" s="4" t="s">
        <v>23</v>
      </c>
      <c r="WVV17" s="4" t="s">
        <v>23</v>
      </c>
      <c r="WVW17" s="4" t="s">
        <v>23</v>
      </c>
      <c r="WVX17" s="4" t="s">
        <v>23</v>
      </c>
      <c r="WVY17" s="4" t="s">
        <v>23</v>
      </c>
      <c r="WVZ17" s="4" t="s">
        <v>23</v>
      </c>
      <c r="WWA17" s="4" t="s">
        <v>23</v>
      </c>
      <c r="WWB17" s="4" t="s">
        <v>23</v>
      </c>
      <c r="WWC17" s="4" t="s">
        <v>23</v>
      </c>
      <c r="WWD17" s="4" t="s">
        <v>23</v>
      </c>
      <c r="WWE17" s="4" t="s">
        <v>23</v>
      </c>
      <c r="WWF17" s="4" t="s">
        <v>23</v>
      </c>
      <c r="WWG17" s="4" t="s">
        <v>23</v>
      </c>
      <c r="WWH17" s="4" t="s">
        <v>23</v>
      </c>
      <c r="WWI17" s="4" t="s">
        <v>23</v>
      </c>
      <c r="WWJ17" s="4" t="s">
        <v>23</v>
      </c>
      <c r="WWK17" s="4" t="s">
        <v>23</v>
      </c>
      <c r="WWL17" s="4" t="s">
        <v>23</v>
      </c>
      <c r="WWM17" s="4" t="s">
        <v>23</v>
      </c>
      <c r="WWN17" s="4" t="s">
        <v>23</v>
      </c>
      <c r="WWO17" s="4" t="s">
        <v>23</v>
      </c>
      <c r="WWP17" s="4" t="s">
        <v>23</v>
      </c>
      <c r="WWQ17" s="4" t="s">
        <v>23</v>
      </c>
      <c r="WWR17" s="4" t="s">
        <v>23</v>
      </c>
      <c r="WWS17" s="4" t="s">
        <v>23</v>
      </c>
      <c r="WWT17" s="4" t="s">
        <v>23</v>
      </c>
      <c r="WWU17" s="4" t="s">
        <v>23</v>
      </c>
      <c r="WWV17" s="4" t="s">
        <v>23</v>
      </c>
      <c r="WWW17" s="4" t="s">
        <v>23</v>
      </c>
      <c r="WWX17" s="4" t="s">
        <v>23</v>
      </c>
      <c r="WWY17" s="4" t="s">
        <v>23</v>
      </c>
      <c r="WWZ17" s="4" t="s">
        <v>23</v>
      </c>
      <c r="WXA17" s="4" t="s">
        <v>23</v>
      </c>
      <c r="WXB17" s="4" t="s">
        <v>23</v>
      </c>
      <c r="WXC17" s="4" t="s">
        <v>23</v>
      </c>
      <c r="WXD17" s="4" t="s">
        <v>23</v>
      </c>
      <c r="WXE17" s="4" t="s">
        <v>23</v>
      </c>
      <c r="WXF17" s="4" t="s">
        <v>23</v>
      </c>
      <c r="WXG17" s="4" t="s">
        <v>23</v>
      </c>
      <c r="WXH17" s="4" t="s">
        <v>23</v>
      </c>
      <c r="WXI17" s="4" t="s">
        <v>23</v>
      </c>
      <c r="WXJ17" s="4" t="s">
        <v>23</v>
      </c>
      <c r="WXK17" s="4" t="s">
        <v>23</v>
      </c>
      <c r="WXL17" s="4" t="s">
        <v>23</v>
      </c>
      <c r="WXM17" s="4" t="s">
        <v>23</v>
      </c>
      <c r="WXN17" s="4" t="s">
        <v>23</v>
      </c>
      <c r="WXO17" s="4" t="s">
        <v>23</v>
      </c>
      <c r="WXP17" s="4" t="s">
        <v>23</v>
      </c>
      <c r="WXQ17" s="4" t="s">
        <v>23</v>
      </c>
      <c r="WXR17" s="4" t="s">
        <v>23</v>
      </c>
      <c r="WXS17" s="4" t="s">
        <v>23</v>
      </c>
      <c r="WXT17" s="4" t="s">
        <v>23</v>
      </c>
      <c r="WXU17" s="4" t="s">
        <v>23</v>
      </c>
      <c r="WXV17" s="4" t="s">
        <v>23</v>
      </c>
      <c r="WXW17" s="4" t="s">
        <v>23</v>
      </c>
      <c r="WXX17" s="4" t="s">
        <v>23</v>
      </c>
      <c r="WXY17" s="4" t="s">
        <v>23</v>
      </c>
      <c r="WXZ17" s="4" t="s">
        <v>23</v>
      </c>
      <c r="WYA17" s="4" t="s">
        <v>23</v>
      </c>
      <c r="WYB17" s="4" t="s">
        <v>23</v>
      </c>
      <c r="WYC17" s="4" t="s">
        <v>23</v>
      </c>
      <c r="WYD17" s="4" t="s">
        <v>23</v>
      </c>
      <c r="WYE17" s="4" t="s">
        <v>23</v>
      </c>
      <c r="WYF17" s="4" t="s">
        <v>23</v>
      </c>
      <c r="WYG17" s="4" t="s">
        <v>23</v>
      </c>
      <c r="WYH17" s="4" t="s">
        <v>23</v>
      </c>
      <c r="WYI17" s="4" t="s">
        <v>23</v>
      </c>
      <c r="WYJ17" s="4" t="s">
        <v>23</v>
      </c>
      <c r="WYK17" s="4" t="s">
        <v>23</v>
      </c>
      <c r="WYL17" s="4" t="s">
        <v>23</v>
      </c>
      <c r="WYM17" s="4" t="s">
        <v>23</v>
      </c>
      <c r="WYN17" s="4" t="s">
        <v>23</v>
      </c>
      <c r="WYO17" s="4" t="s">
        <v>23</v>
      </c>
      <c r="WYP17" s="4" t="s">
        <v>23</v>
      </c>
      <c r="WYQ17" s="4" t="s">
        <v>23</v>
      </c>
      <c r="WYR17" s="4" t="s">
        <v>23</v>
      </c>
      <c r="WYS17" s="4" t="s">
        <v>23</v>
      </c>
      <c r="WYT17" s="4" t="s">
        <v>23</v>
      </c>
      <c r="WYU17" s="4" t="s">
        <v>23</v>
      </c>
      <c r="WYV17" s="4" t="s">
        <v>23</v>
      </c>
      <c r="WYW17" s="4" t="s">
        <v>23</v>
      </c>
      <c r="WYX17" s="4" t="s">
        <v>23</v>
      </c>
      <c r="WYY17" s="4" t="s">
        <v>23</v>
      </c>
      <c r="WYZ17" s="4" t="s">
        <v>23</v>
      </c>
      <c r="WZA17" s="4" t="s">
        <v>23</v>
      </c>
      <c r="WZB17" s="4" t="s">
        <v>23</v>
      </c>
      <c r="WZC17" s="4" t="s">
        <v>23</v>
      </c>
      <c r="WZD17" s="4" t="s">
        <v>23</v>
      </c>
      <c r="WZE17" s="4" t="s">
        <v>23</v>
      </c>
      <c r="WZF17" s="4" t="s">
        <v>23</v>
      </c>
      <c r="WZG17" s="4" t="s">
        <v>23</v>
      </c>
      <c r="WZH17" s="4" t="s">
        <v>23</v>
      </c>
      <c r="WZI17" s="4" t="s">
        <v>23</v>
      </c>
      <c r="WZJ17" s="4" t="s">
        <v>23</v>
      </c>
      <c r="WZK17" s="4" t="s">
        <v>23</v>
      </c>
      <c r="WZL17" s="4" t="s">
        <v>23</v>
      </c>
      <c r="WZM17" s="4" t="s">
        <v>23</v>
      </c>
      <c r="WZN17" s="4" t="s">
        <v>23</v>
      </c>
      <c r="WZO17" s="4" t="s">
        <v>23</v>
      </c>
      <c r="WZP17" s="4" t="s">
        <v>23</v>
      </c>
      <c r="WZQ17" s="4" t="s">
        <v>23</v>
      </c>
      <c r="WZR17" s="4" t="s">
        <v>23</v>
      </c>
      <c r="WZS17" s="4" t="s">
        <v>23</v>
      </c>
      <c r="WZT17" s="4" t="s">
        <v>23</v>
      </c>
      <c r="WZU17" s="4" t="s">
        <v>23</v>
      </c>
      <c r="WZV17" s="4" t="s">
        <v>23</v>
      </c>
      <c r="WZW17" s="4" t="s">
        <v>23</v>
      </c>
      <c r="WZX17" s="4" t="s">
        <v>23</v>
      </c>
      <c r="WZY17" s="4" t="s">
        <v>23</v>
      </c>
      <c r="WZZ17" s="4" t="s">
        <v>23</v>
      </c>
      <c r="XAA17" s="4" t="s">
        <v>23</v>
      </c>
      <c r="XAB17" s="4" t="s">
        <v>23</v>
      </c>
      <c r="XAC17" s="4" t="s">
        <v>23</v>
      </c>
      <c r="XAD17" s="4" t="s">
        <v>23</v>
      </c>
      <c r="XAE17" s="4" t="s">
        <v>23</v>
      </c>
      <c r="XAF17" s="4" t="s">
        <v>23</v>
      </c>
      <c r="XAG17" s="4" t="s">
        <v>23</v>
      </c>
      <c r="XAH17" s="4" t="s">
        <v>23</v>
      </c>
      <c r="XAI17" s="4" t="s">
        <v>23</v>
      </c>
      <c r="XAJ17" s="4" t="s">
        <v>23</v>
      </c>
      <c r="XAK17" s="4" t="s">
        <v>23</v>
      </c>
      <c r="XAL17" s="4" t="s">
        <v>23</v>
      </c>
      <c r="XAM17" s="4" t="s">
        <v>23</v>
      </c>
      <c r="XAN17" s="4" t="s">
        <v>23</v>
      </c>
      <c r="XAO17" s="4" t="s">
        <v>23</v>
      </c>
      <c r="XAP17" s="4" t="s">
        <v>23</v>
      </c>
      <c r="XAQ17" s="4" t="s">
        <v>23</v>
      </c>
      <c r="XAR17" s="4" t="s">
        <v>23</v>
      </c>
      <c r="XAS17" s="4" t="s">
        <v>23</v>
      </c>
      <c r="XAT17" s="4" t="s">
        <v>23</v>
      </c>
      <c r="XAU17" s="4" t="s">
        <v>23</v>
      </c>
      <c r="XAV17" s="4" t="s">
        <v>23</v>
      </c>
      <c r="XAW17" s="4" t="s">
        <v>23</v>
      </c>
      <c r="XAX17" s="4" t="s">
        <v>23</v>
      </c>
      <c r="XAY17" s="4" t="s">
        <v>23</v>
      </c>
      <c r="XAZ17" s="4" t="s">
        <v>23</v>
      </c>
      <c r="XBA17" s="4" t="s">
        <v>23</v>
      </c>
      <c r="XBB17" s="4" t="s">
        <v>23</v>
      </c>
      <c r="XBC17" s="4" t="s">
        <v>23</v>
      </c>
      <c r="XBD17" s="4" t="s">
        <v>23</v>
      </c>
      <c r="XBE17" s="4" t="s">
        <v>23</v>
      </c>
      <c r="XBF17" s="4" t="s">
        <v>23</v>
      </c>
      <c r="XBG17" s="4" t="s">
        <v>23</v>
      </c>
      <c r="XBH17" s="4" t="s">
        <v>23</v>
      </c>
      <c r="XBI17" s="4" t="s">
        <v>23</v>
      </c>
      <c r="XBJ17" s="4" t="s">
        <v>23</v>
      </c>
      <c r="XBK17" s="4" t="s">
        <v>23</v>
      </c>
      <c r="XBL17" s="4" t="s">
        <v>23</v>
      </c>
      <c r="XBM17" s="4" t="s">
        <v>23</v>
      </c>
      <c r="XBN17" s="4" t="s">
        <v>23</v>
      </c>
      <c r="XBO17" s="4" t="s">
        <v>23</v>
      </c>
      <c r="XBP17" s="4" t="s">
        <v>23</v>
      </c>
      <c r="XBQ17" s="4" t="s">
        <v>23</v>
      </c>
      <c r="XBR17" s="4" t="s">
        <v>23</v>
      </c>
      <c r="XBS17" s="4" t="s">
        <v>23</v>
      </c>
      <c r="XBT17" s="4" t="s">
        <v>23</v>
      </c>
      <c r="XBU17" s="4" t="s">
        <v>23</v>
      </c>
      <c r="XBV17" s="4" t="s">
        <v>23</v>
      </c>
      <c r="XBW17" s="4" t="s">
        <v>23</v>
      </c>
      <c r="XBX17" s="4" t="s">
        <v>23</v>
      </c>
      <c r="XBY17" s="4" t="s">
        <v>23</v>
      </c>
      <c r="XBZ17" s="4" t="s">
        <v>23</v>
      </c>
      <c r="XCA17" s="4" t="s">
        <v>23</v>
      </c>
      <c r="XCB17" s="4" t="s">
        <v>23</v>
      </c>
      <c r="XCC17" s="4" t="s">
        <v>23</v>
      </c>
      <c r="XCD17" s="4" t="s">
        <v>23</v>
      </c>
      <c r="XCE17" s="4" t="s">
        <v>23</v>
      </c>
      <c r="XCF17" s="4" t="s">
        <v>23</v>
      </c>
      <c r="XCG17" s="4" t="s">
        <v>23</v>
      </c>
      <c r="XCH17" s="4" t="s">
        <v>23</v>
      </c>
      <c r="XCI17" s="4" t="s">
        <v>23</v>
      </c>
      <c r="XCJ17" s="4" t="s">
        <v>23</v>
      </c>
      <c r="XCK17" s="4" t="s">
        <v>23</v>
      </c>
      <c r="XCL17" s="4" t="s">
        <v>23</v>
      </c>
      <c r="XCM17" s="4" t="s">
        <v>23</v>
      </c>
      <c r="XCN17" s="4" t="s">
        <v>23</v>
      </c>
      <c r="XCO17" s="4" t="s">
        <v>23</v>
      </c>
      <c r="XCP17" s="4" t="s">
        <v>23</v>
      </c>
      <c r="XCQ17" s="4" t="s">
        <v>23</v>
      </c>
      <c r="XCR17" s="4" t="s">
        <v>23</v>
      </c>
      <c r="XCS17" s="4" t="s">
        <v>23</v>
      </c>
      <c r="XCT17" s="4" t="s">
        <v>23</v>
      </c>
      <c r="XCU17" s="4" t="s">
        <v>23</v>
      </c>
      <c r="XCV17" s="4" t="s">
        <v>23</v>
      </c>
      <c r="XCW17" s="4" t="s">
        <v>23</v>
      </c>
      <c r="XCX17" s="4" t="s">
        <v>23</v>
      </c>
      <c r="XCY17" s="4" t="s">
        <v>23</v>
      </c>
      <c r="XCZ17" s="4" t="s">
        <v>23</v>
      </c>
      <c r="XDA17" s="4" t="s">
        <v>23</v>
      </c>
      <c r="XDB17" s="4" t="s">
        <v>23</v>
      </c>
      <c r="XDC17" s="4" t="s">
        <v>23</v>
      </c>
      <c r="XDD17" s="4" t="s">
        <v>23</v>
      </c>
      <c r="XDE17" s="4" t="s">
        <v>23</v>
      </c>
      <c r="XDF17" s="4" t="s">
        <v>23</v>
      </c>
      <c r="XDG17" s="4" t="s">
        <v>23</v>
      </c>
      <c r="XDH17" s="4" t="s">
        <v>23</v>
      </c>
      <c r="XDI17" s="4" t="s">
        <v>23</v>
      </c>
      <c r="XDJ17" s="4" t="s">
        <v>23</v>
      </c>
      <c r="XDK17" s="4" t="s">
        <v>23</v>
      </c>
      <c r="XDL17" s="4" t="s">
        <v>23</v>
      </c>
      <c r="XDM17" s="4" t="s">
        <v>23</v>
      </c>
      <c r="XDN17" s="4" t="s">
        <v>23</v>
      </c>
      <c r="XDO17" s="4" t="s">
        <v>23</v>
      </c>
      <c r="XDP17" s="4" t="s">
        <v>23</v>
      </c>
      <c r="XDQ17" s="4" t="s">
        <v>23</v>
      </c>
      <c r="XDR17" s="4" t="s">
        <v>23</v>
      </c>
      <c r="XDS17" s="4" t="s">
        <v>23</v>
      </c>
      <c r="XDT17" s="4" t="s">
        <v>23</v>
      </c>
      <c r="XDU17" s="4" t="s">
        <v>23</v>
      </c>
      <c r="XDV17" s="4" t="s">
        <v>23</v>
      </c>
      <c r="XDW17" s="4" t="s">
        <v>23</v>
      </c>
      <c r="XDX17" s="4" t="s">
        <v>23</v>
      </c>
      <c r="XDY17" s="4" t="s">
        <v>23</v>
      </c>
      <c r="XDZ17" s="4" t="s">
        <v>23</v>
      </c>
      <c r="XEA17" s="4" t="s">
        <v>23</v>
      </c>
      <c r="XEB17" s="4" t="s">
        <v>23</v>
      </c>
      <c r="XEC17" s="4" t="s">
        <v>23</v>
      </c>
      <c r="XED17" s="4" t="s">
        <v>23</v>
      </c>
      <c r="XEE17" s="4" t="s">
        <v>23</v>
      </c>
      <c r="XEF17" s="4" t="s">
        <v>23</v>
      </c>
      <c r="XEG17" s="4" t="s">
        <v>23</v>
      </c>
      <c r="XEH17" s="4" t="s">
        <v>23</v>
      </c>
      <c r="XEI17" s="4" t="s">
        <v>23</v>
      </c>
      <c r="XEJ17" s="4" t="s">
        <v>23</v>
      </c>
      <c r="XEK17" s="4" t="s">
        <v>23</v>
      </c>
      <c r="XEL17" s="4" t="s">
        <v>23</v>
      </c>
      <c r="XEM17" s="4" t="s">
        <v>23</v>
      </c>
      <c r="XEN17" s="4" t="s">
        <v>23</v>
      </c>
      <c r="XEO17" s="4" t="s">
        <v>23</v>
      </c>
      <c r="XEP17" s="4" t="s">
        <v>23</v>
      </c>
      <c r="XEQ17" s="4" t="s">
        <v>23</v>
      </c>
      <c r="XER17" s="4" t="s">
        <v>23</v>
      </c>
      <c r="XES17" s="4" t="s">
        <v>23</v>
      </c>
      <c r="XET17" s="4" t="s">
        <v>23</v>
      </c>
      <c r="XEU17" s="4" t="s">
        <v>23</v>
      </c>
      <c r="XEV17" s="4" t="s">
        <v>23</v>
      </c>
      <c r="XEW17" s="4" t="s">
        <v>23</v>
      </c>
      <c r="XEX17" s="4" t="s">
        <v>23</v>
      </c>
      <c r="XEY17" s="4" t="s">
        <v>23</v>
      </c>
      <c r="XEZ17" s="4" t="s">
        <v>23</v>
      </c>
      <c r="XFA17" s="4" t="s">
        <v>23</v>
      </c>
      <c r="XFB17" s="4" t="s">
        <v>23</v>
      </c>
      <c r="XFC17" s="4" t="s">
        <v>23</v>
      </c>
      <c r="XFD17" s="4" t="s">
        <v>23</v>
      </c>
    </row>
    <row r="18" spans="1:16384">
      <c r="B18" s="159" t="s">
        <v>37</v>
      </c>
      <c r="C18" s="83">
        <v>7553</v>
      </c>
      <c r="D18" s="83">
        <v>7572</v>
      </c>
      <c r="E18" s="83">
        <v>7531</v>
      </c>
      <c r="F18" s="83">
        <v>7568</v>
      </c>
      <c r="G18" s="83">
        <v>7527</v>
      </c>
      <c r="H18" s="83">
        <v>7528</v>
      </c>
      <c r="I18" s="83">
        <v>7516</v>
      </c>
      <c r="J18" s="83">
        <v>7531</v>
      </c>
      <c r="K18" s="83">
        <v>7568</v>
      </c>
      <c r="L18" s="83">
        <v>7538</v>
      </c>
      <c r="M18" s="83">
        <v>7541</v>
      </c>
      <c r="N18" s="83">
        <v>7540</v>
      </c>
      <c r="O18" s="83">
        <v>7555</v>
      </c>
      <c r="P18" s="83">
        <v>7560</v>
      </c>
      <c r="Q18" s="83">
        <v>7536</v>
      </c>
      <c r="R18" s="83">
        <v>7562</v>
      </c>
      <c r="S18" s="83">
        <v>7558</v>
      </c>
      <c r="T18" s="83">
        <v>7542</v>
      </c>
      <c r="U18" s="83">
        <v>7528</v>
      </c>
      <c r="V18" s="83">
        <v>7546</v>
      </c>
      <c r="W18" s="83">
        <v>7545</v>
      </c>
      <c r="X18" s="83">
        <v>7532</v>
      </c>
      <c r="Y18" s="83">
        <v>7547</v>
      </c>
      <c r="Z18" s="83">
        <v>7533</v>
      </c>
      <c r="AA18" s="83">
        <v>7550</v>
      </c>
      <c r="AB18" s="83">
        <v>7542</v>
      </c>
      <c r="AC18" s="83">
        <v>7535</v>
      </c>
      <c r="AD18" s="83">
        <v>7519</v>
      </c>
      <c r="AE18" s="83">
        <v>7534</v>
      </c>
      <c r="AF18" s="83">
        <v>7536</v>
      </c>
      <c r="AG18" s="83">
        <v>7531</v>
      </c>
      <c r="AH18" s="83">
        <v>7513</v>
      </c>
      <c r="AI18" s="83">
        <v>7540</v>
      </c>
      <c r="AJ18" s="83">
        <v>7549</v>
      </c>
      <c r="AK18" s="83">
        <v>7546</v>
      </c>
      <c r="AL18" s="83">
        <v>7554</v>
      </c>
      <c r="AM18" s="83">
        <v>7576</v>
      </c>
      <c r="AN18" s="83">
        <v>7559</v>
      </c>
      <c r="AO18" s="83">
        <v>7549</v>
      </c>
      <c r="AP18" s="83">
        <v>7559</v>
      </c>
      <c r="AQ18" s="83">
        <v>7560</v>
      </c>
      <c r="AR18" s="83">
        <v>7578</v>
      </c>
      <c r="AS18" s="83">
        <v>7560</v>
      </c>
      <c r="AT18" s="83">
        <v>7561</v>
      </c>
      <c r="AU18" s="83">
        <v>7541</v>
      </c>
      <c r="AV18" s="83">
        <v>7585</v>
      </c>
      <c r="AW18" s="83">
        <v>7536</v>
      </c>
      <c r="AX18" s="83">
        <v>7554</v>
      </c>
      <c r="AY18" s="83">
        <v>7431</v>
      </c>
      <c r="AZ18" s="83">
        <v>7440</v>
      </c>
      <c r="BA18" s="83">
        <v>7427</v>
      </c>
      <c r="BB18" s="83">
        <v>7442</v>
      </c>
      <c r="BC18" s="83">
        <v>7445</v>
      </c>
      <c r="BD18" s="83">
        <v>7440</v>
      </c>
      <c r="BE18" s="83">
        <v>7416</v>
      </c>
      <c r="BF18" s="83">
        <v>7420</v>
      </c>
      <c r="BG18" s="83">
        <v>7434</v>
      </c>
      <c r="BH18" s="83">
        <v>7444</v>
      </c>
      <c r="BI18" s="83">
        <v>7433</v>
      </c>
      <c r="BJ18" s="83">
        <v>7447</v>
      </c>
      <c r="BK18" s="83">
        <v>7440</v>
      </c>
      <c r="BL18" s="83">
        <v>7443</v>
      </c>
      <c r="BM18" s="83">
        <v>7422</v>
      </c>
      <c r="BN18" s="83">
        <v>7421</v>
      </c>
      <c r="BO18" s="83">
        <v>7444</v>
      </c>
      <c r="BP18" s="83">
        <v>7440</v>
      </c>
      <c r="BQ18" s="83">
        <v>7444</v>
      </c>
      <c r="BR18" s="83">
        <v>7451</v>
      </c>
      <c r="BS18" s="83">
        <v>7435</v>
      </c>
      <c r="BT18" s="83">
        <v>7422</v>
      </c>
      <c r="BU18" s="83">
        <v>7430</v>
      </c>
      <c r="BV18" s="83">
        <v>7421</v>
      </c>
      <c r="BW18" s="83">
        <v>7417</v>
      </c>
      <c r="BX18" s="83">
        <v>7423</v>
      </c>
      <c r="BY18" s="83">
        <v>7449</v>
      </c>
      <c r="BZ18" s="83">
        <v>7451</v>
      </c>
      <c r="CA18" s="83">
        <v>7454</v>
      </c>
      <c r="CB18" s="83">
        <v>7446</v>
      </c>
      <c r="CC18" s="83">
        <v>7429</v>
      </c>
      <c r="CD18" s="83">
        <v>7442</v>
      </c>
      <c r="CE18" s="83">
        <v>7452</v>
      </c>
      <c r="CF18" s="83">
        <v>7443</v>
      </c>
      <c r="CG18" s="83">
        <v>7443</v>
      </c>
      <c r="CH18" s="83">
        <v>7441</v>
      </c>
      <c r="CI18" s="83">
        <v>7445</v>
      </c>
      <c r="CJ18" s="83">
        <v>7431</v>
      </c>
      <c r="CK18" s="83">
        <v>7431</v>
      </c>
      <c r="CL18" s="83">
        <v>7431</v>
      </c>
      <c r="CM18" s="83">
        <v>7453</v>
      </c>
      <c r="CN18" s="83">
        <v>7449</v>
      </c>
      <c r="CO18" s="83">
        <v>7443</v>
      </c>
      <c r="CP18" s="83">
        <v>7446</v>
      </c>
      <c r="CQ18" s="83">
        <v>7449</v>
      </c>
      <c r="CR18" s="83">
        <v>7454</v>
      </c>
      <c r="CS18" s="83">
        <v>7451</v>
      </c>
      <c r="CT18" s="83">
        <v>7453</v>
      </c>
      <c r="CU18" s="83">
        <v>7467</v>
      </c>
      <c r="CV18" s="83">
        <v>7452</v>
      </c>
      <c r="CW18" s="83">
        <v>7470</v>
      </c>
      <c r="CX18" s="83">
        <v>7458</v>
      </c>
      <c r="CY18" s="83">
        <v>7461</v>
      </c>
      <c r="CZ18" s="83">
        <v>7464</v>
      </c>
      <c r="DA18" s="83">
        <v>7446</v>
      </c>
      <c r="DB18" s="83">
        <v>7441</v>
      </c>
      <c r="DC18" s="83">
        <v>7444</v>
      </c>
      <c r="DD18" s="83">
        <v>7444</v>
      </c>
      <c r="DE18" s="83">
        <v>7459</v>
      </c>
      <c r="DF18" s="83">
        <v>7468</v>
      </c>
      <c r="DG18" s="83">
        <v>7452</v>
      </c>
      <c r="DH18" s="83">
        <v>7446</v>
      </c>
      <c r="DI18" s="83">
        <v>7436</v>
      </c>
      <c r="DJ18" s="83">
        <v>7449</v>
      </c>
      <c r="DK18" s="83">
        <v>7442</v>
      </c>
      <c r="DL18" s="83">
        <v>7443</v>
      </c>
      <c r="DM18" s="83">
        <v>7444</v>
      </c>
      <c r="DN18" s="83">
        <v>7451</v>
      </c>
      <c r="DO18" s="83">
        <v>7447</v>
      </c>
      <c r="DP18" s="83">
        <v>7451</v>
      </c>
      <c r="DQ18" s="83">
        <v>7438</v>
      </c>
      <c r="DR18" s="83">
        <v>7449</v>
      </c>
      <c r="DS18" s="83">
        <v>7441</v>
      </c>
      <c r="DT18" s="83">
        <v>7434</v>
      </c>
      <c r="DU18" s="83">
        <v>7431</v>
      </c>
      <c r="DV18" s="83">
        <v>7452</v>
      </c>
      <c r="DW18" s="83">
        <v>7444</v>
      </c>
      <c r="DX18" s="83">
        <v>7442</v>
      </c>
      <c r="DY18" s="83">
        <v>7442</v>
      </c>
      <c r="DZ18" s="83">
        <v>7434</v>
      </c>
      <c r="EA18" s="83">
        <v>7425</v>
      </c>
      <c r="EB18" s="83">
        <v>7433</v>
      </c>
      <c r="EC18" s="83">
        <v>7437</v>
      </c>
      <c r="ED18" s="83">
        <v>7422</v>
      </c>
      <c r="EE18" s="83">
        <v>7422</v>
      </c>
      <c r="EF18" s="83">
        <v>7422</v>
      </c>
      <c r="EG18" s="83">
        <v>7409</v>
      </c>
      <c r="EH18" s="83">
        <v>7436</v>
      </c>
      <c r="EI18" s="83">
        <v>7420</v>
      </c>
      <c r="EJ18" s="83">
        <v>7402</v>
      </c>
      <c r="EK18" s="83">
        <v>7383</v>
      </c>
      <c r="EL18" s="83">
        <v>7397</v>
      </c>
      <c r="EM18" s="83">
        <v>7400</v>
      </c>
      <c r="EN18" s="83">
        <v>7416</v>
      </c>
      <c r="EO18" s="83">
        <v>7409</v>
      </c>
      <c r="EP18" s="83">
        <v>7432</v>
      </c>
      <c r="EQ18" s="233">
        <v>6949</v>
      </c>
      <c r="ER18" s="233">
        <v>6952</v>
      </c>
      <c r="ES18" s="233">
        <v>6951</v>
      </c>
      <c r="ET18" s="233">
        <v>6935</v>
      </c>
      <c r="EU18" s="233">
        <v>6956</v>
      </c>
      <c r="EV18" s="233">
        <v>6938</v>
      </c>
      <c r="EW18" s="233">
        <v>6952</v>
      </c>
      <c r="EX18" s="233">
        <v>6946</v>
      </c>
      <c r="EY18" s="233">
        <v>6953</v>
      </c>
      <c r="EZ18" s="233">
        <v>6957</v>
      </c>
      <c r="FA18" s="233">
        <v>6937</v>
      </c>
      <c r="FB18" s="233">
        <v>6935</v>
      </c>
      <c r="FC18" s="233">
        <v>6915</v>
      </c>
      <c r="FD18" s="233">
        <v>6942</v>
      </c>
      <c r="FE18" s="233">
        <v>6946</v>
      </c>
      <c r="FF18" s="233">
        <v>6945</v>
      </c>
      <c r="FG18" s="233">
        <v>6963</v>
      </c>
      <c r="FH18" s="233">
        <v>6964</v>
      </c>
      <c r="FI18" s="233">
        <v>6974</v>
      </c>
      <c r="FJ18" s="233">
        <v>6945</v>
      </c>
      <c r="FK18" s="233">
        <v>6951</v>
      </c>
      <c r="FL18" s="233">
        <v>6956</v>
      </c>
      <c r="FM18" s="233">
        <v>6967</v>
      </c>
      <c r="FN18" s="233">
        <v>6950</v>
      </c>
      <c r="FO18" s="233">
        <v>6948</v>
      </c>
      <c r="FP18" s="233">
        <v>6963</v>
      </c>
      <c r="FQ18" s="233">
        <v>6966</v>
      </c>
      <c r="FR18" s="233">
        <v>6964</v>
      </c>
      <c r="FS18" s="233">
        <v>6943</v>
      </c>
      <c r="FT18" s="233">
        <v>6963</v>
      </c>
      <c r="FU18" s="233">
        <v>6949</v>
      </c>
      <c r="FV18" s="233">
        <v>6963</v>
      </c>
      <c r="FW18" s="233">
        <v>6927</v>
      </c>
      <c r="FX18" s="233">
        <v>6898</v>
      </c>
      <c r="FY18" s="233">
        <v>6926</v>
      </c>
      <c r="FZ18" s="233">
        <v>6924</v>
      </c>
      <c r="GA18" s="233">
        <v>6904</v>
      </c>
      <c r="GB18" s="233">
        <v>6942</v>
      </c>
      <c r="GC18" s="233">
        <v>6926</v>
      </c>
      <c r="GD18" s="233">
        <v>6940</v>
      </c>
      <c r="GE18" s="233">
        <v>6904</v>
      </c>
      <c r="GF18" s="233">
        <v>6921</v>
      </c>
      <c r="GG18" s="233">
        <v>6927</v>
      </c>
      <c r="GH18" s="233">
        <v>6926</v>
      </c>
      <c r="GI18" s="233">
        <v>6913</v>
      </c>
      <c r="GJ18" s="233">
        <v>6918</v>
      </c>
      <c r="GK18" s="233">
        <v>6921</v>
      </c>
      <c r="GL18" s="233">
        <v>6928</v>
      </c>
      <c r="GM18" s="233">
        <v>7019</v>
      </c>
      <c r="GN18" s="233">
        <v>7026</v>
      </c>
      <c r="GO18" s="233">
        <v>7035</v>
      </c>
      <c r="GP18" s="233">
        <v>7028</v>
      </c>
      <c r="GQ18" s="233">
        <v>7020</v>
      </c>
      <c r="GR18" s="233">
        <v>7020</v>
      </c>
      <c r="GS18" s="233">
        <v>7025</v>
      </c>
      <c r="GT18" s="233">
        <v>7026</v>
      </c>
      <c r="GU18" s="233">
        <v>7025</v>
      </c>
      <c r="GV18" s="233">
        <v>7031</v>
      </c>
      <c r="GW18" s="233">
        <v>7024</v>
      </c>
      <c r="GX18" s="233">
        <v>7028</v>
      </c>
      <c r="GY18" s="233">
        <v>7028</v>
      </c>
      <c r="GZ18" s="233">
        <v>7033</v>
      </c>
      <c r="HA18" s="233">
        <v>7026</v>
      </c>
      <c r="HB18" s="233">
        <v>7025</v>
      </c>
      <c r="HC18" s="233">
        <v>7021</v>
      </c>
      <c r="HD18" s="233">
        <v>7035</v>
      </c>
      <c r="HE18" s="233">
        <v>7037</v>
      </c>
      <c r="HF18" s="233">
        <v>7032</v>
      </c>
      <c r="HG18" s="233">
        <v>7024</v>
      </c>
      <c r="HH18" s="233">
        <v>7018</v>
      </c>
      <c r="HI18" s="233">
        <v>7029</v>
      </c>
      <c r="HJ18" s="233">
        <v>7039</v>
      </c>
      <c r="HK18" s="233">
        <v>7034</v>
      </c>
      <c r="HL18" s="233">
        <v>7025</v>
      </c>
      <c r="HM18" s="233">
        <v>7017</v>
      </c>
      <c r="HN18" s="233">
        <v>7031</v>
      </c>
      <c r="HO18" s="233">
        <v>7041</v>
      </c>
      <c r="HP18" s="233">
        <v>7012</v>
      </c>
      <c r="HQ18" s="233">
        <v>7045</v>
      </c>
      <c r="HR18" s="233">
        <v>7043</v>
      </c>
      <c r="HS18" s="233">
        <v>7077</v>
      </c>
      <c r="HT18" s="233">
        <v>7074</v>
      </c>
      <c r="HU18" s="233">
        <v>7073</v>
      </c>
      <c r="HV18" s="233">
        <v>7053</v>
      </c>
      <c r="HW18" s="233">
        <v>7056</v>
      </c>
      <c r="HX18" s="233">
        <v>7051</v>
      </c>
      <c r="HY18" s="233">
        <v>7975</v>
      </c>
      <c r="HZ18" s="233">
        <v>7069</v>
      </c>
      <c r="IA18" s="233">
        <v>7069</v>
      </c>
      <c r="IB18" s="233">
        <v>7069</v>
      </c>
      <c r="IC18" s="233">
        <v>7070</v>
      </c>
      <c r="ID18" s="233">
        <v>7071</v>
      </c>
      <c r="IE18" s="233">
        <v>7077</v>
      </c>
      <c r="IF18" s="233">
        <v>7066</v>
      </c>
      <c r="IG18" s="233">
        <v>7972</v>
      </c>
      <c r="IH18" s="233">
        <v>7072</v>
      </c>
      <c r="II18" s="233">
        <v>7016</v>
      </c>
      <c r="IJ18" s="233">
        <v>7036</v>
      </c>
      <c r="IK18" s="233">
        <v>7017</v>
      </c>
      <c r="IL18" s="233">
        <v>7024</v>
      </c>
      <c r="IM18" s="233">
        <v>7045</v>
      </c>
      <c r="IN18" s="233">
        <v>7027</v>
      </c>
      <c r="IO18" s="233">
        <v>7038</v>
      </c>
      <c r="IP18" s="233">
        <v>7029</v>
      </c>
      <c r="IQ18" s="233">
        <v>7051</v>
      </c>
      <c r="IR18" s="233">
        <v>7047</v>
      </c>
      <c r="IS18" s="233">
        <v>7038</v>
      </c>
      <c r="IT18" s="233">
        <v>7032</v>
      </c>
      <c r="IU18" s="233">
        <v>7031</v>
      </c>
      <c r="IV18" s="233">
        <v>7040</v>
      </c>
      <c r="IW18" s="233">
        <v>7033</v>
      </c>
      <c r="IX18" s="233">
        <v>7035</v>
      </c>
      <c r="IY18" s="233">
        <v>7038</v>
      </c>
      <c r="IZ18" s="233">
        <v>7033</v>
      </c>
      <c r="JA18" s="233">
        <v>7053</v>
      </c>
      <c r="JB18" s="233">
        <v>7041</v>
      </c>
      <c r="JC18" s="233">
        <v>7049</v>
      </c>
      <c r="JD18" s="233">
        <v>7059</v>
      </c>
      <c r="JE18" s="233">
        <v>7042</v>
      </c>
      <c r="JF18" s="233">
        <v>7037</v>
      </c>
      <c r="JG18" s="233">
        <v>7046</v>
      </c>
      <c r="JH18" s="233">
        <v>7039</v>
      </c>
      <c r="JI18" s="233">
        <v>7034</v>
      </c>
      <c r="JJ18" s="233">
        <v>7037</v>
      </c>
      <c r="JK18" s="233">
        <v>7038</v>
      </c>
      <c r="JL18" s="233">
        <v>7047</v>
      </c>
      <c r="JM18" s="233">
        <v>7023</v>
      </c>
      <c r="JN18" s="233">
        <v>7039</v>
      </c>
      <c r="JO18" s="331">
        <v>7048</v>
      </c>
      <c r="JP18" s="332">
        <v>7043</v>
      </c>
      <c r="JQ18" s="332">
        <v>7032</v>
      </c>
      <c r="JR18" s="332">
        <v>7045</v>
      </c>
      <c r="JS18" s="332">
        <v>7044</v>
      </c>
      <c r="JT18" s="332">
        <v>7036</v>
      </c>
      <c r="JU18" s="332">
        <v>7043</v>
      </c>
      <c r="JV18" s="332">
        <v>7044</v>
      </c>
      <c r="JW18" s="332">
        <v>7952</v>
      </c>
      <c r="JX18" s="332">
        <v>7058</v>
      </c>
      <c r="JY18" s="332">
        <v>7043</v>
      </c>
      <c r="JZ18" s="332">
        <v>7029</v>
      </c>
      <c r="KA18" s="332">
        <v>7045</v>
      </c>
      <c r="KB18" s="332">
        <v>7045</v>
      </c>
      <c r="KC18" s="332">
        <v>7031</v>
      </c>
      <c r="KD18" s="332">
        <v>7052</v>
      </c>
      <c r="KE18" s="233">
        <v>7041</v>
      </c>
      <c r="KF18" s="233">
        <v>7038</v>
      </c>
      <c r="KG18" s="233">
        <v>7030</v>
      </c>
      <c r="KH18" s="233">
        <v>7038</v>
      </c>
      <c r="KI18" s="233">
        <v>7056</v>
      </c>
      <c r="KJ18" s="233">
        <v>7049</v>
      </c>
      <c r="KK18" s="233">
        <v>7048</v>
      </c>
      <c r="KL18" s="233">
        <v>7048</v>
      </c>
      <c r="KM18" s="233">
        <v>7014</v>
      </c>
      <c r="KN18" s="233">
        <v>7034</v>
      </c>
      <c r="KO18" s="233">
        <v>7042</v>
      </c>
      <c r="KP18" s="233">
        <v>7042</v>
      </c>
      <c r="KQ18" s="233">
        <v>7050</v>
      </c>
      <c r="KR18" s="233">
        <v>7045</v>
      </c>
      <c r="KS18" s="233">
        <v>7044</v>
      </c>
      <c r="KT18" s="233">
        <v>7033</v>
      </c>
      <c r="KU18" s="233">
        <v>7041</v>
      </c>
      <c r="KV18" s="233">
        <v>7034</v>
      </c>
      <c r="KW18" s="233">
        <v>7028</v>
      </c>
      <c r="KX18" s="233">
        <v>7036</v>
      </c>
      <c r="KY18" s="233">
        <v>7040</v>
      </c>
      <c r="KZ18" s="233">
        <v>7040</v>
      </c>
      <c r="LA18" s="233">
        <v>7015</v>
      </c>
      <c r="LB18" s="233">
        <v>7025</v>
      </c>
      <c r="LC18" s="233">
        <v>7043</v>
      </c>
      <c r="LD18" s="233">
        <v>7055</v>
      </c>
      <c r="LE18" s="233">
        <v>7060</v>
      </c>
      <c r="LF18" s="233">
        <v>7049</v>
      </c>
      <c r="LG18" s="233">
        <v>7030</v>
      </c>
      <c r="LH18" s="233">
        <v>7047</v>
      </c>
      <c r="LI18" s="233">
        <v>7034</v>
      </c>
      <c r="LJ18" s="233">
        <v>7021</v>
      </c>
    </row>
    <row r="19" spans="1:16384">
      <c r="B19" s="21" t="s">
        <v>47</v>
      </c>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v>585</v>
      </c>
      <c r="AZ19" s="83">
        <v>600</v>
      </c>
      <c r="BA19" s="83">
        <v>591</v>
      </c>
      <c r="BB19" s="83">
        <v>592</v>
      </c>
      <c r="BC19" s="83">
        <v>588</v>
      </c>
      <c r="BD19" s="83">
        <v>592</v>
      </c>
      <c r="BE19" s="83">
        <v>588</v>
      </c>
      <c r="BF19" s="83">
        <v>587</v>
      </c>
      <c r="BG19" s="83">
        <v>593</v>
      </c>
      <c r="BH19" s="83">
        <v>584</v>
      </c>
      <c r="BI19" s="83">
        <v>584</v>
      </c>
      <c r="BJ19" s="83">
        <v>585</v>
      </c>
      <c r="BK19" s="83">
        <v>585</v>
      </c>
      <c r="BL19" s="83">
        <v>581</v>
      </c>
      <c r="BM19" s="83">
        <v>587</v>
      </c>
      <c r="BN19" s="83">
        <v>586</v>
      </c>
      <c r="BO19" s="83">
        <v>599</v>
      </c>
      <c r="BP19" s="83">
        <v>597</v>
      </c>
      <c r="BQ19" s="83">
        <v>593</v>
      </c>
      <c r="BR19" s="83">
        <v>599</v>
      </c>
      <c r="BS19" s="83">
        <v>598</v>
      </c>
      <c r="BT19" s="83">
        <v>599</v>
      </c>
      <c r="BU19" s="83">
        <v>598</v>
      </c>
      <c r="BV19" s="83">
        <v>593</v>
      </c>
      <c r="BW19" s="83">
        <v>596</v>
      </c>
      <c r="BX19" s="83">
        <v>596</v>
      </c>
      <c r="BY19" s="83">
        <v>601</v>
      </c>
      <c r="BZ19" s="83">
        <v>599</v>
      </c>
      <c r="CA19" s="83">
        <v>603</v>
      </c>
      <c r="CB19" s="83">
        <v>593</v>
      </c>
      <c r="CC19" s="83">
        <v>594</v>
      </c>
      <c r="CD19" s="83">
        <v>597</v>
      </c>
      <c r="CE19" s="83">
        <v>516</v>
      </c>
      <c r="CF19" s="83">
        <v>508</v>
      </c>
      <c r="CG19" s="83">
        <v>524</v>
      </c>
      <c r="CH19" s="83">
        <v>509</v>
      </c>
      <c r="CI19" s="83">
        <v>520</v>
      </c>
      <c r="CJ19" s="83">
        <v>516</v>
      </c>
      <c r="CK19" s="83">
        <v>521</v>
      </c>
      <c r="CL19" s="83">
        <v>509</v>
      </c>
      <c r="CM19" s="83">
        <v>519</v>
      </c>
      <c r="CN19" s="83">
        <v>508</v>
      </c>
      <c r="CO19" s="83">
        <v>521</v>
      </c>
      <c r="CP19" s="83">
        <v>511</v>
      </c>
      <c r="CQ19" s="83">
        <v>518</v>
      </c>
      <c r="CR19" s="83">
        <v>514</v>
      </c>
      <c r="CS19" s="83">
        <v>522</v>
      </c>
      <c r="CT19" s="83">
        <v>509</v>
      </c>
      <c r="CU19" s="83">
        <v>515</v>
      </c>
      <c r="CV19" s="83">
        <v>511</v>
      </c>
      <c r="CW19" s="83">
        <v>521</v>
      </c>
      <c r="CX19" s="83">
        <v>508</v>
      </c>
      <c r="CY19" s="83">
        <v>522</v>
      </c>
      <c r="CZ19" s="83">
        <v>516</v>
      </c>
      <c r="DA19" s="83">
        <v>526</v>
      </c>
      <c r="DB19" s="83">
        <v>505</v>
      </c>
      <c r="DC19" s="83">
        <v>521</v>
      </c>
      <c r="DD19" s="83">
        <v>508</v>
      </c>
      <c r="DE19" s="83">
        <v>523</v>
      </c>
      <c r="DF19" s="83">
        <v>511</v>
      </c>
      <c r="DG19" s="83">
        <v>518</v>
      </c>
      <c r="DH19" s="83">
        <v>507</v>
      </c>
      <c r="DI19" s="83">
        <v>520</v>
      </c>
      <c r="DJ19" s="83">
        <v>510</v>
      </c>
      <c r="DK19" s="83">
        <v>507</v>
      </c>
      <c r="DL19" s="83">
        <v>525</v>
      </c>
      <c r="DM19" s="83">
        <v>512</v>
      </c>
      <c r="DN19" s="83">
        <v>519</v>
      </c>
      <c r="DO19" s="83">
        <v>514</v>
      </c>
      <c r="DP19" s="83">
        <v>512</v>
      </c>
      <c r="DQ19" s="83">
        <v>507</v>
      </c>
      <c r="DR19" s="83">
        <v>515</v>
      </c>
      <c r="DS19" s="83">
        <v>511</v>
      </c>
      <c r="DT19" s="83">
        <v>515</v>
      </c>
      <c r="DU19" s="83">
        <v>519</v>
      </c>
      <c r="DV19" s="83">
        <v>518</v>
      </c>
      <c r="DW19" s="83">
        <v>511</v>
      </c>
      <c r="DX19" s="83">
        <v>510</v>
      </c>
      <c r="DY19" s="83">
        <v>515</v>
      </c>
      <c r="DZ19" s="83">
        <v>516</v>
      </c>
      <c r="EA19" s="83">
        <v>513</v>
      </c>
      <c r="EB19" s="83">
        <v>506</v>
      </c>
      <c r="EC19" s="83">
        <v>517</v>
      </c>
      <c r="ED19" s="83">
        <v>504</v>
      </c>
      <c r="EE19" s="83">
        <v>522</v>
      </c>
      <c r="EF19" s="83">
        <v>508</v>
      </c>
      <c r="EG19" s="83">
        <v>514</v>
      </c>
      <c r="EH19" s="83">
        <v>505</v>
      </c>
      <c r="EI19" s="83">
        <v>526</v>
      </c>
      <c r="EJ19" s="83">
        <v>501</v>
      </c>
      <c r="EK19" s="83">
        <v>513</v>
      </c>
      <c r="EL19" s="83">
        <v>526</v>
      </c>
      <c r="EM19" s="83">
        <v>515</v>
      </c>
      <c r="EN19" s="83">
        <v>522</v>
      </c>
      <c r="EO19" s="83">
        <v>521</v>
      </c>
      <c r="EP19" s="83">
        <v>522</v>
      </c>
      <c r="EQ19" s="233">
        <v>504</v>
      </c>
      <c r="ER19" s="233">
        <v>506</v>
      </c>
      <c r="ES19" s="233">
        <v>515</v>
      </c>
      <c r="ET19" s="233">
        <v>508</v>
      </c>
      <c r="EU19" s="233">
        <v>503</v>
      </c>
      <c r="EV19" s="233">
        <v>515</v>
      </c>
      <c r="EW19" s="233">
        <v>503</v>
      </c>
      <c r="EX19" s="233">
        <v>507</v>
      </c>
      <c r="EY19" s="233">
        <v>515</v>
      </c>
      <c r="EZ19" s="233">
        <v>506</v>
      </c>
      <c r="FA19" s="233">
        <v>505</v>
      </c>
      <c r="FB19" s="233">
        <v>509</v>
      </c>
      <c r="FC19" s="233">
        <v>507</v>
      </c>
      <c r="FD19" s="233">
        <v>504</v>
      </c>
      <c r="FE19" s="233">
        <v>510</v>
      </c>
      <c r="FF19" s="233">
        <v>515</v>
      </c>
      <c r="FG19" s="233">
        <v>508</v>
      </c>
      <c r="FH19" s="233">
        <v>517</v>
      </c>
      <c r="FI19" s="233">
        <v>506</v>
      </c>
      <c r="FJ19" s="233">
        <v>507</v>
      </c>
      <c r="FK19" s="233">
        <v>508</v>
      </c>
      <c r="FL19" s="233">
        <v>503</v>
      </c>
      <c r="FM19" s="233">
        <v>511</v>
      </c>
      <c r="FN19" s="233">
        <v>505</v>
      </c>
      <c r="FO19" s="233">
        <v>508</v>
      </c>
      <c r="FP19" s="233">
        <v>506</v>
      </c>
      <c r="FQ19" s="233">
        <v>513</v>
      </c>
      <c r="FR19" s="233">
        <v>511</v>
      </c>
      <c r="FS19" s="233">
        <v>510</v>
      </c>
      <c r="FT19" s="233">
        <v>508</v>
      </c>
      <c r="FU19" s="233">
        <v>520</v>
      </c>
      <c r="FV19" s="233">
        <v>505</v>
      </c>
      <c r="FW19" s="233">
        <v>507</v>
      </c>
      <c r="FX19" s="233">
        <v>506</v>
      </c>
      <c r="FY19" s="233">
        <v>505</v>
      </c>
      <c r="FZ19" s="233">
        <v>515</v>
      </c>
      <c r="GA19" s="233">
        <v>511</v>
      </c>
      <c r="GB19" s="233">
        <v>516</v>
      </c>
      <c r="GC19" s="233">
        <v>515</v>
      </c>
      <c r="GD19" s="233">
        <v>516</v>
      </c>
      <c r="GE19" s="233">
        <v>506</v>
      </c>
      <c r="GF19" s="233">
        <v>509</v>
      </c>
      <c r="GG19" s="233">
        <v>508</v>
      </c>
      <c r="GH19" s="233">
        <v>507</v>
      </c>
      <c r="GI19" s="233">
        <v>510</v>
      </c>
      <c r="GJ19" s="233">
        <v>509</v>
      </c>
      <c r="GK19" s="233">
        <v>508</v>
      </c>
      <c r="GL19" s="233">
        <v>510</v>
      </c>
      <c r="GM19" s="233">
        <v>502</v>
      </c>
      <c r="GN19" s="233">
        <v>503</v>
      </c>
      <c r="GO19" s="233">
        <v>506</v>
      </c>
      <c r="GP19" s="233">
        <v>517</v>
      </c>
      <c r="GQ19" s="233">
        <v>507</v>
      </c>
      <c r="GR19" s="233">
        <v>508</v>
      </c>
      <c r="GS19" s="233">
        <v>507</v>
      </c>
      <c r="GT19" s="233">
        <v>508</v>
      </c>
      <c r="GU19" s="233">
        <v>508</v>
      </c>
      <c r="GV19" s="233">
        <v>505</v>
      </c>
      <c r="GW19" s="233">
        <v>505</v>
      </c>
      <c r="GX19" s="233">
        <v>508</v>
      </c>
      <c r="GY19" s="233">
        <v>511</v>
      </c>
      <c r="GZ19" s="233">
        <v>509</v>
      </c>
      <c r="HA19" s="233">
        <v>506</v>
      </c>
      <c r="HB19" s="233">
        <v>507</v>
      </c>
      <c r="HC19" s="233">
        <v>513</v>
      </c>
      <c r="HD19" s="233">
        <v>504</v>
      </c>
      <c r="HE19" s="233">
        <v>507</v>
      </c>
      <c r="HF19" s="233">
        <v>506</v>
      </c>
      <c r="HG19" s="233">
        <v>511</v>
      </c>
      <c r="HH19" s="233">
        <v>506</v>
      </c>
      <c r="HI19" s="233">
        <v>514</v>
      </c>
      <c r="HJ19" s="233">
        <v>508</v>
      </c>
      <c r="HK19" s="233">
        <v>511</v>
      </c>
      <c r="HL19" s="233">
        <v>506</v>
      </c>
      <c r="HM19" s="233">
        <v>514</v>
      </c>
      <c r="HN19" s="233">
        <v>511</v>
      </c>
      <c r="HO19" s="233">
        <v>511</v>
      </c>
      <c r="HP19" s="233">
        <v>511</v>
      </c>
      <c r="HQ19" s="233">
        <v>506</v>
      </c>
      <c r="HR19" s="233">
        <v>512</v>
      </c>
      <c r="HS19" s="233">
        <v>506</v>
      </c>
      <c r="HT19" s="233">
        <v>507</v>
      </c>
      <c r="HU19" s="233">
        <v>506</v>
      </c>
      <c r="HV19" s="233">
        <v>505</v>
      </c>
      <c r="HW19" s="233">
        <v>505</v>
      </c>
      <c r="HX19" s="233">
        <v>507</v>
      </c>
      <c r="HY19" s="233">
        <v>506</v>
      </c>
      <c r="HZ19" s="233">
        <v>507</v>
      </c>
      <c r="IA19" s="233">
        <v>507</v>
      </c>
      <c r="IB19" s="233">
        <v>507</v>
      </c>
      <c r="IC19" s="233">
        <v>512</v>
      </c>
      <c r="ID19" s="233">
        <v>507</v>
      </c>
      <c r="IE19" s="233">
        <v>507</v>
      </c>
      <c r="IF19" s="233">
        <v>506</v>
      </c>
      <c r="IG19" s="233">
        <v>511</v>
      </c>
      <c r="IH19" s="233">
        <v>510</v>
      </c>
      <c r="II19" s="233">
        <v>511</v>
      </c>
      <c r="IJ19" s="233">
        <v>507</v>
      </c>
      <c r="IK19" s="233">
        <v>516</v>
      </c>
      <c r="IL19" s="233">
        <v>513</v>
      </c>
      <c r="IM19" s="233">
        <v>513</v>
      </c>
      <c r="IN19" s="233">
        <v>508</v>
      </c>
      <c r="IO19" s="233">
        <v>513</v>
      </c>
      <c r="IP19" s="233">
        <v>522</v>
      </c>
      <c r="IQ19" s="233">
        <v>509</v>
      </c>
      <c r="IR19" s="233">
        <v>509</v>
      </c>
      <c r="IS19" s="233">
        <v>511</v>
      </c>
      <c r="IT19" s="233">
        <v>515</v>
      </c>
      <c r="IU19" s="233">
        <v>507</v>
      </c>
      <c r="IV19" s="233">
        <v>512</v>
      </c>
      <c r="IW19" s="233">
        <v>507</v>
      </c>
      <c r="IX19" s="233">
        <v>512</v>
      </c>
      <c r="IY19" s="326">
        <v>523</v>
      </c>
      <c r="IZ19" s="326">
        <v>520</v>
      </c>
      <c r="JA19" s="326">
        <v>528</v>
      </c>
      <c r="JB19" s="326">
        <v>517</v>
      </c>
      <c r="JC19" s="326">
        <v>520</v>
      </c>
      <c r="JD19" s="326">
        <v>532</v>
      </c>
      <c r="JE19" s="326">
        <v>525</v>
      </c>
      <c r="JF19" s="326">
        <v>531</v>
      </c>
      <c r="JG19" s="326">
        <v>516</v>
      </c>
      <c r="JH19" s="326">
        <v>526</v>
      </c>
      <c r="JI19" s="326">
        <v>520</v>
      </c>
      <c r="JJ19" s="326">
        <v>531</v>
      </c>
      <c r="JK19" s="326">
        <v>519</v>
      </c>
      <c r="JL19" s="326">
        <v>527</v>
      </c>
      <c r="JM19" s="326">
        <v>524</v>
      </c>
      <c r="JN19" s="326">
        <v>528</v>
      </c>
      <c r="JO19" s="326">
        <v>541</v>
      </c>
      <c r="JP19" s="326">
        <v>535</v>
      </c>
      <c r="JQ19" s="326">
        <v>532</v>
      </c>
      <c r="JR19" s="326">
        <v>533</v>
      </c>
      <c r="JS19" s="326">
        <v>532</v>
      </c>
      <c r="JT19" s="326">
        <v>531</v>
      </c>
      <c r="JU19" s="326">
        <v>534</v>
      </c>
      <c r="JV19" s="326">
        <v>533</v>
      </c>
      <c r="JW19" s="326">
        <v>528</v>
      </c>
      <c r="JX19" s="326">
        <v>540</v>
      </c>
      <c r="JY19" s="326">
        <v>528</v>
      </c>
      <c r="JZ19" s="326">
        <v>529</v>
      </c>
      <c r="KA19" s="326">
        <v>530</v>
      </c>
      <c r="KB19" s="326">
        <v>529</v>
      </c>
      <c r="KC19" s="326">
        <v>530</v>
      </c>
      <c r="KD19" s="326">
        <v>532</v>
      </c>
      <c r="KE19" s="326">
        <v>540</v>
      </c>
      <c r="KF19" s="326">
        <v>545</v>
      </c>
      <c r="KG19" s="326">
        <v>540</v>
      </c>
      <c r="KH19" s="326">
        <v>541</v>
      </c>
      <c r="KI19" s="326">
        <v>543</v>
      </c>
      <c r="KJ19" s="326">
        <v>542</v>
      </c>
      <c r="KK19" s="326">
        <v>539</v>
      </c>
      <c r="KL19" s="326">
        <v>535</v>
      </c>
      <c r="KM19" s="326">
        <v>537</v>
      </c>
      <c r="KN19" s="326">
        <v>539</v>
      </c>
      <c r="KO19" s="326">
        <v>542</v>
      </c>
      <c r="KP19" s="326">
        <v>538</v>
      </c>
      <c r="KQ19" s="326">
        <v>535</v>
      </c>
      <c r="KR19" s="326">
        <v>539</v>
      </c>
      <c r="KS19" s="326">
        <v>543</v>
      </c>
      <c r="KT19" s="326">
        <v>539</v>
      </c>
      <c r="KU19" s="233">
        <v>534</v>
      </c>
      <c r="KV19" s="233">
        <v>531</v>
      </c>
      <c r="KW19" s="233">
        <v>530</v>
      </c>
      <c r="KX19" s="233">
        <v>536</v>
      </c>
      <c r="KY19" s="233">
        <v>534</v>
      </c>
      <c r="KZ19" s="233">
        <v>544</v>
      </c>
      <c r="LA19" s="233">
        <v>532</v>
      </c>
      <c r="LB19" s="233">
        <v>531</v>
      </c>
      <c r="LC19" s="233">
        <v>533</v>
      </c>
      <c r="LD19" s="233">
        <v>531</v>
      </c>
      <c r="LE19" s="233">
        <v>540</v>
      </c>
      <c r="LF19" s="233">
        <v>532</v>
      </c>
      <c r="LG19" s="233">
        <v>530</v>
      </c>
      <c r="LH19" s="233">
        <v>536</v>
      </c>
      <c r="LI19" s="233">
        <v>529</v>
      </c>
      <c r="LJ19" s="233">
        <v>531</v>
      </c>
    </row>
    <row r="20" spans="1:16384">
      <c r="B20" s="226" t="s">
        <v>385</v>
      </c>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c r="AR20" s="84"/>
      <c r="AS20" s="84"/>
      <c r="AT20" s="84"/>
      <c r="AU20" s="84"/>
      <c r="AV20" s="84"/>
      <c r="AW20" s="84"/>
      <c r="AX20" s="84"/>
      <c r="AY20" s="227"/>
      <c r="AZ20" s="228"/>
      <c r="BA20" s="84"/>
      <c r="BB20" s="84"/>
      <c r="BC20" s="84"/>
      <c r="BD20" s="84"/>
      <c r="BE20" s="84"/>
      <c r="BF20" s="84"/>
      <c r="BG20" s="84"/>
      <c r="BH20" s="84"/>
      <c r="BI20" s="84"/>
      <c r="BJ20" s="84"/>
      <c r="BK20" s="84"/>
      <c r="BL20" s="84"/>
      <c r="BM20" s="84"/>
      <c r="BN20" s="84"/>
      <c r="BO20" s="83"/>
      <c r="BP20" s="83"/>
      <c r="BQ20" s="83"/>
      <c r="BR20" s="83"/>
      <c r="BS20" s="83"/>
      <c r="BT20" s="83"/>
      <c r="BU20" s="83"/>
      <c r="BV20" s="83"/>
      <c r="BW20" s="83"/>
      <c r="BX20" s="83"/>
      <c r="BY20" s="83"/>
      <c r="BZ20" s="83"/>
      <c r="CA20" s="83"/>
      <c r="CB20" s="83"/>
      <c r="CC20" s="83"/>
      <c r="CD20" s="83"/>
      <c r="CE20" s="167"/>
      <c r="CF20" s="167"/>
      <c r="CG20" s="167"/>
      <c r="CH20" s="167"/>
      <c r="CI20" s="167"/>
      <c r="CJ20" s="167"/>
      <c r="CK20" s="83"/>
      <c r="CL20" s="83"/>
      <c r="CM20" s="83"/>
      <c r="CN20" s="83"/>
      <c r="CO20" s="83"/>
      <c r="CP20" s="83"/>
      <c r="CQ20" s="83"/>
      <c r="CR20" s="83"/>
      <c r="CS20" s="83"/>
      <c r="CT20" s="83"/>
      <c r="CU20" s="167"/>
      <c r="CV20" s="167"/>
      <c r="CW20" s="83"/>
      <c r="CX20" s="83"/>
      <c r="CY20" s="83"/>
      <c r="CZ20" s="83"/>
      <c r="DA20" s="83"/>
      <c r="DB20" s="83"/>
      <c r="DC20" s="83"/>
      <c r="DD20" s="83"/>
      <c r="DE20" s="83"/>
      <c r="DF20" s="83"/>
      <c r="DG20" s="83"/>
      <c r="DH20" s="83"/>
      <c r="DI20" s="83"/>
      <c r="DJ20" s="83"/>
      <c r="DK20" s="83"/>
      <c r="DL20" s="83"/>
      <c r="DM20" s="83"/>
      <c r="DN20" s="83"/>
      <c r="DO20" s="83"/>
      <c r="DP20" s="83"/>
      <c r="DQ20" s="83"/>
      <c r="DR20" s="83"/>
      <c r="DS20" s="83"/>
      <c r="DT20" s="83"/>
      <c r="DU20" s="83"/>
      <c r="DV20" s="83"/>
      <c r="DW20" s="83"/>
      <c r="DX20" s="83"/>
      <c r="DY20" s="83"/>
      <c r="DZ20" s="83"/>
      <c r="EA20" s="83">
        <v>9.3000000000000007</v>
      </c>
      <c r="EB20" s="83">
        <v>9.3000000000000007</v>
      </c>
      <c r="EC20" s="83">
        <v>9.3000000000000007</v>
      </c>
      <c r="ED20" s="83">
        <v>9.3000000000000007</v>
      </c>
      <c r="EE20" s="83">
        <v>9.3000000000000007</v>
      </c>
      <c r="EF20" s="83">
        <v>9.3000000000000007</v>
      </c>
      <c r="EG20" s="83">
        <v>9.3000000000000007</v>
      </c>
      <c r="EH20" s="83">
        <v>9.3000000000000007</v>
      </c>
      <c r="EI20" s="83">
        <v>9.3000000000000007</v>
      </c>
      <c r="EJ20" s="83">
        <v>9.1999999999999993</v>
      </c>
      <c r="EK20" s="83">
        <v>9.3000000000000007</v>
      </c>
      <c r="EL20" s="83">
        <v>9.1999999999999993</v>
      </c>
      <c r="EM20" s="83">
        <v>9.3000000000000007</v>
      </c>
      <c r="EN20" s="83">
        <v>9.1999999999999993</v>
      </c>
      <c r="EO20" s="83">
        <v>9.1999999999999993</v>
      </c>
      <c r="EP20" s="83">
        <v>9.1999999999999993</v>
      </c>
      <c r="EQ20" s="234"/>
      <c r="ER20" s="234"/>
      <c r="ES20" s="234"/>
      <c r="ET20" s="234"/>
      <c r="EU20" s="233"/>
      <c r="EV20" s="233"/>
      <c r="EW20" s="233"/>
      <c r="EX20" s="233"/>
      <c r="EY20" s="233"/>
      <c r="EZ20" s="233"/>
      <c r="FA20" s="233"/>
      <c r="FB20" s="233"/>
      <c r="FC20" s="234"/>
      <c r="FD20" s="234"/>
      <c r="FE20" s="233"/>
      <c r="FF20" s="233"/>
      <c r="FG20" s="234">
        <v>7.2</v>
      </c>
      <c r="FH20" s="234">
        <v>7.2</v>
      </c>
      <c r="FI20" s="234">
        <v>7.2</v>
      </c>
      <c r="FJ20" s="234">
        <v>7.2</v>
      </c>
      <c r="FK20" s="234">
        <v>7.3</v>
      </c>
      <c r="FL20" s="234">
        <v>7.2</v>
      </c>
      <c r="FM20" s="233">
        <v>7.3</v>
      </c>
      <c r="FN20" s="233">
        <v>7.2</v>
      </c>
      <c r="FO20" s="233">
        <v>7.2</v>
      </c>
      <c r="FP20" s="233">
        <v>7.3</v>
      </c>
      <c r="FQ20" s="233">
        <v>7.3</v>
      </c>
      <c r="FR20" s="233">
        <v>7.3</v>
      </c>
      <c r="FS20" s="233">
        <v>7.2</v>
      </c>
      <c r="FT20" s="233">
        <v>7.2</v>
      </c>
      <c r="FU20" s="233">
        <v>7.3</v>
      </c>
      <c r="FV20" s="233">
        <v>7.2</v>
      </c>
      <c r="FW20" s="233">
        <v>7.2</v>
      </c>
      <c r="FX20" s="233">
        <v>7.2</v>
      </c>
      <c r="FY20" s="233">
        <v>7.3</v>
      </c>
      <c r="FZ20" s="233">
        <v>7.2</v>
      </c>
      <c r="GA20" s="233">
        <v>7.2</v>
      </c>
      <c r="GB20" s="233">
        <v>7.2</v>
      </c>
      <c r="GC20" s="233">
        <v>7.2</v>
      </c>
      <c r="GD20" s="233">
        <v>7.3</v>
      </c>
      <c r="GE20" s="233">
        <v>7.2</v>
      </c>
      <c r="GF20" s="233">
        <v>7.2</v>
      </c>
      <c r="GG20" s="233">
        <v>7.3</v>
      </c>
      <c r="GH20" s="233">
        <v>7.1</v>
      </c>
      <c r="GI20" s="233">
        <v>7.1</v>
      </c>
      <c r="GJ20" s="233">
        <v>7.1</v>
      </c>
      <c r="GK20" s="233">
        <v>7.1</v>
      </c>
      <c r="GL20" s="233">
        <v>7.1</v>
      </c>
      <c r="GM20" s="233">
        <v>7.3</v>
      </c>
      <c r="GN20" s="233">
        <v>7.2</v>
      </c>
      <c r="GO20" s="233">
        <v>7.2</v>
      </c>
      <c r="GP20" s="233">
        <v>7.2</v>
      </c>
      <c r="GQ20" s="233">
        <v>7.2</v>
      </c>
      <c r="GR20" s="233">
        <v>7.2</v>
      </c>
      <c r="GS20" s="233">
        <v>7.3</v>
      </c>
      <c r="GT20" s="233">
        <v>7.3</v>
      </c>
      <c r="GU20" s="233">
        <v>7.2</v>
      </c>
      <c r="GV20" s="233">
        <v>7.3</v>
      </c>
      <c r="GW20" s="233">
        <v>7.3</v>
      </c>
      <c r="GX20" s="233">
        <v>7.2</v>
      </c>
      <c r="GY20" s="233">
        <v>7.2</v>
      </c>
      <c r="GZ20" s="233">
        <v>7.2</v>
      </c>
      <c r="HA20" s="233">
        <v>7.2</v>
      </c>
      <c r="HB20" s="233">
        <v>7.2</v>
      </c>
      <c r="HC20" s="233">
        <v>7.2</v>
      </c>
      <c r="HD20" s="233">
        <v>7.2</v>
      </c>
      <c r="HE20" s="233">
        <v>7.2</v>
      </c>
      <c r="HF20" s="233">
        <v>7.2</v>
      </c>
      <c r="HG20" s="233">
        <v>7.3</v>
      </c>
      <c r="HH20" s="233">
        <v>7.2</v>
      </c>
      <c r="HI20" s="233">
        <v>7.2</v>
      </c>
      <c r="HJ20" s="233">
        <v>7.3</v>
      </c>
      <c r="HK20" s="233">
        <v>7.2</v>
      </c>
      <c r="HL20" s="233">
        <v>7.2</v>
      </c>
      <c r="HM20" s="233">
        <v>7.2</v>
      </c>
      <c r="HN20" s="233">
        <v>7.2</v>
      </c>
      <c r="HO20" s="233">
        <v>7.3</v>
      </c>
      <c r="HP20" s="233">
        <v>7.2</v>
      </c>
      <c r="HQ20" s="233">
        <v>7.3</v>
      </c>
      <c r="HR20" s="233">
        <v>7.2</v>
      </c>
      <c r="HS20" s="233">
        <v>7.2</v>
      </c>
      <c r="HT20" s="233">
        <v>7.2</v>
      </c>
      <c r="HU20" s="233">
        <v>7.3</v>
      </c>
      <c r="HV20" s="233">
        <v>7.2</v>
      </c>
      <c r="HW20" s="233">
        <v>7.2</v>
      </c>
      <c r="HX20" s="233">
        <v>7.2</v>
      </c>
      <c r="HY20" s="233">
        <v>7.2</v>
      </c>
      <c r="HZ20" s="233">
        <v>7.2</v>
      </c>
      <c r="IA20" s="233">
        <v>7.2</v>
      </c>
      <c r="IB20" s="233">
        <v>7.2</v>
      </c>
      <c r="IC20" s="233">
        <v>7.2</v>
      </c>
      <c r="ID20" s="233">
        <v>7.2</v>
      </c>
      <c r="IE20" s="233">
        <v>7.2</v>
      </c>
      <c r="IF20" s="233">
        <v>7.2</v>
      </c>
      <c r="IG20" s="233">
        <v>7.2</v>
      </c>
      <c r="IH20" s="233">
        <v>7.2</v>
      </c>
      <c r="II20" s="233">
        <v>6.3</v>
      </c>
      <c r="IJ20" s="233">
        <v>6.2</v>
      </c>
      <c r="IK20" s="233">
        <v>6.2</v>
      </c>
      <c r="IL20" s="233">
        <v>6.3</v>
      </c>
      <c r="IM20" s="233">
        <v>6.2</v>
      </c>
      <c r="IN20" s="233">
        <v>6.3</v>
      </c>
      <c r="IO20" s="233">
        <v>6.2</v>
      </c>
      <c r="IP20" s="233">
        <v>6.2</v>
      </c>
      <c r="IQ20" s="233">
        <v>6.3</v>
      </c>
      <c r="IR20" s="233">
        <v>6.3</v>
      </c>
      <c r="IS20" s="233">
        <v>6.3</v>
      </c>
      <c r="IT20" s="233">
        <v>6.3</v>
      </c>
      <c r="IU20" s="233">
        <v>6.2</v>
      </c>
      <c r="IV20" s="233">
        <v>6.2</v>
      </c>
      <c r="IW20" s="233">
        <v>6.3</v>
      </c>
      <c r="IX20" s="233">
        <v>6.2</v>
      </c>
      <c r="IY20" s="326">
        <v>5.2</v>
      </c>
      <c r="IZ20" s="326">
        <v>5.2</v>
      </c>
      <c r="JA20" s="326">
        <v>5.0999999999999996</v>
      </c>
      <c r="JB20" s="326">
        <v>5.0999999999999996</v>
      </c>
      <c r="JC20" s="326">
        <v>5.2</v>
      </c>
      <c r="JD20" s="326">
        <v>5.2</v>
      </c>
      <c r="JE20" s="326">
        <v>5.0999999999999996</v>
      </c>
      <c r="JF20" s="326">
        <v>5.2</v>
      </c>
      <c r="JG20" s="326">
        <v>5.2</v>
      </c>
      <c r="JH20" s="326">
        <v>5.0999999999999996</v>
      </c>
      <c r="JI20" s="326">
        <v>5.0999999999999996</v>
      </c>
      <c r="JJ20" s="326">
        <v>5.0999999999999996</v>
      </c>
      <c r="JK20" s="326">
        <v>5.0999999999999996</v>
      </c>
      <c r="JL20" s="326">
        <v>5.2</v>
      </c>
      <c r="JM20" s="326">
        <v>5.2</v>
      </c>
      <c r="JN20" s="326">
        <v>5.2</v>
      </c>
      <c r="JO20" s="326">
        <v>5.0999999999999996</v>
      </c>
      <c r="JP20" s="326">
        <v>5.2</v>
      </c>
      <c r="JQ20" s="326">
        <v>5.2</v>
      </c>
      <c r="JR20" s="326">
        <v>5.2</v>
      </c>
      <c r="JS20" s="326">
        <v>5.2</v>
      </c>
      <c r="JT20" s="326">
        <v>5.2</v>
      </c>
      <c r="JU20" s="326">
        <v>5.2</v>
      </c>
      <c r="JV20" s="326">
        <v>5.0999999999999996</v>
      </c>
      <c r="JW20" s="326">
        <v>5.2</v>
      </c>
      <c r="JX20" s="326">
        <v>5.2</v>
      </c>
      <c r="JY20" s="326">
        <v>5.2</v>
      </c>
      <c r="JZ20" s="326">
        <v>5.2</v>
      </c>
      <c r="KA20" s="326">
        <v>5.2</v>
      </c>
      <c r="KB20" s="326">
        <v>5.0999999999999996</v>
      </c>
      <c r="KC20" s="326">
        <v>5.2</v>
      </c>
      <c r="KD20" s="326">
        <v>5.2</v>
      </c>
      <c r="KE20" s="326">
        <v>5.2</v>
      </c>
      <c r="KF20" s="326">
        <v>5.2</v>
      </c>
      <c r="KG20" s="326">
        <v>5.0999999999999996</v>
      </c>
      <c r="KH20" s="326">
        <v>5.2</v>
      </c>
      <c r="KI20" s="326">
        <v>5.2</v>
      </c>
      <c r="KJ20" s="326">
        <v>5.0999999999999996</v>
      </c>
      <c r="KK20" s="326">
        <v>5.2</v>
      </c>
      <c r="KL20" s="326">
        <v>5.2</v>
      </c>
      <c r="KM20" s="326">
        <v>5.0999999999999996</v>
      </c>
      <c r="KN20" s="326">
        <v>5.0999999999999996</v>
      </c>
      <c r="KO20" s="326">
        <v>5.0999999999999996</v>
      </c>
      <c r="KP20" s="326">
        <v>5.0999999999999996</v>
      </c>
      <c r="KQ20" s="326">
        <v>5.2</v>
      </c>
      <c r="KR20" s="326">
        <v>5.0999999999999996</v>
      </c>
      <c r="KS20" s="326">
        <v>5.2</v>
      </c>
      <c r="KT20" s="326">
        <v>5.0999999999999996</v>
      </c>
      <c r="KU20" s="233">
        <v>5.2</v>
      </c>
      <c r="KV20" s="233">
        <v>5.2</v>
      </c>
      <c r="KW20" s="233">
        <v>5.2</v>
      </c>
      <c r="KX20" s="233">
        <v>5.2</v>
      </c>
      <c r="KY20" s="233">
        <v>5.2</v>
      </c>
      <c r="KZ20" s="233">
        <v>5.2</v>
      </c>
      <c r="LA20" s="233">
        <v>5.2</v>
      </c>
      <c r="LB20" s="233">
        <v>5.2</v>
      </c>
      <c r="LC20" s="233">
        <v>5.2</v>
      </c>
      <c r="LD20" s="233">
        <v>5.2</v>
      </c>
      <c r="LE20" s="233">
        <v>5.2</v>
      </c>
      <c r="LF20" s="233">
        <v>5.2</v>
      </c>
      <c r="LG20" s="233">
        <v>5.2</v>
      </c>
      <c r="LH20" s="233">
        <v>5.2</v>
      </c>
      <c r="LI20" s="233">
        <v>5.2</v>
      </c>
      <c r="LJ20" s="233">
        <v>5.2</v>
      </c>
    </row>
    <row r="21" spans="1:16384" s="39" customFormat="1">
      <c r="A21"/>
      <c r="B21" s="44" t="s">
        <v>2</v>
      </c>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c r="AY21" s="566" t="s">
        <v>287</v>
      </c>
      <c r="AZ21" s="567"/>
      <c r="BA21" s="43"/>
      <c r="BB21" s="43"/>
      <c r="BC21" s="43"/>
      <c r="BD21" s="43"/>
      <c r="BE21" s="43"/>
      <c r="BF21" s="43"/>
      <c r="BG21" s="43"/>
      <c r="BH21" s="43"/>
      <c r="BI21" s="43"/>
      <c r="BJ21" s="43"/>
      <c r="BK21" s="43"/>
      <c r="BL21" s="43"/>
      <c r="BM21" s="43"/>
      <c r="BN21" s="43"/>
      <c r="BO21" s="83"/>
      <c r="BP21" s="83"/>
      <c r="BQ21" s="83"/>
      <c r="BR21" s="83"/>
      <c r="BS21" s="83"/>
      <c r="BT21" s="83"/>
      <c r="BU21" s="83"/>
      <c r="BV21" s="83"/>
      <c r="BW21" s="83"/>
      <c r="BX21" s="83"/>
      <c r="BY21" s="83"/>
      <c r="BZ21" s="83"/>
      <c r="CA21" s="83"/>
      <c r="CB21" s="83"/>
      <c r="CC21" s="83"/>
      <c r="CD21" s="83"/>
      <c r="CE21" s="167"/>
      <c r="CF21" s="167"/>
      <c r="CG21" s="167"/>
      <c r="CH21" s="167"/>
      <c r="CI21" s="167"/>
      <c r="CJ21" s="167"/>
      <c r="CK21" s="83"/>
      <c r="CL21" s="83"/>
      <c r="CM21" s="83"/>
      <c r="CN21" s="83"/>
      <c r="CO21" s="83"/>
      <c r="CP21" s="83"/>
      <c r="CQ21" s="83"/>
      <c r="CR21" s="83"/>
      <c r="CS21" s="83"/>
      <c r="CT21" s="83"/>
      <c r="CU21" s="167"/>
      <c r="CV21" s="167"/>
      <c r="CW21" s="83"/>
      <c r="CX21" s="83"/>
      <c r="CY21" s="83"/>
      <c r="CZ21" s="83"/>
      <c r="DA21" s="83"/>
      <c r="DB21" s="83"/>
      <c r="DC21" s="83"/>
      <c r="DD21" s="83"/>
      <c r="DE21" s="83"/>
      <c r="DF21" s="83"/>
      <c r="DG21" s="83"/>
      <c r="DH21" s="83"/>
      <c r="DI21" s="83"/>
      <c r="DJ21" s="83"/>
      <c r="DK21" s="83"/>
      <c r="DL21" s="83"/>
      <c r="DM21" s="83"/>
      <c r="DN21" s="83"/>
      <c r="DO21" s="83"/>
      <c r="DP21" s="83"/>
      <c r="DQ21" s="83"/>
      <c r="DR21" s="83"/>
      <c r="DS21" s="83"/>
      <c r="DT21" s="83"/>
      <c r="DU21" s="83"/>
      <c r="DV21" s="83"/>
      <c r="DW21" s="83"/>
      <c r="DX21" s="83"/>
      <c r="DY21" s="83"/>
      <c r="DZ21" s="83"/>
      <c r="EA21" s="43"/>
      <c r="EB21" s="43"/>
      <c r="EC21" s="43"/>
      <c r="ED21" s="43"/>
      <c r="EE21" s="43"/>
      <c r="EF21" s="43"/>
      <c r="EG21" s="43"/>
      <c r="EH21" s="43"/>
      <c r="EI21" s="43"/>
      <c r="EJ21" s="43"/>
      <c r="EK21" s="43"/>
      <c r="EL21" s="43"/>
      <c r="EM21" s="43"/>
      <c r="EN21" s="43"/>
      <c r="EO21" s="43"/>
      <c r="EP21" s="280"/>
      <c r="EQ21" s="582">
        <v>43848</v>
      </c>
      <c r="ER21" s="583"/>
      <c r="ES21" s="583"/>
      <c r="ET21" s="584"/>
      <c r="EU21" s="321"/>
      <c r="EV21" s="287"/>
      <c r="EW21" s="585">
        <v>43851</v>
      </c>
      <c r="EX21" s="586"/>
      <c r="EY21" s="586"/>
      <c r="EZ21" s="586"/>
      <c r="FA21" s="586"/>
      <c r="FB21" s="586"/>
      <c r="FC21" s="582">
        <v>43852</v>
      </c>
      <c r="FD21" s="587"/>
      <c r="FE21" s="281"/>
      <c r="FF21" s="282"/>
      <c r="FG21" s="582">
        <v>43861</v>
      </c>
      <c r="FH21" s="588"/>
      <c r="FI21" s="588"/>
      <c r="FJ21" s="588"/>
      <c r="FK21" s="588"/>
      <c r="FL21" s="587"/>
      <c r="FM21" s="321"/>
      <c r="FN21" s="287"/>
      <c r="FO21" s="597">
        <v>43865</v>
      </c>
      <c r="FP21" s="598"/>
      <c r="FQ21" s="279"/>
      <c r="FR21" s="279"/>
      <c r="FS21" s="279"/>
      <c r="FT21" s="279"/>
      <c r="FU21" s="279"/>
      <c r="FV21" s="279"/>
      <c r="FW21" s="287"/>
      <c r="FX21" s="287"/>
      <c r="FY21" s="287"/>
      <c r="FZ21" s="287"/>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87"/>
      <c r="HT21" s="287"/>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87"/>
      <c r="IZ21" s="287"/>
      <c r="JA21" s="287"/>
      <c r="JB21" s="287"/>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43"/>
      <c r="KF21" s="43"/>
      <c r="KG21" s="43"/>
      <c r="KH21" s="43"/>
      <c r="KI21" s="43"/>
      <c r="KJ21" s="43"/>
      <c r="KK21" s="43"/>
      <c r="KL21" s="43"/>
      <c r="KM21" s="43"/>
      <c r="KN21" s="43"/>
      <c r="KO21" s="43"/>
      <c r="KP21" s="43"/>
      <c r="KQ21" s="43"/>
      <c r="KR21" s="43"/>
      <c r="KS21" s="43"/>
      <c r="KT21" s="43"/>
      <c r="KU21" s="43"/>
      <c r="KV21" s="43"/>
      <c r="KW21" s="43"/>
      <c r="KX21" s="43"/>
      <c r="KY21" s="43"/>
      <c r="KZ21" s="43"/>
      <c r="LA21" s="43"/>
      <c r="LB21" s="43"/>
      <c r="LC21" s="43"/>
      <c r="LD21" s="43"/>
      <c r="LE21" s="43"/>
      <c r="LF21" s="43"/>
      <c r="LG21" s="43"/>
      <c r="LH21" s="43"/>
      <c r="LI21" s="43"/>
      <c r="LJ21" s="43"/>
      <c r="LK21" s="43" t="s">
        <v>2</v>
      </c>
      <c r="LL21" s="43" t="s">
        <v>2</v>
      </c>
      <c r="LM21" s="43" t="s">
        <v>2</v>
      </c>
      <c r="LN21" s="43" t="s">
        <v>2</v>
      </c>
      <c r="LO21" s="43" t="s">
        <v>2</v>
      </c>
      <c r="LP21" s="43" t="s">
        <v>2</v>
      </c>
      <c r="LQ21" s="43" t="s">
        <v>2</v>
      </c>
      <c r="LR21" s="43" t="s">
        <v>2</v>
      </c>
      <c r="LS21" s="43" t="s">
        <v>2</v>
      </c>
      <c r="LT21" s="43" t="s">
        <v>2</v>
      </c>
      <c r="LU21" s="43" t="s">
        <v>2</v>
      </c>
      <c r="LV21" s="43" t="s">
        <v>2</v>
      </c>
      <c r="LW21" s="43" t="s">
        <v>2</v>
      </c>
      <c r="LX21" s="43" t="s">
        <v>2</v>
      </c>
      <c r="LY21" s="43" t="s">
        <v>2</v>
      </c>
      <c r="LZ21" s="43" t="s">
        <v>2</v>
      </c>
      <c r="MA21" s="43" t="s">
        <v>2</v>
      </c>
      <c r="MB21" s="43" t="s">
        <v>2</v>
      </c>
      <c r="MC21" s="43" t="s">
        <v>2</v>
      </c>
      <c r="MD21" s="43" t="s">
        <v>2</v>
      </c>
      <c r="ME21" s="43" t="s">
        <v>2</v>
      </c>
      <c r="MF21" s="43" t="s">
        <v>2</v>
      </c>
      <c r="MG21" s="43" t="s">
        <v>2</v>
      </c>
      <c r="MH21" s="43" t="s">
        <v>2</v>
      </c>
      <c r="MI21" s="43" t="s">
        <v>2</v>
      </c>
      <c r="MJ21" s="43" t="s">
        <v>2</v>
      </c>
      <c r="MK21" s="43" t="s">
        <v>2</v>
      </c>
      <c r="ML21" s="43" t="s">
        <v>2</v>
      </c>
      <c r="MM21" s="43" t="s">
        <v>2</v>
      </c>
      <c r="MN21" s="43" t="s">
        <v>2</v>
      </c>
      <c r="MO21" s="43" t="s">
        <v>2</v>
      </c>
      <c r="MP21" s="43" t="s">
        <v>2</v>
      </c>
      <c r="MQ21" s="43" t="s">
        <v>2</v>
      </c>
      <c r="MR21" s="43" t="s">
        <v>2</v>
      </c>
      <c r="MS21" s="43" t="s">
        <v>2</v>
      </c>
      <c r="MT21" s="43" t="s">
        <v>2</v>
      </c>
      <c r="MU21" s="43" t="s">
        <v>2</v>
      </c>
      <c r="MV21" s="43" t="s">
        <v>2</v>
      </c>
      <c r="MW21" s="43" t="s">
        <v>2</v>
      </c>
      <c r="MX21" s="43" t="s">
        <v>2</v>
      </c>
      <c r="MY21" s="43" t="s">
        <v>2</v>
      </c>
      <c r="MZ21" s="43" t="s">
        <v>2</v>
      </c>
      <c r="NA21" s="43" t="s">
        <v>2</v>
      </c>
      <c r="NB21" s="43" t="s">
        <v>2</v>
      </c>
      <c r="NC21" s="43" t="s">
        <v>2</v>
      </c>
      <c r="ND21" s="43" t="s">
        <v>2</v>
      </c>
      <c r="NE21" s="43" t="s">
        <v>2</v>
      </c>
      <c r="NF21" s="43" t="s">
        <v>2</v>
      </c>
      <c r="NG21" s="43" t="s">
        <v>2</v>
      </c>
      <c r="NH21" s="43" t="s">
        <v>2</v>
      </c>
      <c r="NI21" s="43" t="s">
        <v>2</v>
      </c>
      <c r="NJ21" s="43" t="s">
        <v>2</v>
      </c>
      <c r="NK21" s="43" t="s">
        <v>2</v>
      </c>
      <c r="NL21" s="43" t="s">
        <v>2</v>
      </c>
      <c r="NM21" s="43" t="s">
        <v>2</v>
      </c>
      <c r="NN21" s="43" t="s">
        <v>2</v>
      </c>
      <c r="NO21" s="43" t="s">
        <v>2</v>
      </c>
      <c r="NP21" s="43" t="s">
        <v>2</v>
      </c>
      <c r="NQ21" s="43" t="s">
        <v>2</v>
      </c>
      <c r="NR21" s="43" t="s">
        <v>2</v>
      </c>
      <c r="NS21" s="43" t="s">
        <v>2</v>
      </c>
      <c r="NT21" s="43" t="s">
        <v>2</v>
      </c>
      <c r="NU21" s="43" t="s">
        <v>2</v>
      </c>
      <c r="NV21" s="43" t="s">
        <v>2</v>
      </c>
      <c r="NW21" s="43" t="s">
        <v>2</v>
      </c>
      <c r="NX21" s="43" t="s">
        <v>2</v>
      </c>
      <c r="NY21" s="43" t="s">
        <v>2</v>
      </c>
      <c r="NZ21" s="43" t="s">
        <v>2</v>
      </c>
      <c r="OA21" s="43" t="s">
        <v>2</v>
      </c>
      <c r="OB21" s="43" t="s">
        <v>2</v>
      </c>
      <c r="OC21" s="43" t="s">
        <v>2</v>
      </c>
      <c r="OD21" s="43" t="s">
        <v>2</v>
      </c>
      <c r="OE21" s="43" t="s">
        <v>2</v>
      </c>
      <c r="OF21" s="43" t="s">
        <v>2</v>
      </c>
      <c r="OG21" s="43" t="s">
        <v>2</v>
      </c>
      <c r="OH21" s="43" t="s">
        <v>2</v>
      </c>
      <c r="OI21" s="43" t="s">
        <v>2</v>
      </c>
      <c r="OJ21" s="43" t="s">
        <v>2</v>
      </c>
      <c r="OK21" s="43" t="s">
        <v>2</v>
      </c>
      <c r="OL21" s="43" t="s">
        <v>2</v>
      </c>
      <c r="OM21" s="43" t="s">
        <v>2</v>
      </c>
      <c r="ON21" s="43" t="s">
        <v>2</v>
      </c>
      <c r="OO21" s="43" t="s">
        <v>2</v>
      </c>
      <c r="OP21" s="43" t="s">
        <v>2</v>
      </c>
      <c r="OQ21" s="43" t="s">
        <v>2</v>
      </c>
      <c r="OR21" s="43" t="s">
        <v>2</v>
      </c>
      <c r="OS21" s="43" t="s">
        <v>2</v>
      </c>
      <c r="OT21" s="43" t="s">
        <v>2</v>
      </c>
      <c r="OU21" s="43" t="s">
        <v>2</v>
      </c>
      <c r="OV21" s="43" t="s">
        <v>2</v>
      </c>
      <c r="OW21" s="43" t="s">
        <v>2</v>
      </c>
      <c r="OX21" s="43" t="s">
        <v>2</v>
      </c>
      <c r="OY21" s="43" t="s">
        <v>2</v>
      </c>
      <c r="OZ21" s="43" t="s">
        <v>2</v>
      </c>
      <c r="PA21" s="43" t="s">
        <v>2</v>
      </c>
      <c r="PB21" s="43" t="s">
        <v>2</v>
      </c>
      <c r="PC21" s="43" t="s">
        <v>2</v>
      </c>
      <c r="PD21" s="43" t="s">
        <v>2</v>
      </c>
      <c r="PE21" s="43" t="s">
        <v>2</v>
      </c>
      <c r="PF21" s="43" t="s">
        <v>2</v>
      </c>
      <c r="PG21" s="43" t="s">
        <v>2</v>
      </c>
      <c r="PH21" s="43" t="s">
        <v>2</v>
      </c>
      <c r="PI21" s="43" t="s">
        <v>2</v>
      </c>
      <c r="PJ21" s="43" t="s">
        <v>2</v>
      </c>
      <c r="PK21" s="43" t="s">
        <v>2</v>
      </c>
      <c r="PL21" s="43" t="s">
        <v>2</v>
      </c>
      <c r="PM21" s="43" t="s">
        <v>2</v>
      </c>
      <c r="PN21" s="43" t="s">
        <v>2</v>
      </c>
      <c r="PO21" s="43" t="s">
        <v>2</v>
      </c>
      <c r="PP21" s="43" t="s">
        <v>2</v>
      </c>
      <c r="PQ21" s="43" t="s">
        <v>2</v>
      </c>
      <c r="PR21" s="43" t="s">
        <v>2</v>
      </c>
      <c r="PS21" s="43" t="s">
        <v>2</v>
      </c>
      <c r="PT21" s="43" t="s">
        <v>2</v>
      </c>
      <c r="PU21" s="43" t="s">
        <v>2</v>
      </c>
      <c r="PV21" s="43" t="s">
        <v>2</v>
      </c>
      <c r="PW21" s="43" t="s">
        <v>2</v>
      </c>
      <c r="PX21" s="43" t="s">
        <v>2</v>
      </c>
      <c r="PY21" s="43" t="s">
        <v>2</v>
      </c>
      <c r="PZ21" s="43" t="s">
        <v>2</v>
      </c>
      <c r="QA21" s="43" t="s">
        <v>2</v>
      </c>
      <c r="QB21" s="43" t="s">
        <v>2</v>
      </c>
      <c r="QC21" s="43" t="s">
        <v>2</v>
      </c>
      <c r="QD21" s="43" t="s">
        <v>2</v>
      </c>
      <c r="QE21" s="43" t="s">
        <v>2</v>
      </c>
      <c r="QF21" s="43" t="s">
        <v>2</v>
      </c>
      <c r="QG21" s="43" t="s">
        <v>2</v>
      </c>
      <c r="QH21" s="43" t="s">
        <v>2</v>
      </c>
      <c r="QI21" s="43" t="s">
        <v>2</v>
      </c>
      <c r="QJ21" s="43" t="s">
        <v>2</v>
      </c>
      <c r="QK21" s="43" t="s">
        <v>2</v>
      </c>
      <c r="QL21" s="43" t="s">
        <v>2</v>
      </c>
      <c r="QM21" s="43" t="s">
        <v>2</v>
      </c>
      <c r="QN21" s="43" t="s">
        <v>2</v>
      </c>
      <c r="QO21" s="43" t="s">
        <v>2</v>
      </c>
      <c r="QP21" s="43" t="s">
        <v>2</v>
      </c>
      <c r="QQ21" s="43" t="s">
        <v>2</v>
      </c>
      <c r="QR21" s="43" t="s">
        <v>2</v>
      </c>
      <c r="QS21" s="43" t="s">
        <v>2</v>
      </c>
      <c r="QT21" s="43" t="s">
        <v>2</v>
      </c>
      <c r="QU21" s="43" t="s">
        <v>2</v>
      </c>
      <c r="QV21" s="43" t="s">
        <v>2</v>
      </c>
      <c r="QW21" s="43" t="s">
        <v>2</v>
      </c>
      <c r="QX21" s="43" t="s">
        <v>2</v>
      </c>
      <c r="QY21" s="43" t="s">
        <v>2</v>
      </c>
      <c r="QZ21" s="43" t="s">
        <v>2</v>
      </c>
      <c r="RA21" s="43" t="s">
        <v>2</v>
      </c>
      <c r="RB21" s="43" t="s">
        <v>2</v>
      </c>
      <c r="RC21" s="43" t="s">
        <v>2</v>
      </c>
      <c r="RD21" s="43" t="s">
        <v>2</v>
      </c>
      <c r="RE21" s="43" t="s">
        <v>2</v>
      </c>
      <c r="RF21" s="43" t="s">
        <v>2</v>
      </c>
      <c r="RG21" s="43" t="s">
        <v>2</v>
      </c>
      <c r="RH21" s="43" t="s">
        <v>2</v>
      </c>
      <c r="RI21" s="43" t="s">
        <v>2</v>
      </c>
      <c r="RJ21" s="43" t="s">
        <v>2</v>
      </c>
      <c r="RK21" s="43" t="s">
        <v>2</v>
      </c>
      <c r="RL21" s="43" t="s">
        <v>2</v>
      </c>
      <c r="RM21" s="43" t="s">
        <v>2</v>
      </c>
      <c r="RN21" s="43" t="s">
        <v>2</v>
      </c>
      <c r="RO21" s="43" t="s">
        <v>2</v>
      </c>
      <c r="RP21" s="43" t="s">
        <v>2</v>
      </c>
      <c r="RQ21" s="43" t="s">
        <v>2</v>
      </c>
      <c r="RR21" s="43" t="s">
        <v>2</v>
      </c>
      <c r="RS21" s="43" t="s">
        <v>2</v>
      </c>
      <c r="RT21" s="43" t="s">
        <v>2</v>
      </c>
      <c r="RU21" s="43" t="s">
        <v>2</v>
      </c>
      <c r="RV21" s="43" t="s">
        <v>2</v>
      </c>
      <c r="RW21" s="43" t="s">
        <v>2</v>
      </c>
      <c r="RX21" s="43" t="s">
        <v>2</v>
      </c>
      <c r="RY21" s="43" t="s">
        <v>2</v>
      </c>
      <c r="RZ21" s="43" t="s">
        <v>2</v>
      </c>
      <c r="SA21" s="43" t="s">
        <v>2</v>
      </c>
      <c r="SB21" s="43" t="s">
        <v>2</v>
      </c>
      <c r="SC21" s="43" t="s">
        <v>2</v>
      </c>
      <c r="SD21" s="43" t="s">
        <v>2</v>
      </c>
      <c r="SE21" s="43" t="s">
        <v>2</v>
      </c>
      <c r="SF21" s="43" t="s">
        <v>2</v>
      </c>
      <c r="SG21" s="43" t="s">
        <v>2</v>
      </c>
      <c r="SH21" s="43" t="s">
        <v>2</v>
      </c>
      <c r="SI21" s="43" t="s">
        <v>2</v>
      </c>
      <c r="SJ21" s="43" t="s">
        <v>2</v>
      </c>
      <c r="SK21" s="43" t="s">
        <v>2</v>
      </c>
      <c r="SL21" s="43" t="s">
        <v>2</v>
      </c>
      <c r="SM21" s="43" t="s">
        <v>2</v>
      </c>
      <c r="SN21" s="43" t="s">
        <v>2</v>
      </c>
      <c r="SO21" s="43" t="s">
        <v>2</v>
      </c>
      <c r="SP21" s="43" t="s">
        <v>2</v>
      </c>
      <c r="SQ21" s="43" t="s">
        <v>2</v>
      </c>
      <c r="SR21" s="43" t="s">
        <v>2</v>
      </c>
      <c r="SS21" s="43" t="s">
        <v>2</v>
      </c>
      <c r="ST21" s="43" t="s">
        <v>2</v>
      </c>
      <c r="SU21" s="43" t="s">
        <v>2</v>
      </c>
      <c r="SV21" s="43" t="s">
        <v>2</v>
      </c>
      <c r="SW21" s="43" t="s">
        <v>2</v>
      </c>
      <c r="SX21" s="43" t="s">
        <v>2</v>
      </c>
      <c r="SY21" s="43" t="s">
        <v>2</v>
      </c>
      <c r="SZ21" s="43" t="s">
        <v>2</v>
      </c>
      <c r="TA21" s="43" t="s">
        <v>2</v>
      </c>
      <c r="TB21" s="43" t="s">
        <v>2</v>
      </c>
      <c r="TC21" s="43" t="s">
        <v>2</v>
      </c>
      <c r="TD21" s="43" t="s">
        <v>2</v>
      </c>
      <c r="TE21" s="43" t="s">
        <v>2</v>
      </c>
      <c r="TF21" s="43" t="s">
        <v>2</v>
      </c>
      <c r="TG21" s="43" t="s">
        <v>2</v>
      </c>
      <c r="TH21" s="43" t="s">
        <v>2</v>
      </c>
      <c r="TI21" s="43" t="s">
        <v>2</v>
      </c>
      <c r="TJ21" s="43" t="s">
        <v>2</v>
      </c>
      <c r="TK21" s="43" t="s">
        <v>2</v>
      </c>
      <c r="TL21" s="43" t="s">
        <v>2</v>
      </c>
      <c r="TM21" s="43" t="s">
        <v>2</v>
      </c>
      <c r="TN21" s="43" t="s">
        <v>2</v>
      </c>
      <c r="TO21" s="43" t="s">
        <v>2</v>
      </c>
      <c r="TP21" s="43" t="s">
        <v>2</v>
      </c>
      <c r="TQ21" s="43" t="s">
        <v>2</v>
      </c>
      <c r="TR21" s="43" t="s">
        <v>2</v>
      </c>
      <c r="TS21" s="43" t="s">
        <v>2</v>
      </c>
      <c r="TT21" s="43" t="s">
        <v>2</v>
      </c>
      <c r="TU21" s="43" t="s">
        <v>2</v>
      </c>
      <c r="TV21" s="43" t="s">
        <v>2</v>
      </c>
      <c r="TW21" s="43" t="s">
        <v>2</v>
      </c>
      <c r="TX21" s="43" t="s">
        <v>2</v>
      </c>
      <c r="TY21" s="43" t="s">
        <v>2</v>
      </c>
      <c r="TZ21" s="43" t="s">
        <v>2</v>
      </c>
      <c r="UA21" s="43" t="s">
        <v>2</v>
      </c>
      <c r="UB21" s="43" t="s">
        <v>2</v>
      </c>
      <c r="UC21" s="43" t="s">
        <v>2</v>
      </c>
      <c r="UD21" s="43" t="s">
        <v>2</v>
      </c>
      <c r="UE21" s="43" t="s">
        <v>2</v>
      </c>
      <c r="UF21" s="43" t="s">
        <v>2</v>
      </c>
      <c r="UG21" s="43" t="s">
        <v>2</v>
      </c>
      <c r="UH21" s="43" t="s">
        <v>2</v>
      </c>
      <c r="UI21" s="43" t="s">
        <v>2</v>
      </c>
      <c r="UJ21" s="43" t="s">
        <v>2</v>
      </c>
      <c r="UK21" s="43" t="s">
        <v>2</v>
      </c>
      <c r="UL21" s="43" t="s">
        <v>2</v>
      </c>
      <c r="UM21" s="43" t="s">
        <v>2</v>
      </c>
      <c r="UN21" s="43" t="s">
        <v>2</v>
      </c>
      <c r="UO21" s="43" t="s">
        <v>2</v>
      </c>
      <c r="UP21" s="43" t="s">
        <v>2</v>
      </c>
      <c r="UQ21" s="43" t="s">
        <v>2</v>
      </c>
      <c r="UR21" s="43" t="s">
        <v>2</v>
      </c>
      <c r="US21" s="43" t="s">
        <v>2</v>
      </c>
      <c r="UT21" s="43" t="s">
        <v>2</v>
      </c>
      <c r="UU21" s="43" t="s">
        <v>2</v>
      </c>
      <c r="UV21" s="43" t="s">
        <v>2</v>
      </c>
      <c r="UW21" s="43" t="s">
        <v>2</v>
      </c>
      <c r="UX21" s="43" t="s">
        <v>2</v>
      </c>
      <c r="UY21" s="43" t="s">
        <v>2</v>
      </c>
      <c r="UZ21" s="43" t="s">
        <v>2</v>
      </c>
      <c r="VA21" s="43" t="s">
        <v>2</v>
      </c>
      <c r="VB21" s="43" t="s">
        <v>2</v>
      </c>
      <c r="VC21" s="43" t="s">
        <v>2</v>
      </c>
      <c r="VD21" s="43" t="s">
        <v>2</v>
      </c>
      <c r="VE21" s="43" t="s">
        <v>2</v>
      </c>
      <c r="VF21" s="43" t="s">
        <v>2</v>
      </c>
      <c r="VG21" s="43" t="s">
        <v>2</v>
      </c>
      <c r="VH21" s="43" t="s">
        <v>2</v>
      </c>
      <c r="VI21" s="43" t="s">
        <v>2</v>
      </c>
      <c r="VJ21" s="43" t="s">
        <v>2</v>
      </c>
      <c r="VK21" s="43" t="s">
        <v>2</v>
      </c>
      <c r="VL21" s="43" t="s">
        <v>2</v>
      </c>
      <c r="VM21" s="43" t="s">
        <v>2</v>
      </c>
      <c r="VN21" s="43" t="s">
        <v>2</v>
      </c>
      <c r="VO21" s="43" t="s">
        <v>2</v>
      </c>
      <c r="VP21" s="43" t="s">
        <v>2</v>
      </c>
      <c r="VQ21" s="43" t="s">
        <v>2</v>
      </c>
      <c r="VR21" s="43" t="s">
        <v>2</v>
      </c>
      <c r="VS21" s="43" t="s">
        <v>2</v>
      </c>
      <c r="VT21" s="43" t="s">
        <v>2</v>
      </c>
      <c r="VU21" s="43" t="s">
        <v>2</v>
      </c>
      <c r="VV21" s="43" t="s">
        <v>2</v>
      </c>
      <c r="VW21" s="43" t="s">
        <v>2</v>
      </c>
      <c r="VX21" s="43" t="s">
        <v>2</v>
      </c>
      <c r="VY21" s="43" t="s">
        <v>2</v>
      </c>
      <c r="VZ21" s="43" t="s">
        <v>2</v>
      </c>
      <c r="WA21" s="43" t="s">
        <v>2</v>
      </c>
      <c r="WB21" s="43" t="s">
        <v>2</v>
      </c>
      <c r="WC21" s="43" t="s">
        <v>2</v>
      </c>
      <c r="WD21" s="43" t="s">
        <v>2</v>
      </c>
      <c r="WE21" s="43" t="s">
        <v>2</v>
      </c>
      <c r="WF21" s="43" t="s">
        <v>2</v>
      </c>
      <c r="WG21" s="43" t="s">
        <v>2</v>
      </c>
      <c r="WH21" s="43" t="s">
        <v>2</v>
      </c>
      <c r="WI21" s="43" t="s">
        <v>2</v>
      </c>
      <c r="WJ21" s="43" t="s">
        <v>2</v>
      </c>
      <c r="WK21" s="43" t="s">
        <v>2</v>
      </c>
      <c r="WL21" s="43" t="s">
        <v>2</v>
      </c>
      <c r="WM21" s="43" t="s">
        <v>2</v>
      </c>
      <c r="WN21" s="43" t="s">
        <v>2</v>
      </c>
      <c r="WO21" s="43" t="s">
        <v>2</v>
      </c>
      <c r="WP21" s="43" t="s">
        <v>2</v>
      </c>
      <c r="WQ21" s="43" t="s">
        <v>2</v>
      </c>
      <c r="WR21" s="43" t="s">
        <v>2</v>
      </c>
      <c r="WS21" s="43" t="s">
        <v>2</v>
      </c>
      <c r="WT21" s="43" t="s">
        <v>2</v>
      </c>
      <c r="WU21" s="43" t="s">
        <v>2</v>
      </c>
      <c r="WV21" s="43" t="s">
        <v>2</v>
      </c>
      <c r="WW21" s="43" t="s">
        <v>2</v>
      </c>
      <c r="WX21" s="43" t="s">
        <v>2</v>
      </c>
      <c r="WY21" s="43" t="s">
        <v>2</v>
      </c>
      <c r="WZ21" s="43" t="s">
        <v>2</v>
      </c>
      <c r="XA21" s="43" t="s">
        <v>2</v>
      </c>
      <c r="XB21" s="43" t="s">
        <v>2</v>
      </c>
      <c r="XC21" s="43" t="s">
        <v>2</v>
      </c>
      <c r="XD21" s="43" t="s">
        <v>2</v>
      </c>
      <c r="XE21" s="43" t="s">
        <v>2</v>
      </c>
      <c r="XF21" s="43" t="s">
        <v>2</v>
      </c>
      <c r="XG21" s="43" t="s">
        <v>2</v>
      </c>
      <c r="XH21" s="43" t="s">
        <v>2</v>
      </c>
      <c r="XI21" s="43" t="s">
        <v>2</v>
      </c>
      <c r="XJ21" s="43" t="s">
        <v>2</v>
      </c>
      <c r="XK21" s="43" t="s">
        <v>2</v>
      </c>
      <c r="XL21" s="43" t="s">
        <v>2</v>
      </c>
      <c r="XM21" s="43" t="s">
        <v>2</v>
      </c>
      <c r="XN21" s="43" t="s">
        <v>2</v>
      </c>
      <c r="XO21" s="43" t="s">
        <v>2</v>
      </c>
      <c r="XP21" s="43" t="s">
        <v>2</v>
      </c>
      <c r="XQ21" s="43" t="s">
        <v>2</v>
      </c>
      <c r="XR21" s="43" t="s">
        <v>2</v>
      </c>
      <c r="XS21" s="43" t="s">
        <v>2</v>
      </c>
      <c r="XT21" s="43" t="s">
        <v>2</v>
      </c>
      <c r="XU21" s="43" t="s">
        <v>2</v>
      </c>
      <c r="XV21" s="43" t="s">
        <v>2</v>
      </c>
      <c r="XW21" s="43" t="s">
        <v>2</v>
      </c>
      <c r="XX21" s="43" t="s">
        <v>2</v>
      </c>
      <c r="XY21" s="43" t="s">
        <v>2</v>
      </c>
      <c r="XZ21" s="43" t="s">
        <v>2</v>
      </c>
      <c r="YA21" s="43" t="s">
        <v>2</v>
      </c>
      <c r="YB21" s="43" t="s">
        <v>2</v>
      </c>
      <c r="YC21" s="43" t="s">
        <v>2</v>
      </c>
      <c r="YD21" s="43" t="s">
        <v>2</v>
      </c>
      <c r="YE21" s="43" t="s">
        <v>2</v>
      </c>
      <c r="YF21" s="43" t="s">
        <v>2</v>
      </c>
      <c r="YG21" s="43" t="s">
        <v>2</v>
      </c>
      <c r="YH21" s="43" t="s">
        <v>2</v>
      </c>
    </row>
    <row r="22" spans="1:16384" s="51" customFormat="1" ht="93" customHeight="1">
      <c r="A22"/>
      <c r="B22" s="52" t="s">
        <v>32</v>
      </c>
      <c r="AY22" s="564" t="s">
        <v>310</v>
      </c>
      <c r="AZ22" s="565"/>
      <c r="BO22" s="539" t="s">
        <v>290</v>
      </c>
      <c r="BP22" s="560"/>
      <c r="CE22" s="539" t="s">
        <v>373</v>
      </c>
      <c r="CF22" s="560"/>
      <c r="CG22" s="539" t="s">
        <v>389</v>
      </c>
      <c r="CH22" s="561"/>
      <c r="CI22" s="561"/>
      <c r="CJ22" s="560"/>
      <c r="CS22" s="562" t="s">
        <v>439</v>
      </c>
      <c r="CT22" s="563"/>
      <c r="CU22" s="549" t="s">
        <v>391</v>
      </c>
      <c r="CV22" s="550"/>
      <c r="EQ22" s="549" t="s">
        <v>445</v>
      </c>
      <c r="ER22" s="550"/>
      <c r="ES22" s="549" t="s">
        <v>466</v>
      </c>
      <c r="ET22" s="550"/>
      <c r="EU22" s="595" t="s">
        <v>798</v>
      </c>
      <c r="EV22" s="596"/>
      <c r="EW22" s="549" t="s">
        <v>478</v>
      </c>
      <c r="EX22" s="550"/>
      <c r="EY22" s="549" t="s">
        <v>487</v>
      </c>
      <c r="EZ22" s="578"/>
      <c r="FA22" s="578"/>
      <c r="FB22" s="578"/>
      <c r="FC22" s="551" t="s">
        <v>479</v>
      </c>
      <c r="FD22" s="552"/>
      <c r="FE22" s="553" t="s">
        <v>481</v>
      </c>
      <c r="FF22" s="554"/>
      <c r="FG22" s="579" t="s">
        <v>482</v>
      </c>
      <c r="FH22" s="580"/>
      <c r="FI22" s="555" t="s">
        <v>483</v>
      </c>
      <c r="FJ22" s="581"/>
      <c r="FK22" s="581"/>
      <c r="FL22" s="556"/>
      <c r="FM22" s="555" t="s">
        <v>626</v>
      </c>
      <c r="FN22" s="556"/>
      <c r="FO22" s="539" t="s">
        <v>805</v>
      </c>
      <c r="FP22" s="560"/>
      <c r="FW22" s="549" t="s">
        <v>508</v>
      </c>
      <c r="FX22" s="550"/>
      <c r="FY22" s="549" t="s">
        <v>509</v>
      </c>
      <c r="FZ22" s="550"/>
      <c r="HS22" s="555" t="s">
        <v>627</v>
      </c>
      <c r="HT22" s="556"/>
      <c r="IY22" s="549" t="s">
        <v>630</v>
      </c>
      <c r="IZ22" s="550"/>
      <c r="JA22" s="539" t="s">
        <v>633</v>
      </c>
      <c r="JB22" s="560"/>
      <c r="KE22" s="549" t="s">
        <v>639</v>
      </c>
      <c r="KF22" s="550"/>
      <c r="KG22" s="541" t="s">
        <v>643</v>
      </c>
      <c r="KH22" s="540"/>
      <c r="KU22" s="555" t="s">
        <v>654</v>
      </c>
      <c r="KV22" s="556"/>
      <c r="KW22" s="555" t="s">
        <v>841</v>
      </c>
      <c r="KX22" s="556"/>
      <c r="LG22" s="541" t="s">
        <v>857</v>
      </c>
      <c r="LH22" s="540"/>
      <c r="LI22" s="539" t="s">
        <v>856</v>
      </c>
      <c r="LJ22" s="540"/>
    </row>
    <row r="23" spans="1:16384" ht="22.5" customHeight="1">
      <c r="B23" s="570" t="s">
        <v>33</v>
      </c>
    </row>
    <row r="24" spans="1:16384" ht="22.5" customHeight="1">
      <c r="B24" s="571"/>
    </row>
    <row r="25" spans="1:16384" ht="22.5" customHeight="1">
      <c r="B25" s="571"/>
    </row>
    <row r="26" spans="1:16384" ht="22.5" customHeight="1">
      <c r="B26" s="571"/>
    </row>
    <row r="27" spans="1:16384" ht="22.5" customHeight="1">
      <c r="B27" s="571"/>
      <c r="I27">
        <v>9</v>
      </c>
    </row>
    <row r="28" spans="1:16384" ht="22.5" customHeight="1">
      <c r="B28" s="571"/>
    </row>
    <row r="29" spans="1:16384">
      <c r="B29" s="571"/>
      <c r="C29" s="29"/>
      <c r="D29" s="29"/>
      <c r="E29" s="29"/>
      <c r="F29" s="29"/>
      <c r="G29" s="29"/>
      <c r="H29" s="29"/>
    </row>
    <row r="30" spans="1:16384">
      <c r="B30" s="571"/>
      <c r="C30" s="29"/>
      <c r="D30" s="29"/>
      <c r="E30" s="29"/>
      <c r="F30" s="29"/>
      <c r="G30" s="29"/>
      <c r="H30" s="29"/>
      <c r="K30" s="572" t="s">
        <v>492</v>
      </c>
      <c r="L30" s="573"/>
      <c r="EU30" s="589"/>
      <c r="EV30" s="589"/>
    </row>
    <row r="31" spans="1:16384">
      <c r="B31" s="29"/>
      <c r="C31" s="29"/>
      <c r="D31" s="29"/>
      <c r="E31" s="29"/>
      <c r="F31" s="29"/>
      <c r="G31" s="29"/>
      <c r="H31" s="29"/>
      <c r="K31" s="574"/>
      <c r="L31" s="575"/>
      <c r="EU31" s="589"/>
      <c r="EV31" s="589"/>
      <c r="EY31" s="572"/>
      <c r="EZ31" s="590"/>
      <c r="FA31" s="590"/>
      <c r="FB31" s="573"/>
    </row>
    <row r="32" spans="1:16384" ht="32">
      <c r="B32" s="29"/>
      <c r="C32" s="29" t="s">
        <v>400</v>
      </c>
      <c r="D32" s="29" t="s">
        <v>401</v>
      </c>
      <c r="E32" s="29" t="s">
        <v>402</v>
      </c>
      <c r="F32" s="29" t="s">
        <v>403</v>
      </c>
      <c r="G32" s="29" t="s">
        <v>404</v>
      </c>
      <c r="H32" s="29" t="s">
        <v>405</v>
      </c>
      <c r="I32" s="283" t="s">
        <v>489</v>
      </c>
      <c r="J32" s="283" t="s">
        <v>490</v>
      </c>
      <c r="K32" s="283" t="s">
        <v>634</v>
      </c>
      <c r="L32" s="283" t="s">
        <v>635</v>
      </c>
      <c r="O32" s="283" t="s">
        <v>636</v>
      </c>
      <c r="EY32" s="591"/>
      <c r="EZ32" s="592"/>
      <c r="FA32" s="592"/>
      <c r="FB32" s="593"/>
    </row>
    <row r="33" spans="2:158">
      <c r="B33">
        <v>1</v>
      </c>
      <c r="C33" s="83">
        <v>9.08</v>
      </c>
      <c r="D33" s="83">
        <v>9.44</v>
      </c>
      <c r="E33" s="83">
        <v>9.32</v>
      </c>
      <c r="F33" s="83">
        <v>9.9600000000000009</v>
      </c>
      <c r="G33" s="86">
        <v>9.86</v>
      </c>
      <c r="H33" s="83">
        <v>9.09</v>
      </c>
      <c r="I33" s="83">
        <v>9.09</v>
      </c>
      <c r="J33" s="83">
        <v>9.07</v>
      </c>
      <c r="K33" s="83">
        <v>9.08</v>
      </c>
      <c r="L33" s="83">
        <v>9.07</v>
      </c>
      <c r="P33" s="83">
        <v>9.07</v>
      </c>
      <c r="Q33" s="83">
        <v>9.09</v>
      </c>
      <c r="R33" s="83">
        <v>9.07</v>
      </c>
      <c r="S33" s="83">
        <v>9.08</v>
      </c>
      <c r="T33" s="83">
        <v>9.07</v>
      </c>
      <c r="U33" s="83">
        <v>9.08</v>
      </c>
      <c r="V33" s="83">
        <v>9.07</v>
      </c>
      <c r="EY33" s="591"/>
      <c r="EZ33" s="592"/>
      <c r="FA33" s="592"/>
      <c r="FB33" s="593"/>
    </row>
    <row r="34" spans="2:158">
      <c r="B34">
        <v>2</v>
      </c>
      <c r="C34" s="83">
        <v>9.07</v>
      </c>
      <c r="D34" s="83">
        <v>9.44</v>
      </c>
      <c r="E34" s="83">
        <v>9.2200000000000006</v>
      </c>
      <c r="F34" s="83">
        <v>9.9499999999999993</v>
      </c>
      <c r="G34" s="86">
        <v>9.9499999999999993</v>
      </c>
      <c r="H34" s="233">
        <v>7.85</v>
      </c>
      <c r="I34" s="233">
        <v>7.85</v>
      </c>
      <c r="J34" s="233">
        <v>7.8</v>
      </c>
      <c r="K34" s="233">
        <v>7.82</v>
      </c>
      <c r="L34" s="233">
        <v>8.0399999999999991</v>
      </c>
      <c r="EY34" s="574"/>
      <c r="EZ34" s="594"/>
      <c r="FA34" s="594"/>
      <c r="FB34" s="575"/>
    </row>
    <row r="35" spans="2:158">
      <c r="B35">
        <v>3</v>
      </c>
      <c r="C35" s="83">
        <v>9.08</v>
      </c>
      <c r="D35" s="83">
        <v>9.43</v>
      </c>
      <c r="E35" s="83">
        <v>9.1999999999999993</v>
      </c>
      <c r="F35" s="83">
        <v>9.94</v>
      </c>
      <c r="G35" s="86">
        <v>9.5399999999999991</v>
      </c>
      <c r="H35" s="233">
        <v>7.84</v>
      </c>
      <c r="I35" s="233">
        <v>7.84</v>
      </c>
      <c r="J35" s="233">
        <v>7.86</v>
      </c>
      <c r="K35" s="233">
        <v>7.89</v>
      </c>
      <c r="L35" s="233">
        <v>7.99</v>
      </c>
    </row>
    <row r="36" spans="2:158">
      <c r="B36">
        <v>4</v>
      </c>
      <c r="C36" s="83">
        <v>9.08</v>
      </c>
      <c r="D36" s="83">
        <v>9.43</v>
      </c>
      <c r="E36" s="83">
        <v>9.4600000000000009</v>
      </c>
      <c r="F36" s="83">
        <v>9.94</v>
      </c>
      <c r="G36" s="86">
        <v>9.9600000000000009</v>
      </c>
      <c r="H36" s="233">
        <v>7.87</v>
      </c>
      <c r="I36" s="233">
        <v>7.85</v>
      </c>
      <c r="J36" s="233">
        <v>7.78</v>
      </c>
      <c r="K36" s="233">
        <v>7.89</v>
      </c>
      <c r="L36" s="233">
        <v>8.01</v>
      </c>
    </row>
    <row r="37" spans="2:158">
      <c r="B37">
        <v>5</v>
      </c>
      <c r="C37" s="83">
        <v>9.09</v>
      </c>
      <c r="D37" s="83">
        <v>9.44</v>
      </c>
      <c r="E37" s="83">
        <v>9.3800000000000008</v>
      </c>
      <c r="F37" s="83">
        <v>9.94</v>
      </c>
      <c r="G37" s="86">
        <v>9.8266666666666698</v>
      </c>
      <c r="H37" s="233">
        <v>7.98</v>
      </c>
      <c r="I37" s="233">
        <v>7.92</v>
      </c>
      <c r="J37" s="233">
        <v>7.89</v>
      </c>
      <c r="K37" s="233">
        <v>7.88</v>
      </c>
      <c r="L37" s="233">
        <v>7.94</v>
      </c>
    </row>
    <row r="38" spans="2:158">
      <c r="B38">
        <v>6</v>
      </c>
      <c r="C38" s="83">
        <v>9.09</v>
      </c>
      <c r="D38" s="83">
        <v>9.44</v>
      </c>
      <c r="E38" s="83">
        <v>9.2100000000000009</v>
      </c>
      <c r="F38" s="83">
        <v>9.94</v>
      </c>
      <c r="G38" s="86">
        <v>9.8316666666666706</v>
      </c>
      <c r="H38" s="233">
        <v>7.99</v>
      </c>
      <c r="I38" s="233">
        <v>7.89</v>
      </c>
      <c r="J38" s="233">
        <v>7.85</v>
      </c>
      <c r="K38" s="233">
        <v>7.83</v>
      </c>
      <c r="L38" s="233">
        <v>7.88</v>
      </c>
    </row>
    <row r="39" spans="2:158">
      <c r="B39">
        <v>7</v>
      </c>
      <c r="C39" s="83">
        <v>9.07</v>
      </c>
      <c r="D39" s="83">
        <v>9.43</v>
      </c>
      <c r="E39" s="83">
        <v>9.1999999999999993</v>
      </c>
      <c r="F39" s="83">
        <v>9.94</v>
      </c>
      <c r="G39" s="86">
        <v>9.8366666666666696</v>
      </c>
      <c r="H39" s="233">
        <v>7.84</v>
      </c>
      <c r="I39" s="233">
        <v>7.85</v>
      </c>
      <c r="J39" s="233">
        <v>7.83</v>
      </c>
      <c r="K39" s="233">
        <v>7.87</v>
      </c>
      <c r="L39" s="233">
        <v>8.0299999999999994</v>
      </c>
    </row>
    <row r="40" spans="2:158">
      <c r="B40">
        <v>8</v>
      </c>
      <c r="C40" s="83">
        <v>9.08</v>
      </c>
      <c r="D40" s="83">
        <v>9.44</v>
      </c>
      <c r="E40" s="83">
        <v>9.4499999999999993</v>
      </c>
      <c r="F40" s="83">
        <v>9.9499999999999993</v>
      </c>
      <c r="G40" s="86">
        <v>9.8416666666666703</v>
      </c>
      <c r="H40" s="233">
        <v>7.86</v>
      </c>
      <c r="I40" s="233">
        <v>7.88</v>
      </c>
      <c r="J40" s="233">
        <v>7.81</v>
      </c>
      <c r="K40" s="233">
        <v>7.92</v>
      </c>
      <c r="L40" s="233">
        <v>8.02</v>
      </c>
    </row>
    <row r="41" spans="2:158">
      <c r="B41">
        <v>9</v>
      </c>
      <c r="C41" s="83">
        <v>9.07</v>
      </c>
      <c r="D41" s="83">
        <v>9.43</v>
      </c>
      <c r="E41" s="83">
        <v>9.2200000000000006</v>
      </c>
      <c r="F41" s="83">
        <v>9.9499999999999993</v>
      </c>
      <c r="G41" s="86">
        <v>9.8466666666666693</v>
      </c>
      <c r="H41" s="233">
        <v>7.97</v>
      </c>
      <c r="I41" s="233">
        <v>7.82</v>
      </c>
      <c r="J41" s="233">
        <v>7.88</v>
      </c>
      <c r="K41" s="233">
        <v>7.81</v>
      </c>
      <c r="L41" s="233">
        <v>7.93</v>
      </c>
    </row>
    <row r="42" spans="2:158">
      <c r="B42">
        <v>10</v>
      </c>
      <c r="C42" s="83">
        <v>9.07</v>
      </c>
      <c r="D42" s="83">
        <v>9.43</v>
      </c>
      <c r="E42" s="83">
        <v>9.19</v>
      </c>
      <c r="F42" s="83">
        <v>9.9499999999999993</v>
      </c>
      <c r="G42" s="86">
        <v>9.8516666666666701</v>
      </c>
      <c r="H42" s="233">
        <v>7.84</v>
      </c>
      <c r="I42" s="233">
        <v>7.88</v>
      </c>
      <c r="J42" s="233">
        <v>7.78</v>
      </c>
      <c r="K42" s="233">
        <v>7.89</v>
      </c>
      <c r="L42" s="233">
        <v>7.88</v>
      </c>
    </row>
    <row r="43" spans="2:158">
      <c r="B43">
        <v>11</v>
      </c>
      <c r="C43" s="83">
        <v>9.09</v>
      </c>
      <c r="D43" s="83">
        <v>9.44</v>
      </c>
      <c r="E43" s="83">
        <v>9.2200000000000006</v>
      </c>
      <c r="F43" s="83">
        <v>9.94</v>
      </c>
      <c r="G43" s="86">
        <v>9.8566666666666691</v>
      </c>
      <c r="H43" s="233">
        <v>7.82</v>
      </c>
      <c r="I43" s="233">
        <v>7.89</v>
      </c>
      <c r="J43" s="233">
        <v>7.87</v>
      </c>
      <c r="K43" s="233">
        <v>7.9</v>
      </c>
      <c r="L43" s="233">
        <v>8.02</v>
      </c>
    </row>
    <row r="44" spans="2:158">
      <c r="B44">
        <v>12</v>
      </c>
      <c r="C44" s="83">
        <v>9.07</v>
      </c>
      <c r="D44" s="83">
        <v>9.4499999999999993</v>
      </c>
      <c r="E44" s="83">
        <v>9.18</v>
      </c>
      <c r="F44" s="83">
        <v>9.94</v>
      </c>
      <c r="G44" s="86">
        <v>9.8616666666666699</v>
      </c>
      <c r="H44" s="233">
        <v>7.95</v>
      </c>
      <c r="I44" s="233">
        <v>7.87</v>
      </c>
      <c r="J44" s="233">
        <v>7.82</v>
      </c>
      <c r="K44" s="233">
        <v>7.9</v>
      </c>
      <c r="L44" s="233">
        <v>8.0299999999999994</v>
      </c>
    </row>
    <row r="45" spans="2:158">
      <c r="B45">
        <v>13</v>
      </c>
      <c r="C45" s="83">
        <v>9.08</v>
      </c>
      <c r="D45" s="83">
        <v>9.44</v>
      </c>
      <c r="E45" s="83">
        <v>9.1999999999999993</v>
      </c>
      <c r="F45" s="83">
        <v>9.94</v>
      </c>
      <c r="G45" s="86">
        <v>9.8666666666666707</v>
      </c>
      <c r="H45" s="233">
        <v>7.86</v>
      </c>
      <c r="I45" s="233">
        <v>7.92</v>
      </c>
      <c r="J45" s="233">
        <v>7.81</v>
      </c>
      <c r="K45" s="233">
        <v>7.81</v>
      </c>
      <c r="L45" s="233">
        <v>7.97</v>
      </c>
    </row>
    <row r="46" spans="2:158">
      <c r="B46">
        <v>14</v>
      </c>
      <c r="C46" s="83">
        <v>9.07</v>
      </c>
      <c r="D46" s="83">
        <v>9.43</v>
      </c>
      <c r="E46" s="83">
        <v>9.2100000000000009</v>
      </c>
      <c r="F46" s="83">
        <v>9.94</v>
      </c>
      <c r="G46" s="86">
        <v>9.8716666666666804</v>
      </c>
      <c r="H46" s="233">
        <v>7.81</v>
      </c>
      <c r="I46" s="233">
        <v>7.83</v>
      </c>
      <c r="J46" s="233">
        <v>7.84</v>
      </c>
      <c r="K46" s="233">
        <v>7.85</v>
      </c>
      <c r="L46" s="233">
        <v>7.93</v>
      </c>
    </row>
    <row r="47" spans="2:158">
      <c r="B47">
        <v>15</v>
      </c>
      <c r="C47" s="83">
        <v>9.08</v>
      </c>
      <c r="D47" s="83">
        <v>9.44</v>
      </c>
      <c r="E47" s="83">
        <v>9.2100000000000009</v>
      </c>
      <c r="F47" s="83">
        <v>9.9499999999999993</v>
      </c>
      <c r="G47" s="86">
        <v>9.8766666666666794</v>
      </c>
      <c r="H47" s="233">
        <v>7.83</v>
      </c>
      <c r="I47" s="233">
        <v>7.84</v>
      </c>
      <c r="J47" s="233">
        <v>7.78</v>
      </c>
      <c r="K47" s="233">
        <v>7.81</v>
      </c>
      <c r="L47" s="233">
        <v>8.07</v>
      </c>
    </row>
    <row r="48" spans="2:158">
      <c r="B48">
        <v>16</v>
      </c>
      <c r="C48" s="83">
        <v>9.07</v>
      </c>
      <c r="D48" s="83">
        <v>9.43</v>
      </c>
      <c r="E48" s="83">
        <v>9.4499999999999993</v>
      </c>
      <c r="F48" s="83">
        <v>9.9499999999999993</v>
      </c>
      <c r="G48" s="86">
        <v>9.8816666666666801</v>
      </c>
      <c r="H48" s="233">
        <v>7.95</v>
      </c>
      <c r="I48" s="233">
        <v>7.81</v>
      </c>
      <c r="J48" s="233">
        <v>7.79</v>
      </c>
      <c r="K48" s="233">
        <v>7.81</v>
      </c>
      <c r="L48" s="233">
        <v>8.02</v>
      </c>
    </row>
    <row r="49" spans="2:157">
      <c r="B49">
        <v>17</v>
      </c>
      <c r="C49" s="84">
        <v>10</v>
      </c>
      <c r="D49" s="84">
        <v>10</v>
      </c>
      <c r="E49" s="84">
        <v>10</v>
      </c>
      <c r="F49" s="84">
        <v>10</v>
      </c>
      <c r="G49" s="84">
        <v>10</v>
      </c>
      <c r="H49" s="84">
        <v>10</v>
      </c>
      <c r="I49" s="84">
        <v>10</v>
      </c>
      <c r="J49" s="84">
        <v>10</v>
      </c>
      <c r="K49" s="84">
        <v>10</v>
      </c>
      <c r="L49" s="84">
        <v>10</v>
      </c>
      <c r="O49" s="84">
        <v>9.5</v>
      </c>
    </row>
    <row r="50" spans="2:157">
      <c r="B50">
        <v>18</v>
      </c>
      <c r="C50" s="84">
        <v>0</v>
      </c>
      <c r="D50" s="84">
        <v>0</v>
      </c>
      <c r="E50" s="84">
        <v>0</v>
      </c>
      <c r="F50" s="84">
        <v>0</v>
      </c>
      <c r="G50" s="84">
        <v>0</v>
      </c>
      <c r="H50" s="84">
        <v>0</v>
      </c>
      <c r="I50" s="84">
        <v>0</v>
      </c>
      <c r="J50" s="84">
        <v>0</v>
      </c>
      <c r="K50" s="84">
        <v>0</v>
      </c>
      <c r="L50" s="84">
        <v>0</v>
      </c>
      <c r="O50" s="84">
        <v>0</v>
      </c>
    </row>
    <row r="54" spans="2:157" ht="26">
      <c r="B54" s="231"/>
      <c r="C54" s="476" t="s">
        <v>411</v>
      </c>
      <c r="D54" s="476"/>
      <c r="E54" s="476"/>
      <c r="F54" s="476"/>
      <c r="G54" s="476"/>
      <c r="H54" s="476"/>
      <c r="I54" s="476"/>
    </row>
    <row r="55" spans="2:157">
      <c r="C55" s="476"/>
      <c r="D55" s="476"/>
      <c r="E55" s="476"/>
      <c r="F55" s="476"/>
      <c r="G55" s="476"/>
      <c r="H55" s="476"/>
      <c r="I55" s="476"/>
    </row>
    <row r="56" spans="2:157">
      <c r="C56" s="476"/>
      <c r="D56" s="476"/>
      <c r="E56" s="476"/>
      <c r="F56" s="476"/>
      <c r="G56" s="476"/>
      <c r="H56" s="476"/>
      <c r="I56" s="476"/>
    </row>
    <row r="57" spans="2:157">
      <c r="C57" s="476"/>
      <c r="D57" s="476"/>
      <c r="E57" s="476"/>
      <c r="F57" s="476"/>
      <c r="G57" s="476"/>
      <c r="H57" s="476"/>
      <c r="I57" s="476"/>
    </row>
    <row r="58" spans="2:157">
      <c r="C58" s="476"/>
      <c r="D58" s="476"/>
      <c r="E58" s="476"/>
      <c r="F58" s="476"/>
      <c r="G58" s="476"/>
      <c r="H58" s="476"/>
      <c r="I58" s="476"/>
    </row>
    <row r="59" spans="2:157">
      <c r="C59">
        <v>1</v>
      </c>
      <c r="D59">
        <v>2</v>
      </c>
      <c r="E59">
        <v>3</v>
      </c>
      <c r="F59">
        <v>4</v>
      </c>
      <c r="G59">
        <v>5</v>
      </c>
      <c r="H59">
        <v>6</v>
      </c>
      <c r="I59">
        <v>7</v>
      </c>
      <c r="J59">
        <v>8</v>
      </c>
      <c r="K59">
        <v>9</v>
      </c>
      <c r="L59">
        <v>10</v>
      </c>
      <c r="M59">
        <v>11</v>
      </c>
      <c r="N59">
        <v>12</v>
      </c>
      <c r="O59">
        <v>13</v>
      </c>
      <c r="P59">
        <v>14</v>
      </c>
      <c r="Q59">
        <v>15</v>
      </c>
      <c r="R59">
        <v>16</v>
      </c>
      <c r="S59">
        <v>1</v>
      </c>
      <c r="T59">
        <v>2</v>
      </c>
      <c r="U59">
        <v>3</v>
      </c>
      <c r="V59">
        <v>4</v>
      </c>
      <c r="W59">
        <v>5</v>
      </c>
      <c r="X59">
        <v>6</v>
      </c>
      <c r="Y59">
        <v>7</v>
      </c>
      <c r="Z59">
        <v>8</v>
      </c>
      <c r="AA59">
        <v>9</v>
      </c>
      <c r="AB59">
        <v>10</v>
      </c>
      <c r="AC59">
        <v>11</v>
      </c>
      <c r="AD59">
        <v>12</v>
      </c>
      <c r="AE59">
        <v>13</v>
      </c>
      <c r="AF59">
        <v>14</v>
      </c>
      <c r="AG59">
        <v>15</v>
      </c>
      <c r="AH59">
        <v>16</v>
      </c>
      <c r="AI59">
        <v>1</v>
      </c>
      <c r="AJ59">
        <v>2</v>
      </c>
      <c r="AK59">
        <v>3</v>
      </c>
      <c r="AL59">
        <v>4</v>
      </c>
      <c r="AM59">
        <v>5</v>
      </c>
      <c r="AN59">
        <v>6</v>
      </c>
      <c r="AO59">
        <v>7</v>
      </c>
      <c r="AP59">
        <v>8</v>
      </c>
      <c r="AQ59">
        <v>9</v>
      </c>
      <c r="AR59">
        <v>10</v>
      </c>
      <c r="AS59">
        <v>11</v>
      </c>
      <c r="AT59">
        <v>12</v>
      </c>
      <c r="AU59">
        <v>13</v>
      </c>
      <c r="AV59">
        <v>14</v>
      </c>
      <c r="AW59">
        <v>15</v>
      </c>
      <c r="AX59">
        <v>16</v>
      </c>
      <c r="AY59">
        <v>1</v>
      </c>
      <c r="AZ59">
        <v>2</v>
      </c>
      <c r="BA59">
        <v>3</v>
      </c>
      <c r="BB59">
        <v>4</v>
      </c>
      <c r="BC59">
        <v>5</v>
      </c>
      <c r="BD59">
        <v>6</v>
      </c>
      <c r="BE59">
        <v>7</v>
      </c>
      <c r="BF59">
        <v>8</v>
      </c>
      <c r="BG59">
        <v>9</v>
      </c>
      <c r="BH59">
        <v>10</v>
      </c>
      <c r="BI59">
        <v>11</v>
      </c>
      <c r="BJ59">
        <v>12</v>
      </c>
      <c r="BK59">
        <v>13</v>
      </c>
      <c r="BL59">
        <v>14</v>
      </c>
      <c r="BM59">
        <v>15</v>
      </c>
      <c r="BN59">
        <v>16</v>
      </c>
      <c r="BO59">
        <v>1</v>
      </c>
      <c r="BP59">
        <v>2</v>
      </c>
      <c r="BQ59">
        <v>3</v>
      </c>
      <c r="BR59">
        <v>4</v>
      </c>
      <c r="BS59">
        <v>5</v>
      </c>
      <c r="BT59">
        <v>6</v>
      </c>
      <c r="BU59">
        <v>7</v>
      </c>
      <c r="BV59">
        <v>8</v>
      </c>
      <c r="BW59">
        <v>9</v>
      </c>
      <c r="BX59">
        <v>10</v>
      </c>
      <c r="BY59">
        <v>11</v>
      </c>
      <c r="BZ59">
        <v>12</v>
      </c>
      <c r="CA59">
        <v>13</v>
      </c>
      <c r="CB59">
        <v>14</v>
      </c>
      <c r="CC59">
        <v>15</v>
      </c>
      <c r="CD59">
        <v>16</v>
      </c>
    </row>
    <row r="60" spans="2:157">
      <c r="C60" s="83">
        <v>9.08</v>
      </c>
      <c r="D60" s="83">
        <v>9.07</v>
      </c>
      <c r="E60" s="83">
        <v>9.08</v>
      </c>
      <c r="F60" s="83">
        <v>9.08</v>
      </c>
      <c r="G60" s="83">
        <v>9.09</v>
      </c>
      <c r="H60" s="83">
        <v>9.09</v>
      </c>
      <c r="I60" s="83">
        <v>9.07</v>
      </c>
      <c r="J60" s="83">
        <v>9.08</v>
      </c>
      <c r="K60" s="83">
        <v>9.07</v>
      </c>
      <c r="L60" s="83">
        <v>9.07</v>
      </c>
      <c r="M60" s="83">
        <v>9.09</v>
      </c>
      <c r="N60" s="83">
        <v>9.07</v>
      </c>
      <c r="O60" s="83">
        <v>9.08</v>
      </c>
      <c r="P60" s="83">
        <v>9.07</v>
      </c>
      <c r="Q60" s="83">
        <v>9.08</v>
      </c>
      <c r="R60" s="83">
        <v>9.07</v>
      </c>
      <c r="S60" s="83">
        <v>9.44</v>
      </c>
      <c r="T60" s="83">
        <v>9.44</v>
      </c>
      <c r="U60" s="83">
        <v>9.43</v>
      </c>
      <c r="V60" s="83">
        <v>9.43</v>
      </c>
      <c r="W60" s="83">
        <v>9.44</v>
      </c>
      <c r="X60" s="83">
        <v>9.44</v>
      </c>
      <c r="Y60" s="83">
        <v>9.43</v>
      </c>
      <c r="Z60" s="83">
        <v>9.44</v>
      </c>
      <c r="AA60" s="83">
        <v>9.43</v>
      </c>
      <c r="AB60" s="83">
        <v>9.43</v>
      </c>
      <c r="AC60" s="83">
        <v>9.44</v>
      </c>
      <c r="AD60" s="83">
        <v>9.4499999999999993</v>
      </c>
      <c r="AE60" s="83">
        <v>9.44</v>
      </c>
      <c r="AF60" s="83">
        <v>9.43</v>
      </c>
      <c r="AG60" s="83">
        <v>9.44</v>
      </c>
      <c r="AH60" s="83">
        <v>9.43</v>
      </c>
      <c r="AI60" s="83">
        <v>9.32</v>
      </c>
      <c r="AJ60" s="83">
        <v>9.2200000000000006</v>
      </c>
      <c r="AK60" s="83">
        <v>9.1999999999999993</v>
      </c>
      <c r="AL60" s="83">
        <v>9.4600000000000009</v>
      </c>
      <c r="AM60" s="83">
        <v>9.3800000000000008</v>
      </c>
      <c r="AN60" s="83">
        <v>9.2100000000000009</v>
      </c>
      <c r="AO60" s="83">
        <v>9.1999999999999993</v>
      </c>
      <c r="AP60" s="83">
        <v>9.4499999999999993</v>
      </c>
      <c r="AQ60" s="83">
        <v>9.2200000000000006</v>
      </c>
      <c r="AR60" s="83">
        <v>9.19</v>
      </c>
      <c r="AS60" s="83">
        <v>9.2200000000000006</v>
      </c>
      <c r="AT60" s="83">
        <v>9.18</v>
      </c>
      <c r="AU60" s="83">
        <v>9.1999999999999993</v>
      </c>
      <c r="AV60" s="83">
        <v>9.2100000000000009</v>
      </c>
      <c r="AW60" s="83">
        <v>9.2100000000000009</v>
      </c>
      <c r="AX60" s="83">
        <v>9.4499999999999993</v>
      </c>
      <c r="AY60" s="83">
        <v>9.9600000000000009</v>
      </c>
      <c r="AZ60" s="83">
        <v>9.9499999999999993</v>
      </c>
      <c r="BA60" s="83">
        <v>9.94</v>
      </c>
      <c r="BB60" s="83">
        <v>9.94</v>
      </c>
      <c r="BC60" s="83">
        <v>9.94</v>
      </c>
      <c r="BD60" s="83">
        <v>9.94</v>
      </c>
      <c r="BE60" s="83">
        <v>9.94</v>
      </c>
      <c r="BF60" s="83">
        <v>9.9499999999999993</v>
      </c>
      <c r="BG60" s="83">
        <v>9.9499999999999993</v>
      </c>
      <c r="BH60" s="83">
        <v>9.9499999999999993</v>
      </c>
      <c r="BI60" s="83">
        <v>9.94</v>
      </c>
      <c r="BJ60" s="83">
        <v>9.94</v>
      </c>
      <c r="BK60" s="83">
        <v>9.94</v>
      </c>
      <c r="BL60" s="83">
        <v>9.94</v>
      </c>
      <c r="BM60" s="83">
        <v>9.9499999999999993</v>
      </c>
      <c r="BN60" s="83">
        <v>9.9499999999999993</v>
      </c>
      <c r="BO60" s="83">
        <v>9.86</v>
      </c>
      <c r="BP60" s="83">
        <v>9.9499999999999993</v>
      </c>
      <c r="BQ60" s="83">
        <v>9.5399999999999991</v>
      </c>
      <c r="BR60" s="83">
        <v>9.9600000000000009</v>
      </c>
      <c r="BS60" s="83">
        <v>9.8266666666666698</v>
      </c>
      <c r="BT60" s="83">
        <v>9.8316666666666706</v>
      </c>
      <c r="BU60" s="83">
        <v>9.8366666666666696</v>
      </c>
      <c r="BV60" s="83">
        <v>9.8416666666666703</v>
      </c>
      <c r="BW60" s="83">
        <v>9.8466666666666693</v>
      </c>
      <c r="BX60" s="83">
        <v>9.8516666666666701</v>
      </c>
      <c r="BY60" s="83">
        <v>9.8566666666666691</v>
      </c>
      <c r="BZ60" s="83">
        <v>9.8616666666666699</v>
      </c>
      <c r="CA60" s="83">
        <v>9.8666666666666707</v>
      </c>
      <c r="CB60" s="83">
        <v>9.8716666666666804</v>
      </c>
      <c r="CC60" s="83">
        <v>9.8766666666666794</v>
      </c>
      <c r="CD60" s="83">
        <v>9.8816666666666801</v>
      </c>
      <c r="CE60" s="233">
        <v>7.85</v>
      </c>
      <c r="CF60" s="233">
        <v>7.84</v>
      </c>
      <c r="CG60" s="233">
        <v>7.87</v>
      </c>
      <c r="CH60" s="233">
        <v>7.98</v>
      </c>
      <c r="CI60" s="233">
        <v>7.99</v>
      </c>
      <c r="CJ60" s="233">
        <v>7.84</v>
      </c>
      <c r="CK60" s="233">
        <v>7.86</v>
      </c>
      <c r="CL60" s="233">
        <v>7.97</v>
      </c>
      <c r="CM60" s="233">
        <v>7.84</v>
      </c>
      <c r="CN60" s="233">
        <v>7.82</v>
      </c>
      <c r="CO60" s="233">
        <v>7.95</v>
      </c>
      <c r="CP60" s="233">
        <v>7.86</v>
      </c>
      <c r="CQ60" s="233">
        <v>7.81</v>
      </c>
      <c r="CR60" s="233">
        <v>7.83</v>
      </c>
      <c r="CS60" s="233">
        <v>7.95</v>
      </c>
      <c r="CT60" s="233">
        <v>7.85</v>
      </c>
      <c r="CU60" s="233">
        <v>7.84</v>
      </c>
      <c r="CV60" s="233">
        <v>7.85</v>
      </c>
      <c r="CW60" s="233">
        <v>7.92</v>
      </c>
      <c r="CX60" s="233">
        <v>7.89</v>
      </c>
      <c r="CY60" s="233">
        <v>7.85</v>
      </c>
      <c r="CZ60" s="233">
        <v>7.88</v>
      </c>
      <c r="DA60" s="233">
        <v>7.82</v>
      </c>
      <c r="DB60" s="233">
        <v>7.88</v>
      </c>
      <c r="DC60" s="233">
        <v>7.89</v>
      </c>
      <c r="DD60" s="233">
        <v>7.87</v>
      </c>
      <c r="DE60" s="233">
        <v>7.92</v>
      </c>
      <c r="DF60" s="233">
        <v>7.83</v>
      </c>
      <c r="DG60" s="233">
        <v>7.84</v>
      </c>
      <c r="DH60" s="233">
        <v>7.81</v>
      </c>
      <c r="DI60" s="233">
        <v>7.8</v>
      </c>
      <c r="DJ60" s="233">
        <v>7.86</v>
      </c>
      <c r="DK60" s="233">
        <v>7.78</v>
      </c>
      <c r="DL60" s="233">
        <v>7.89</v>
      </c>
      <c r="DM60" s="233">
        <v>7.85</v>
      </c>
      <c r="DN60" s="233">
        <v>7.83</v>
      </c>
      <c r="DO60" s="233">
        <v>7.81</v>
      </c>
      <c r="DP60" s="233">
        <v>7.88</v>
      </c>
      <c r="DQ60" s="233">
        <v>7.78</v>
      </c>
      <c r="DR60" s="233">
        <v>7.87</v>
      </c>
      <c r="DS60" s="233">
        <v>7.82</v>
      </c>
      <c r="DT60" s="233">
        <v>7.81</v>
      </c>
      <c r="DU60" s="233">
        <v>7.84</v>
      </c>
      <c r="DV60" s="233">
        <v>7.78</v>
      </c>
      <c r="DW60" s="233">
        <v>7.79</v>
      </c>
      <c r="DX60" s="233">
        <v>7.82</v>
      </c>
      <c r="DY60" s="233">
        <v>7.89</v>
      </c>
      <c r="DZ60" s="233">
        <v>7.89</v>
      </c>
      <c r="EA60" s="233">
        <v>7.88</v>
      </c>
      <c r="EB60" s="233">
        <v>7.83</v>
      </c>
      <c r="EC60" s="233">
        <v>7.87</v>
      </c>
      <c r="ED60" s="233">
        <v>7.92</v>
      </c>
      <c r="EE60" s="233">
        <v>7.81</v>
      </c>
      <c r="EF60" s="233">
        <v>7.89</v>
      </c>
      <c r="EG60" s="233">
        <v>7.9</v>
      </c>
      <c r="EH60" s="233">
        <v>7.9</v>
      </c>
      <c r="EI60" s="233">
        <v>7.81</v>
      </c>
      <c r="EJ60" s="233">
        <v>7.85</v>
      </c>
      <c r="EK60" s="233">
        <v>7.81</v>
      </c>
      <c r="EL60" s="233">
        <v>7.81</v>
      </c>
      <c r="EM60" s="233">
        <v>8.0399999999999991</v>
      </c>
      <c r="EN60" s="233">
        <v>7.99</v>
      </c>
      <c r="EO60" s="233">
        <v>8.01</v>
      </c>
      <c r="EP60" s="233">
        <v>7.94</v>
      </c>
      <c r="EQ60" s="233">
        <v>7.88</v>
      </c>
      <c r="ER60" s="233">
        <v>8.0299999999999994</v>
      </c>
      <c r="ES60" s="233">
        <v>8.02</v>
      </c>
      <c r="ET60" s="233">
        <v>7.93</v>
      </c>
      <c r="EU60" s="233">
        <v>7.88</v>
      </c>
      <c r="EV60" s="233">
        <v>8.02</v>
      </c>
      <c r="EW60" s="233">
        <v>8.0299999999999994</v>
      </c>
      <c r="EX60" s="233">
        <v>7.97</v>
      </c>
      <c r="EY60" s="233">
        <v>7.93</v>
      </c>
      <c r="EZ60" s="233">
        <v>8.07</v>
      </c>
      <c r="FA60" s="233">
        <v>8.02</v>
      </c>
    </row>
    <row r="62" spans="2:157">
      <c r="E62" s="83"/>
    </row>
    <row r="63" spans="2:157">
      <c r="E63" s="83"/>
    </row>
    <row r="64" spans="2:157">
      <c r="E64" s="83"/>
    </row>
    <row r="65" spans="5:85">
      <c r="E65" s="83"/>
      <c r="CC65" s="233">
        <v>7.85</v>
      </c>
      <c r="CD65" s="233">
        <v>7.85</v>
      </c>
      <c r="CE65" s="233">
        <v>7.8</v>
      </c>
      <c r="CF65" s="233">
        <v>7.82</v>
      </c>
      <c r="CG65" s="233">
        <v>8.0399999999999991</v>
      </c>
    </row>
    <row r="66" spans="5:85">
      <c r="E66" s="83"/>
      <c r="CC66" s="233">
        <v>7.84</v>
      </c>
      <c r="CD66" s="233">
        <v>7.84</v>
      </c>
      <c r="CE66" s="233">
        <v>7.86</v>
      </c>
      <c r="CF66" s="233">
        <v>7.89</v>
      </c>
      <c r="CG66" s="233">
        <v>7.99</v>
      </c>
    </row>
    <row r="67" spans="5:85">
      <c r="E67" s="83"/>
      <c r="CC67" s="233">
        <v>7.87</v>
      </c>
      <c r="CD67" s="233">
        <v>7.85</v>
      </c>
      <c r="CE67" s="233">
        <v>7.78</v>
      </c>
      <c r="CF67" s="233">
        <v>7.89</v>
      </c>
      <c r="CG67" s="233">
        <v>8.01</v>
      </c>
    </row>
    <row r="68" spans="5:85">
      <c r="E68" s="83"/>
      <c r="CC68" s="233">
        <v>7.98</v>
      </c>
      <c r="CD68" s="233">
        <v>7.92</v>
      </c>
      <c r="CE68" s="233">
        <v>7.89</v>
      </c>
      <c r="CF68" s="233">
        <v>7.88</v>
      </c>
      <c r="CG68" s="233">
        <v>7.94</v>
      </c>
    </row>
    <row r="69" spans="5:85">
      <c r="E69" s="83"/>
      <c r="CC69" s="233">
        <v>7.99</v>
      </c>
      <c r="CD69" s="233">
        <v>7.89</v>
      </c>
      <c r="CE69" s="233">
        <v>7.85</v>
      </c>
      <c r="CF69" s="233">
        <v>7.83</v>
      </c>
      <c r="CG69" s="233">
        <v>7.88</v>
      </c>
    </row>
    <row r="70" spans="5:85">
      <c r="E70" s="83"/>
      <c r="CC70" s="233">
        <v>7.84</v>
      </c>
      <c r="CD70" s="233">
        <v>7.85</v>
      </c>
      <c r="CE70" s="233">
        <v>7.83</v>
      </c>
      <c r="CF70" s="233">
        <v>7.87</v>
      </c>
      <c r="CG70" s="233">
        <v>8.0299999999999994</v>
      </c>
    </row>
    <row r="71" spans="5:85">
      <c r="E71" s="83"/>
      <c r="CC71" s="233">
        <v>7.86</v>
      </c>
      <c r="CD71" s="233">
        <v>7.88</v>
      </c>
      <c r="CE71" s="233">
        <v>7.81</v>
      </c>
      <c r="CF71" s="233">
        <v>7.92</v>
      </c>
      <c r="CG71" s="233">
        <v>8.02</v>
      </c>
    </row>
    <row r="72" spans="5:85">
      <c r="E72" s="83"/>
      <c r="CC72" s="233">
        <v>7.97</v>
      </c>
      <c r="CD72" s="233">
        <v>7.82</v>
      </c>
      <c r="CE72" s="233">
        <v>7.88</v>
      </c>
      <c r="CF72" s="233">
        <v>7.81</v>
      </c>
      <c r="CG72" s="233">
        <v>7.93</v>
      </c>
    </row>
    <row r="73" spans="5:85">
      <c r="E73" s="83"/>
      <c r="CC73" s="233">
        <v>7.84</v>
      </c>
      <c r="CD73" s="233">
        <v>7.88</v>
      </c>
      <c r="CE73" s="233">
        <v>7.78</v>
      </c>
      <c r="CF73" s="233">
        <v>7.89</v>
      </c>
      <c r="CG73" s="233">
        <v>7.88</v>
      </c>
    </row>
    <row r="74" spans="5:85">
      <c r="E74" s="83"/>
      <c r="CC74" s="233">
        <v>7.82</v>
      </c>
      <c r="CD74" s="233">
        <v>7.89</v>
      </c>
      <c r="CE74" s="233">
        <v>7.87</v>
      </c>
      <c r="CF74" s="233">
        <v>7.9</v>
      </c>
      <c r="CG74" s="233">
        <v>8.02</v>
      </c>
    </row>
    <row r="75" spans="5:85">
      <c r="E75" s="83"/>
      <c r="CC75" s="233">
        <v>7.95</v>
      </c>
      <c r="CD75" s="233">
        <v>7.87</v>
      </c>
      <c r="CE75" s="233">
        <v>7.82</v>
      </c>
      <c r="CF75" s="233">
        <v>7.9</v>
      </c>
      <c r="CG75" s="233">
        <v>8.0299999999999994</v>
      </c>
    </row>
    <row r="76" spans="5:85">
      <c r="E76" s="83"/>
      <c r="CC76" s="233">
        <v>7.86</v>
      </c>
      <c r="CD76" s="233">
        <v>7.92</v>
      </c>
      <c r="CE76" s="233">
        <v>7.81</v>
      </c>
      <c r="CF76" s="233">
        <v>7.81</v>
      </c>
      <c r="CG76" s="233">
        <v>7.97</v>
      </c>
    </row>
    <row r="77" spans="5:85">
      <c r="E77" s="83"/>
      <c r="CC77" s="233">
        <v>7.81</v>
      </c>
      <c r="CD77" s="233">
        <v>7.83</v>
      </c>
      <c r="CE77" s="233">
        <v>7.84</v>
      </c>
      <c r="CF77" s="233">
        <v>7.85</v>
      </c>
      <c r="CG77" s="233">
        <v>7.93</v>
      </c>
    </row>
    <row r="78" spans="5:85">
      <c r="CC78" s="233">
        <v>7.83</v>
      </c>
      <c r="CD78" s="233">
        <v>7.84</v>
      </c>
      <c r="CE78" s="233">
        <v>7.78</v>
      </c>
      <c r="CF78" s="233">
        <v>7.81</v>
      </c>
      <c r="CG78" s="233">
        <v>8.07</v>
      </c>
    </row>
    <row r="79" spans="5:85">
      <c r="CC79" s="233">
        <v>7.95</v>
      </c>
      <c r="CD79" s="233">
        <v>7.81</v>
      </c>
      <c r="CE79" s="233">
        <v>7.79</v>
      </c>
      <c r="CF79" s="233">
        <v>7.81</v>
      </c>
      <c r="CG79" s="233">
        <v>8.02</v>
      </c>
    </row>
  </sheetData>
  <mergeCells count="87">
    <mergeCell ref="EU30:EV31"/>
    <mergeCell ref="EY31:FB34"/>
    <mergeCell ref="EU22:EV22"/>
    <mergeCell ref="FO21:FP21"/>
    <mergeCell ref="FO22:FP22"/>
    <mergeCell ref="KW22:KX22"/>
    <mergeCell ref="HI5:HR7"/>
    <mergeCell ref="FM22:FN22"/>
    <mergeCell ref="FW8:GL8"/>
    <mergeCell ref="FU5:GD7"/>
    <mergeCell ref="GE5:GN7"/>
    <mergeCell ref="FW22:FX22"/>
    <mergeCell ref="FY22:FZ22"/>
    <mergeCell ref="GM8:HB8"/>
    <mergeCell ref="GO5:GX7"/>
    <mergeCell ref="GY5:HH7"/>
    <mergeCell ref="HC8:HR8"/>
    <mergeCell ref="KK5:KT7"/>
    <mergeCell ref="KG22:KH22"/>
    <mergeCell ref="HS22:HT22"/>
    <mergeCell ref="HS5:IB7"/>
    <mergeCell ref="II8:IX8"/>
    <mergeCell ref="JO8:KD8"/>
    <mergeCell ref="JQ5:JZ7"/>
    <mergeCell ref="KA5:KJ7"/>
    <mergeCell ref="KE22:KF22"/>
    <mergeCell ref="KE8:KT8"/>
    <mergeCell ref="IC5:IL7"/>
    <mergeCell ref="IM5:IV7"/>
    <mergeCell ref="HS8:IH8"/>
    <mergeCell ref="K30:L31"/>
    <mergeCell ref="FG8:FV8"/>
    <mergeCell ref="FA5:FJ7"/>
    <mergeCell ref="FK5:FT7"/>
    <mergeCell ref="ES22:ET22"/>
    <mergeCell ref="EQ8:FF8"/>
    <mergeCell ref="EQ5:EZ7"/>
    <mergeCell ref="EQ22:ER22"/>
    <mergeCell ref="EY22:FB22"/>
    <mergeCell ref="FG22:FH22"/>
    <mergeCell ref="FI22:FL22"/>
    <mergeCell ref="EQ21:ET21"/>
    <mergeCell ref="EW21:FB21"/>
    <mergeCell ref="FC21:FD21"/>
    <mergeCell ref="FG21:FL21"/>
    <mergeCell ref="Q5:AE7"/>
    <mergeCell ref="C54:I58"/>
    <mergeCell ref="DC5:DQ7"/>
    <mergeCell ref="CU22:CV22"/>
    <mergeCell ref="DK8:DZ8"/>
    <mergeCell ref="DR5:EF7"/>
    <mergeCell ref="B5:P7"/>
    <mergeCell ref="AY22:AZ22"/>
    <mergeCell ref="AY21:AZ21"/>
    <mergeCell ref="CE22:CF22"/>
    <mergeCell ref="BO22:BP22"/>
    <mergeCell ref="B8:R8"/>
    <mergeCell ref="BJ5:BX7"/>
    <mergeCell ref="BY5:CM7"/>
    <mergeCell ref="CN5:DB7"/>
    <mergeCell ref="B23:B30"/>
    <mergeCell ref="CU8:DJ8"/>
    <mergeCell ref="AF5:AT7"/>
    <mergeCell ref="AU5:BI7"/>
    <mergeCell ref="CG22:CJ22"/>
    <mergeCell ref="AI8:AX8"/>
    <mergeCell ref="AY8:BN8"/>
    <mergeCell ref="BO8:CD8"/>
    <mergeCell ref="CE8:CT8"/>
    <mergeCell ref="CS22:CT22"/>
    <mergeCell ref="S8:AH8"/>
    <mergeCell ref="LI22:LJ22"/>
    <mergeCell ref="LG22:LH22"/>
    <mergeCell ref="EA8:EP8"/>
    <mergeCell ref="EG5:EP7"/>
    <mergeCell ref="EW22:EX22"/>
    <mergeCell ref="FC22:FD22"/>
    <mergeCell ref="FE22:FF22"/>
    <mergeCell ref="KU22:KV22"/>
    <mergeCell ref="KU5:LD7"/>
    <mergeCell ref="LE5:LN7"/>
    <mergeCell ref="KU8:LJ8"/>
    <mergeCell ref="IY8:JN8"/>
    <mergeCell ref="JG5:JP7"/>
    <mergeCell ref="IY22:IZ22"/>
    <mergeCell ref="JA22:JB22"/>
    <mergeCell ref="IW5:JF7"/>
  </mergeCells>
  <conditionalFormatting sqref="B9">
    <cfRule type="iconSet" priority="63">
      <iconSet iconSet="3Arrows">
        <cfvo type="percent" val="0"/>
        <cfvo type="percent" val="33"/>
        <cfvo type="percent" val="67"/>
      </iconSet>
    </cfRule>
  </conditionalFormatting>
  <conditionalFormatting sqref="A10 LK10:XFD10 C10:DH10 O49:O50 C49:L50">
    <cfRule type="cellIs" dxfId="52" priority="20" operator="greaterThan">
      <formula>9</formula>
    </cfRule>
  </conditionalFormatting>
  <conditionalFormatting sqref="E62:E77">
    <cfRule type="cellIs" dxfId="51" priority="5" operator="greaterThan">
      <formula>10</formula>
    </cfRule>
  </conditionalFormatting>
  <conditionalFormatting sqref="AI60:AX60">
    <cfRule type="cellIs" dxfId="50" priority="6" operator="greaterThan">
      <formula>10</formula>
    </cfRule>
  </conditionalFormatting>
  <conditionalFormatting sqref="D33:D48">
    <cfRule type="cellIs" dxfId="49" priority="10" operator="greaterThan">
      <formula>10</formula>
    </cfRule>
  </conditionalFormatting>
  <conditionalFormatting sqref="F33:F48">
    <cfRule type="cellIs" dxfId="48" priority="9" operator="greaterThan">
      <formula>10</formula>
    </cfRule>
  </conditionalFormatting>
  <conditionalFormatting sqref="E33:E48">
    <cfRule type="cellIs" dxfId="47" priority="4" operator="greaterThan">
      <formula>10</formula>
    </cfRule>
  </conditionalFormatting>
  <conditionalFormatting sqref="AY60:BN60">
    <cfRule type="cellIs" dxfId="46" priority="3" operator="greaterThan">
      <formula>10</formula>
    </cfRule>
  </conditionalFormatting>
  <conditionalFormatting sqref="S60:AH60">
    <cfRule type="cellIs" dxfId="45" priority="7" operator="greaterThan">
      <formula>10</formula>
    </cfRule>
  </conditionalFormatting>
  <conditionalFormatting sqref="BP60:CD60">
    <cfRule type="cellIs" dxfId="44" priority="2" operator="greaterThan">
      <formula>9</formula>
    </cfRule>
  </conditionalFormatting>
  <conditionalFormatting sqref="G34:G48">
    <cfRule type="cellIs" dxfId="43" priority="1" operator="greaterThan">
      <formula>9</formula>
    </cfRule>
  </conditionalFormatting>
  <pageMargins left="0.7" right="0.7" top="0.78740157499999996" bottom="0.78740157499999996" header="0.3" footer="0.3"/>
  <pageSetup paperSize="9" orientation="portrait" horizontalDpi="300" verticalDpi="300"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6:SW66"/>
  <sheetViews>
    <sheetView zoomScaleNormal="100" workbookViewId="0">
      <pane xSplit="2" ySplit="10" topLeftCell="KO11" activePane="bottomRight" state="frozen"/>
      <selection pane="topRight" activeCell="C1" sqref="C1"/>
      <selection pane="bottomLeft" activeCell="A11" sqref="A11"/>
      <selection pane="bottomRight" activeCell="B2" sqref="B2"/>
    </sheetView>
  </sheetViews>
  <sheetFormatPr baseColWidth="10" defaultRowHeight="15"/>
  <cols>
    <col min="2" max="2" width="24.6640625" customWidth="1"/>
    <col min="3" max="3" width="15.6640625" customWidth="1"/>
    <col min="4" max="4" width="19.83203125" customWidth="1"/>
    <col min="5" max="5" width="18" customWidth="1"/>
    <col min="6" max="6" width="17.6640625" customWidth="1"/>
    <col min="7" max="7" width="19.5" customWidth="1"/>
    <col min="8" max="9" width="18.5" customWidth="1"/>
    <col min="10" max="10" width="17" customWidth="1"/>
    <col min="11" max="11" width="19.5" customWidth="1"/>
    <col min="12" max="12" width="19.33203125" customWidth="1"/>
    <col min="13" max="13" width="18.5" customWidth="1"/>
    <col min="14" max="254" width="15.6640625" customWidth="1"/>
    <col min="255" max="255" width="15.6640625" style="20" customWidth="1"/>
    <col min="256" max="353" width="15.6640625" customWidth="1"/>
    <col min="375" max="375" width="11.5" customWidth="1"/>
  </cols>
  <sheetData>
    <row r="6" spans="1:517" ht="15" customHeight="1">
      <c r="B6" s="610" t="s">
        <v>381</v>
      </c>
      <c r="C6" s="610"/>
      <c r="D6" s="610"/>
      <c r="E6" s="610"/>
      <c r="F6" s="610"/>
      <c r="G6" s="610"/>
      <c r="H6" s="610"/>
      <c r="I6" s="610"/>
      <c r="J6" s="610"/>
      <c r="K6" s="610"/>
      <c r="L6" s="610" t="s">
        <v>381</v>
      </c>
      <c r="M6" s="610"/>
      <c r="N6" s="610"/>
      <c r="O6" s="610"/>
      <c r="P6" s="610"/>
      <c r="Q6" s="610"/>
      <c r="R6" s="610"/>
      <c r="S6" s="610"/>
      <c r="T6" s="610"/>
      <c r="U6" s="610"/>
      <c r="V6" s="610" t="s">
        <v>381</v>
      </c>
      <c r="W6" s="610"/>
      <c r="X6" s="610"/>
      <c r="Y6" s="610"/>
      <c r="Z6" s="610"/>
      <c r="AA6" s="610"/>
      <c r="AB6" s="610"/>
      <c r="AC6" s="610"/>
      <c r="AD6" s="610"/>
      <c r="AE6" s="610"/>
      <c r="AF6" s="610" t="s">
        <v>381</v>
      </c>
      <c r="AG6" s="610"/>
      <c r="AH6" s="610"/>
      <c r="AI6" s="610"/>
      <c r="AJ6" s="610"/>
      <c r="AK6" s="610"/>
      <c r="AL6" s="610"/>
      <c r="AM6" s="610"/>
      <c r="AN6" s="610"/>
      <c r="AO6" s="610"/>
      <c r="AP6" s="610"/>
      <c r="AQ6" s="610"/>
      <c r="AR6" s="610"/>
      <c r="AS6" s="610"/>
      <c r="AT6" s="610"/>
      <c r="AU6" s="610"/>
      <c r="AV6" s="610"/>
      <c r="AW6" s="610"/>
      <c r="AX6" s="610"/>
      <c r="AY6" s="610" t="s">
        <v>381</v>
      </c>
      <c r="AZ6" s="610"/>
      <c r="BA6" s="610"/>
      <c r="BB6" s="610"/>
      <c r="BC6" s="610"/>
      <c r="BD6" s="610"/>
      <c r="BE6" s="610"/>
      <c r="BF6" s="610"/>
      <c r="BG6" s="610"/>
      <c r="BH6" s="610"/>
      <c r="BI6" s="610" t="s">
        <v>381</v>
      </c>
      <c r="BJ6" s="610"/>
      <c r="BK6" s="610"/>
      <c r="BL6" s="610"/>
      <c r="BM6" s="610"/>
      <c r="BN6" s="610"/>
      <c r="BO6" s="610"/>
      <c r="BP6" s="610"/>
      <c r="BQ6" s="610"/>
      <c r="BR6" s="610"/>
      <c r="BS6" s="610" t="s">
        <v>381</v>
      </c>
      <c r="BT6" s="610"/>
      <c r="BU6" s="610"/>
      <c r="BV6" s="610"/>
      <c r="BW6" s="610"/>
      <c r="BX6" s="610"/>
      <c r="BY6" s="610"/>
      <c r="BZ6" s="610"/>
      <c r="CA6" s="610"/>
      <c r="CB6" s="610"/>
      <c r="CC6" s="610" t="s">
        <v>381</v>
      </c>
      <c r="CD6" s="610"/>
      <c r="CE6" s="610"/>
      <c r="CF6" s="610"/>
      <c r="CG6" s="610"/>
      <c r="CH6" s="610"/>
      <c r="CI6" s="610"/>
      <c r="CJ6" s="610"/>
      <c r="CK6" s="610"/>
      <c r="CL6" s="610"/>
      <c r="CM6" s="610" t="s">
        <v>381</v>
      </c>
      <c r="CN6" s="610"/>
      <c r="CO6" s="610"/>
      <c r="CP6" s="610"/>
      <c r="CQ6" s="610"/>
      <c r="CR6" s="610"/>
      <c r="CS6" s="610"/>
      <c r="CT6" s="610"/>
      <c r="CU6" s="610"/>
      <c r="CV6" s="610"/>
      <c r="CW6" s="610" t="s">
        <v>381</v>
      </c>
      <c r="CX6" s="610"/>
      <c r="CY6" s="610"/>
      <c r="CZ6" s="610"/>
      <c r="DA6" s="610"/>
      <c r="DB6" s="610"/>
      <c r="DC6" s="610"/>
      <c r="DD6" s="610"/>
      <c r="DE6" s="610"/>
      <c r="DF6" s="610"/>
      <c r="DG6" s="610" t="s">
        <v>381</v>
      </c>
      <c r="DH6" s="610"/>
      <c r="DI6" s="610"/>
      <c r="DJ6" s="610"/>
      <c r="DK6" s="610"/>
      <c r="DL6" s="610"/>
      <c r="DM6" s="610"/>
      <c r="DN6" s="610"/>
      <c r="DO6" s="610"/>
      <c r="DP6" s="610"/>
      <c r="DQ6" s="610" t="s">
        <v>381</v>
      </c>
      <c r="DR6" s="610"/>
      <c r="DS6" s="610"/>
      <c r="DT6" s="610"/>
      <c r="DU6" s="610"/>
      <c r="DV6" s="610"/>
      <c r="DW6" s="610"/>
      <c r="DX6" s="610"/>
      <c r="DY6" s="610"/>
      <c r="DZ6" s="610"/>
      <c r="EA6" s="610" t="s">
        <v>381</v>
      </c>
      <c r="EB6" s="610"/>
      <c r="EC6" s="610"/>
      <c r="ED6" s="610"/>
      <c r="EE6" s="610"/>
      <c r="EF6" s="610"/>
      <c r="EG6" s="610"/>
      <c r="EH6" s="610"/>
      <c r="EI6" s="610"/>
      <c r="EJ6" s="610"/>
      <c r="EK6" s="610" t="s">
        <v>381</v>
      </c>
      <c r="EL6" s="610"/>
      <c r="EM6" s="610"/>
      <c r="EN6" s="610"/>
      <c r="EO6" s="610"/>
      <c r="EP6" s="610"/>
      <c r="EQ6" s="610"/>
      <c r="ER6" s="610"/>
      <c r="ES6" s="610"/>
      <c r="ET6" s="610"/>
      <c r="EU6" s="610" t="s">
        <v>381</v>
      </c>
      <c r="EV6" s="610"/>
      <c r="EW6" s="610"/>
      <c r="EX6" s="610"/>
      <c r="EY6" s="610"/>
      <c r="EZ6" s="610"/>
      <c r="FA6" s="610"/>
      <c r="FB6" s="610"/>
      <c r="FC6" s="610"/>
      <c r="FD6" s="610"/>
      <c r="FE6" s="610" t="s">
        <v>381</v>
      </c>
      <c r="FF6" s="610"/>
      <c r="FG6" s="610"/>
      <c r="FH6" s="610"/>
      <c r="FI6" s="610"/>
      <c r="FJ6" s="610"/>
      <c r="FK6" s="610"/>
      <c r="FL6" s="610"/>
      <c r="FM6" s="610"/>
      <c r="FN6" s="610"/>
      <c r="FO6" s="610" t="s">
        <v>381</v>
      </c>
      <c r="FP6" s="610"/>
      <c r="FQ6" s="610"/>
      <c r="FR6" s="610"/>
      <c r="FS6" s="610"/>
      <c r="FT6" s="610"/>
      <c r="FU6" s="610"/>
      <c r="FV6" s="610"/>
      <c r="FW6" s="610"/>
      <c r="FX6" s="610"/>
      <c r="FY6" s="610" t="s">
        <v>381</v>
      </c>
      <c r="FZ6" s="610"/>
      <c r="GA6" s="610"/>
      <c r="GB6" s="610"/>
      <c r="GC6" s="610"/>
      <c r="GD6" s="610"/>
      <c r="GE6" s="610"/>
      <c r="GF6" s="610"/>
      <c r="GG6" s="610"/>
      <c r="GH6" s="610"/>
      <c r="GI6" s="610" t="s">
        <v>381</v>
      </c>
      <c r="GJ6" s="610"/>
      <c r="GK6" s="610"/>
      <c r="GL6" s="610"/>
      <c r="GM6" s="610"/>
      <c r="GN6" s="610"/>
      <c r="GO6" s="610"/>
      <c r="GP6" s="610"/>
      <c r="GQ6" s="610"/>
      <c r="GR6" s="610"/>
      <c r="GS6" s="610" t="s">
        <v>381</v>
      </c>
      <c r="GT6" s="610"/>
      <c r="GU6" s="610"/>
      <c r="GV6" s="610"/>
      <c r="GW6" s="610"/>
      <c r="GX6" s="610"/>
      <c r="GY6" s="610"/>
      <c r="GZ6" s="610"/>
      <c r="HA6" s="610"/>
      <c r="HB6" s="610"/>
      <c r="HC6" s="610" t="s">
        <v>381</v>
      </c>
      <c r="HD6" s="610"/>
      <c r="HE6" s="610"/>
      <c r="HF6" s="610"/>
      <c r="HG6" s="610"/>
      <c r="HH6" s="610"/>
      <c r="HI6" s="610"/>
      <c r="HJ6" s="610"/>
      <c r="HK6" s="610"/>
      <c r="HL6" s="610"/>
      <c r="HM6" s="610" t="s">
        <v>381</v>
      </c>
      <c r="HN6" s="610"/>
      <c r="HO6" s="610"/>
      <c r="HP6" s="610"/>
      <c r="HQ6" s="610"/>
      <c r="HR6" s="610"/>
      <c r="HS6" s="610"/>
      <c r="HT6" s="610"/>
      <c r="HU6" s="610"/>
      <c r="HV6" s="610"/>
      <c r="HW6" s="610" t="s">
        <v>381</v>
      </c>
      <c r="HX6" s="610"/>
      <c r="HY6" s="610"/>
      <c r="HZ6" s="610"/>
      <c r="IA6" s="610"/>
      <c r="IB6" s="610"/>
      <c r="IC6" s="610"/>
      <c r="ID6" s="610"/>
      <c r="IE6" s="610"/>
      <c r="IF6" s="610"/>
      <c r="IG6" s="610" t="s">
        <v>381</v>
      </c>
      <c r="IH6" s="610"/>
      <c r="II6" s="610"/>
      <c r="IJ6" s="610"/>
      <c r="IK6" s="610"/>
      <c r="IL6" s="610"/>
      <c r="IM6" s="610"/>
      <c r="IN6" s="610"/>
      <c r="IO6" s="610"/>
      <c r="IP6" s="610"/>
      <c r="IQ6" s="610" t="s">
        <v>381</v>
      </c>
      <c r="IR6" s="610"/>
      <c r="IS6" s="610"/>
      <c r="IT6" s="610"/>
      <c r="IU6" s="610"/>
      <c r="IV6" s="610"/>
      <c r="IW6" s="610"/>
      <c r="IX6" s="610"/>
      <c r="IY6" s="610"/>
      <c r="IZ6" s="610"/>
      <c r="JA6" s="610" t="s">
        <v>381</v>
      </c>
      <c r="JB6" s="610"/>
      <c r="JC6" s="610"/>
      <c r="JD6" s="610"/>
      <c r="JE6" s="610"/>
      <c r="JF6" s="610"/>
      <c r="JG6" s="610"/>
      <c r="JH6" s="610"/>
      <c r="JI6" s="610"/>
      <c r="JJ6" s="610"/>
      <c r="JK6" s="610" t="s">
        <v>381</v>
      </c>
      <c r="JL6" s="610"/>
      <c r="JM6" s="610"/>
      <c r="JN6" s="610"/>
      <c r="JO6" s="610"/>
      <c r="JP6" s="610"/>
      <c r="JQ6" s="610"/>
      <c r="JR6" s="610"/>
      <c r="JS6" s="610"/>
      <c r="JT6" s="610"/>
      <c r="JU6" s="610" t="s">
        <v>381</v>
      </c>
      <c r="JV6" s="610"/>
      <c r="JW6" s="610"/>
      <c r="JX6" s="610"/>
      <c r="JY6" s="610"/>
      <c r="JZ6" s="610"/>
      <c r="KA6" s="610"/>
      <c r="KB6" s="610"/>
      <c r="KC6" s="610"/>
      <c r="KD6" s="610"/>
      <c r="KE6" s="602" t="s">
        <v>381</v>
      </c>
      <c r="KF6" s="603"/>
      <c r="KG6" s="603"/>
      <c r="KH6" s="603"/>
      <c r="KI6" s="603"/>
      <c r="KJ6" s="603"/>
      <c r="KK6" s="603"/>
      <c r="KL6" s="603"/>
      <c r="KM6" s="603"/>
      <c r="KN6" s="603"/>
      <c r="KO6" s="603"/>
      <c r="KP6" s="603"/>
      <c r="KQ6" s="603"/>
      <c r="KR6" s="603"/>
      <c r="KS6" s="603"/>
      <c r="KT6" s="604"/>
      <c r="KU6" s="602" t="s">
        <v>381</v>
      </c>
      <c r="KV6" s="603"/>
      <c r="KW6" s="603"/>
      <c r="KX6" s="603"/>
      <c r="KY6" s="603"/>
      <c r="KZ6" s="603"/>
      <c r="LA6" s="603"/>
      <c r="LB6" s="603"/>
      <c r="LC6" s="603"/>
      <c r="LD6" s="603"/>
      <c r="LE6" s="603"/>
      <c r="LF6" s="603"/>
      <c r="LG6" s="603"/>
      <c r="LH6" s="603"/>
      <c r="LI6" s="603"/>
      <c r="LJ6" s="604"/>
      <c r="LK6" s="602" t="s">
        <v>381</v>
      </c>
      <c r="LL6" s="603"/>
      <c r="LM6" s="603"/>
      <c r="LN6" s="603"/>
      <c r="LO6" s="603"/>
      <c r="LP6" s="603"/>
      <c r="LQ6" s="603"/>
      <c r="LR6" s="603"/>
      <c r="LS6" s="603"/>
      <c r="LT6" s="603"/>
      <c r="LU6" s="603"/>
      <c r="LV6" s="603"/>
      <c r="LW6" s="603"/>
      <c r="LX6" s="603"/>
      <c r="LY6" s="603"/>
      <c r="LZ6" s="604"/>
      <c r="MA6" s="602" t="s">
        <v>381</v>
      </c>
      <c r="MB6" s="603"/>
      <c r="MC6" s="603"/>
      <c r="MD6" s="603"/>
      <c r="ME6" s="603"/>
      <c r="MF6" s="603"/>
      <c r="MG6" s="603"/>
      <c r="MH6" s="603"/>
      <c r="MI6" s="603"/>
      <c r="MJ6" s="603"/>
      <c r="MK6" s="603"/>
      <c r="ML6" s="603"/>
      <c r="MM6" s="603"/>
      <c r="MN6" s="603"/>
      <c r="MO6" s="603"/>
      <c r="MP6" s="604"/>
      <c r="MQ6" s="602" t="s">
        <v>381</v>
      </c>
      <c r="MR6" s="603"/>
      <c r="MS6" s="603"/>
      <c r="MT6" s="603"/>
      <c r="MU6" s="603"/>
      <c r="MV6" s="603"/>
      <c r="MW6" s="603"/>
      <c r="MX6" s="603"/>
      <c r="MY6" s="603"/>
      <c r="MZ6" s="603"/>
      <c r="NA6" s="603"/>
      <c r="NB6" s="603"/>
      <c r="NC6" s="603"/>
      <c r="ND6" s="603"/>
      <c r="NE6" s="603"/>
      <c r="NF6" s="604"/>
      <c r="NG6" s="602" t="s">
        <v>381</v>
      </c>
      <c r="NH6" s="603"/>
      <c r="NI6" s="603"/>
      <c r="NJ6" s="603"/>
      <c r="NK6" s="603"/>
      <c r="NL6" s="603"/>
      <c r="NM6" s="603"/>
      <c r="NN6" s="603"/>
      <c r="NO6" s="603"/>
      <c r="NP6" s="603"/>
      <c r="NQ6" s="603"/>
      <c r="NR6" s="603"/>
      <c r="NS6" s="603"/>
      <c r="NT6" s="603"/>
      <c r="NU6" s="603"/>
      <c r="NV6" s="604"/>
    </row>
    <row r="7" spans="1:517" ht="15" customHeight="1">
      <c r="B7" s="610"/>
      <c r="C7" s="610"/>
      <c r="D7" s="610"/>
      <c r="E7" s="610"/>
      <c r="F7" s="610"/>
      <c r="G7" s="610"/>
      <c r="H7" s="610"/>
      <c r="I7" s="610"/>
      <c r="J7" s="610"/>
      <c r="K7" s="610"/>
      <c r="L7" s="610"/>
      <c r="M7" s="610"/>
      <c r="N7" s="610"/>
      <c r="O7" s="610"/>
      <c r="P7" s="610"/>
      <c r="Q7" s="610"/>
      <c r="R7" s="610"/>
      <c r="S7" s="610"/>
      <c r="T7" s="610"/>
      <c r="U7" s="610"/>
      <c r="V7" s="610"/>
      <c r="W7" s="610"/>
      <c r="X7" s="610"/>
      <c r="Y7" s="610"/>
      <c r="Z7" s="610"/>
      <c r="AA7" s="610"/>
      <c r="AB7" s="610"/>
      <c r="AC7" s="610"/>
      <c r="AD7" s="610"/>
      <c r="AE7" s="610"/>
      <c r="AF7" s="610"/>
      <c r="AG7" s="610"/>
      <c r="AH7" s="610"/>
      <c r="AI7" s="610"/>
      <c r="AJ7" s="610"/>
      <c r="AK7" s="610"/>
      <c r="AL7" s="610"/>
      <c r="AM7" s="610"/>
      <c r="AN7" s="610"/>
      <c r="AO7" s="610"/>
      <c r="AP7" s="610"/>
      <c r="AQ7" s="610"/>
      <c r="AR7" s="610"/>
      <c r="AS7" s="610"/>
      <c r="AT7" s="610"/>
      <c r="AU7" s="610"/>
      <c r="AV7" s="610"/>
      <c r="AW7" s="610"/>
      <c r="AX7" s="610"/>
      <c r="AY7" s="610"/>
      <c r="AZ7" s="610"/>
      <c r="BA7" s="610"/>
      <c r="BB7" s="610"/>
      <c r="BC7" s="610"/>
      <c r="BD7" s="610"/>
      <c r="BE7" s="610"/>
      <c r="BF7" s="610"/>
      <c r="BG7" s="610"/>
      <c r="BH7" s="610"/>
      <c r="BI7" s="610"/>
      <c r="BJ7" s="610"/>
      <c r="BK7" s="610"/>
      <c r="BL7" s="610"/>
      <c r="BM7" s="610"/>
      <c r="BN7" s="610"/>
      <c r="BO7" s="610"/>
      <c r="BP7" s="610"/>
      <c r="BQ7" s="610"/>
      <c r="BR7" s="610"/>
      <c r="BS7" s="610"/>
      <c r="BT7" s="610"/>
      <c r="BU7" s="610"/>
      <c r="BV7" s="610"/>
      <c r="BW7" s="610"/>
      <c r="BX7" s="610"/>
      <c r="BY7" s="610"/>
      <c r="BZ7" s="610"/>
      <c r="CA7" s="610"/>
      <c r="CB7" s="610"/>
      <c r="CC7" s="610"/>
      <c r="CD7" s="610"/>
      <c r="CE7" s="610"/>
      <c r="CF7" s="610"/>
      <c r="CG7" s="610"/>
      <c r="CH7" s="610"/>
      <c r="CI7" s="610"/>
      <c r="CJ7" s="610"/>
      <c r="CK7" s="610"/>
      <c r="CL7" s="610"/>
      <c r="CM7" s="610"/>
      <c r="CN7" s="610"/>
      <c r="CO7" s="610"/>
      <c r="CP7" s="610"/>
      <c r="CQ7" s="610"/>
      <c r="CR7" s="610"/>
      <c r="CS7" s="610"/>
      <c r="CT7" s="610"/>
      <c r="CU7" s="610"/>
      <c r="CV7" s="610"/>
      <c r="CW7" s="610"/>
      <c r="CX7" s="610"/>
      <c r="CY7" s="610"/>
      <c r="CZ7" s="610"/>
      <c r="DA7" s="610"/>
      <c r="DB7" s="610"/>
      <c r="DC7" s="610"/>
      <c r="DD7" s="610"/>
      <c r="DE7" s="610"/>
      <c r="DF7" s="610"/>
      <c r="DG7" s="610"/>
      <c r="DH7" s="610"/>
      <c r="DI7" s="610"/>
      <c r="DJ7" s="610"/>
      <c r="DK7" s="610"/>
      <c r="DL7" s="610"/>
      <c r="DM7" s="610"/>
      <c r="DN7" s="610"/>
      <c r="DO7" s="610"/>
      <c r="DP7" s="610"/>
      <c r="DQ7" s="610"/>
      <c r="DR7" s="610"/>
      <c r="DS7" s="610"/>
      <c r="DT7" s="610"/>
      <c r="DU7" s="610"/>
      <c r="DV7" s="610"/>
      <c r="DW7" s="610"/>
      <c r="DX7" s="610"/>
      <c r="DY7" s="610"/>
      <c r="DZ7" s="610"/>
      <c r="EA7" s="610"/>
      <c r="EB7" s="610"/>
      <c r="EC7" s="610"/>
      <c r="ED7" s="610"/>
      <c r="EE7" s="610"/>
      <c r="EF7" s="610"/>
      <c r="EG7" s="610"/>
      <c r="EH7" s="610"/>
      <c r="EI7" s="610"/>
      <c r="EJ7" s="610"/>
      <c r="EK7" s="610"/>
      <c r="EL7" s="610"/>
      <c r="EM7" s="610"/>
      <c r="EN7" s="610"/>
      <c r="EO7" s="610"/>
      <c r="EP7" s="610"/>
      <c r="EQ7" s="610"/>
      <c r="ER7" s="610"/>
      <c r="ES7" s="610"/>
      <c r="ET7" s="610"/>
      <c r="EU7" s="610"/>
      <c r="EV7" s="610"/>
      <c r="EW7" s="610"/>
      <c r="EX7" s="610"/>
      <c r="EY7" s="610"/>
      <c r="EZ7" s="610"/>
      <c r="FA7" s="610"/>
      <c r="FB7" s="610"/>
      <c r="FC7" s="610"/>
      <c r="FD7" s="610"/>
      <c r="FE7" s="610"/>
      <c r="FF7" s="610"/>
      <c r="FG7" s="610"/>
      <c r="FH7" s="610"/>
      <c r="FI7" s="610"/>
      <c r="FJ7" s="610"/>
      <c r="FK7" s="610"/>
      <c r="FL7" s="610"/>
      <c r="FM7" s="610"/>
      <c r="FN7" s="610"/>
      <c r="FO7" s="610"/>
      <c r="FP7" s="610"/>
      <c r="FQ7" s="610"/>
      <c r="FR7" s="610"/>
      <c r="FS7" s="610"/>
      <c r="FT7" s="610"/>
      <c r="FU7" s="610"/>
      <c r="FV7" s="610"/>
      <c r="FW7" s="610"/>
      <c r="FX7" s="610"/>
      <c r="FY7" s="610"/>
      <c r="FZ7" s="610"/>
      <c r="GA7" s="610"/>
      <c r="GB7" s="610"/>
      <c r="GC7" s="610"/>
      <c r="GD7" s="610"/>
      <c r="GE7" s="610"/>
      <c r="GF7" s="610"/>
      <c r="GG7" s="610"/>
      <c r="GH7" s="610"/>
      <c r="GI7" s="610"/>
      <c r="GJ7" s="610"/>
      <c r="GK7" s="610"/>
      <c r="GL7" s="610"/>
      <c r="GM7" s="610"/>
      <c r="GN7" s="610"/>
      <c r="GO7" s="610"/>
      <c r="GP7" s="610"/>
      <c r="GQ7" s="610"/>
      <c r="GR7" s="610"/>
      <c r="GS7" s="610"/>
      <c r="GT7" s="610"/>
      <c r="GU7" s="610"/>
      <c r="GV7" s="610"/>
      <c r="GW7" s="610"/>
      <c r="GX7" s="610"/>
      <c r="GY7" s="610"/>
      <c r="GZ7" s="610"/>
      <c r="HA7" s="610"/>
      <c r="HB7" s="610"/>
      <c r="HC7" s="610"/>
      <c r="HD7" s="610"/>
      <c r="HE7" s="610"/>
      <c r="HF7" s="610"/>
      <c r="HG7" s="610"/>
      <c r="HH7" s="610"/>
      <c r="HI7" s="610"/>
      <c r="HJ7" s="610"/>
      <c r="HK7" s="610"/>
      <c r="HL7" s="610"/>
      <c r="HM7" s="610"/>
      <c r="HN7" s="610"/>
      <c r="HO7" s="610"/>
      <c r="HP7" s="610"/>
      <c r="HQ7" s="610"/>
      <c r="HR7" s="610"/>
      <c r="HS7" s="610"/>
      <c r="HT7" s="610"/>
      <c r="HU7" s="610"/>
      <c r="HV7" s="610"/>
      <c r="HW7" s="610"/>
      <c r="HX7" s="610"/>
      <c r="HY7" s="610"/>
      <c r="HZ7" s="610"/>
      <c r="IA7" s="610"/>
      <c r="IB7" s="610"/>
      <c r="IC7" s="610"/>
      <c r="ID7" s="610"/>
      <c r="IE7" s="610"/>
      <c r="IF7" s="610"/>
      <c r="IG7" s="610"/>
      <c r="IH7" s="610"/>
      <c r="II7" s="610"/>
      <c r="IJ7" s="610"/>
      <c r="IK7" s="610"/>
      <c r="IL7" s="610"/>
      <c r="IM7" s="610"/>
      <c r="IN7" s="610"/>
      <c r="IO7" s="610"/>
      <c r="IP7" s="610"/>
      <c r="IQ7" s="610"/>
      <c r="IR7" s="610"/>
      <c r="IS7" s="610"/>
      <c r="IT7" s="610"/>
      <c r="IU7" s="610"/>
      <c r="IV7" s="610"/>
      <c r="IW7" s="610"/>
      <c r="IX7" s="610"/>
      <c r="IY7" s="610"/>
      <c r="IZ7" s="610"/>
      <c r="JA7" s="610"/>
      <c r="JB7" s="610"/>
      <c r="JC7" s="610"/>
      <c r="JD7" s="610"/>
      <c r="JE7" s="610"/>
      <c r="JF7" s="610"/>
      <c r="JG7" s="610"/>
      <c r="JH7" s="610"/>
      <c r="JI7" s="610"/>
      <c r="JJ7" s="610"/>
      <c r="JK7" s="610"/>
      <c r="JL7" s="610"/>
      <c r="JM7" s="610"/>
      <c r="JN7" s="610"/>
      <c r="JO7" s="610"/>
      <c r="JP7" s="610"/>
      <c r="JQ7" s="610"/>
      <c r="JR7" s="610"/>
      <c r="JS7" s="610"/>
      <c r="JT7" s="610"/>
      <c r="JU7" s="610"/>
      <c r="JV7" s="610"/>
      <c r="JW7" s="610"/>
      <c r="JX7" s="610"/>
      <c r="JY7" s="610"/>
      <c r="JZ7" s="610"/>
      <c r="KA7" s="610"/>
      <c r="KB7" s="610"/>
      <c r="KC7" s="610"/>
      <c r="KD7" s="610"/>
      <c r="KE7" s="605"/>
      <c r="KF7" s="548"/>
      <c r="KG7" s="548"/>
      <c r="KH7" s="548"/>
      <c r="KI7" s="548"/>
      <c r="KJ7" s="548"/>
      <c r="KK7" s="548"/>
      <c r="KL7" s="548"/>
      <c r="KM7" s="548"/>
      <c r="KN7" s="548"/>
      <c r="KO7" s="548"/>
      <c r="KP7" s="548"/>
      <c r="KQ7" s="548"/>
      <c r="KR7" s="548"/>
      <c r="KS7" s="548"/>
      <c r="KT7" s="606"/>
      <c r="KU7" s="605"/>
      <c r="KV7" s="548"/>
      <c r="KW7" s="548"/>
      <c r="KX7" s="548"/>
      <c r="KY7" s="548"/>
      <c r="KZ7" s="548"/>
      <c r="LA7" s="548"/>
      <c r="LB7" s="548"/>
      <c r="LC7" s="548"/>
      <c r="LD7" s="548"/>
      <c r="LE7" s="548"/>
      <c r="LF7" s="548"/>
      <c r="LG7" s="548"/>
      <c r="LH7" s="548"/>
      <c r="LI7" s="548"/>
      <c r="LJ7" s="606"/>
      <c r="LK7" s="605"/>
      <c r="LL7" s="548"/>
      <c r="LM7" s="548"/>
      <c r="LN7" s="548"/>
      <c r="LO7" s="548"/>
      <c r="LP7" s="548"/>
      <c r="LQ7" s="548"/>
      <c r="LR7" s="548"/>
      <c r="LS7" s="548"/>
      <c r="LT7" s="548"/>
      <c r="LU7" s="548"/>
      <c r="LV7" s="548"/>
      <c r="LW7" s="548"/>
      <c r="LX7" s="548"/>
      <c r="LY7" s="548"/>
      <c r="LZ7" s="606"/>
      <c r="MA7" s="605"/>
      <c r="MB7" s="548"/>
      <c r="MC7" s="548"/>
      <c r="MD7" s="548"/>
      <c r="ME7" s="548"/>
      <c r="MF7" s="548"/>
      <c r="MG7" s="548"/>
      <c r="MH7" s="548"/>
      <c r="MI7" s="548"/>
      <c r="MJ7" s="548"/>
      <c r="MK7" s="548"/>
      <c r="ML7" s="548"/>
      <c r="MM7" s="548"/>
      <c r="MN7" s="548"/>
      <c r="MO7" s="548"/>
      <c r="MP7" s="606"/>
      <c r="MQ7" s="605"/>
      <c r="MR7" s="548"/>
      <c r="MS7" s="548"/>
      <c r="MT7" s="548"/>
      <c r="MU7" s="548"/>
      <c r="MV7" s="548"/>
      <c r="MW7" s="548"/>
      <c r="MX7" s="548"/>
      <c r="MY7" s="548"/>
      <c r="MZ7" s="548"/>
      <c r="NA7" s="548"/>
      <c r="NB7" s="548"/>
      <c r="NC7" s="548"/>
      <c r="ND7" s="548"/>
      <c r="NE7" s="548"/>
      <c r="NF7" s="606"/>
      <c r="NG7" s="605"/>
      <c r="NH7" s="548"/>
      <c r="NI7" s="548"/>
      <c r="NJ7" s="548"/>
      <c r="NK7" s="548"/>
      <c r="NL7" s="548"/>
      <c r="NM7" s="548"/>
      <c r="NN7" s="548"/>
      <c r="NO7" s="548"/>
      <c r="NP7" s="548"/>
      <c r="NQ7" s="548"/>
      <c r="NR7" s="548"/>
      <c r="NS7" s="548"/>
      <c r="NT7" s="548"/>
      <c r="NU7" s="548"/>
      <c r="NV7" s="606"/>
    </row>
    <row r="8" spans="1:517" ht="15" customHeight="1">
      <c r="B8" s="610"/>
      <c r="C8" s="610"/>
      <c r="D8" s="610"/>
      <c r="E8" s="610"/>
      <c r="F8" s="610"/>
      <c r="G8" s="610"/>
      <c r="H8" s="610"/>
      <c r="I8" s="610"/>
      <c r="J8" s="610"/>
      <c r="K8" s="610"/>
      <c r="L8" s="610"/>
      <c r="M8" s="610"/>
      <c r="N8" s="610"/>
      <c r="O8" s="610"/>
      <c r="P8" s="610"/>
      <c r="Q8" s="610"/>
      <c r="R8" s="610"/>
      <c r="S8" s="610"/>
      <c r="T8" s="610"/>
      <c r="U8" s="610"/>
      <c r="V8" s="610"/>
      <c r="W8" s="610"/>
      <c r="X8" s="610"/>
      <c r="Y8" s="610"/>
      <c r="Z8" s="610"/>
      <c r="AA8" s="610"/>
      <c r="AB8" s="610"/>
      <c r="AC8" s="610"/>
      <c r="AD8" s="610"/>
      <c r="AE8" s="610"/>
      <c r="AF8" s="610"/>
      <c r="AG8" s="610"/>
      <c r="AH8" s="610"/>
      <c r="AI8" s="610"/>
      <c r="AJ8" s="610"/>
      <c r="AK8" s="610"/>
      <c r="AL8" s="610"/>
      <c r="AM8" s="610"/>
      <c r="AN8" s="610"/>
      <c r="AO8" s="610"/>
      <c r="AP8" s="610"/>
      <c r="AQ8" s="610"/>
      <c r="AR8" s="610"/>
      <c r="AS8" s="610"/>
      <c r="AT8" s="610"/>
      <c r="AU8" s="610"/>
      <c r="AV8" s="610"/>
      <c r="AW8" s="610"/>
      <c r="AX8" s="610"/>
      <c r="AY8" s="610"/>
      <c r="AZ8" s="610"/>
      <c r="BA8" s="610"/>
      <c r="BB8" s="610"/>
      <c r="BC8" s="610"/>
      <c r="BD8" s="610"/>
      <c r="BE8" s="610"/>
      <c r="BF8" s="610"/>
      <c r="BG8" s="610"/>
      <c r="BH8" s="610"/>
      <c r="BI8" s="610"/>
      <c r="BJ8" s="610"/>
      <c r="BK8" s="610"/>
      <c r="BL8" s="610"/>
      <c r="BM8" s="610"/>
      <c r="BN8" s="610"/>
      <c r="BO8" s="610"/>
      <c r="BP8" s="610"/>
      <c r="BQ8" s="610"/>
      <c r="BR8" s="610"/>
      <c r="BS8" s="610"/>
      <c r="BT8" s="610"/>
      <c r="BU8" s="610"/>
      <c r="BV8" s="610"/>
      <c r="BW8" s="610"/>
      <c r="BX8" s="610"/>
      <c r="BY8" s="610"/>
      <c r="BZ8" s="610"/>
      <c r="CA8" s="610"/>
      <c r="CB8" s="610"/>
      <c r="CC8" s="610"/>
      <c r="CD8" s="610"/>
      <c r="CE8" s="610"/>
      <c r="CF8" s="610"/>
      <c r="CG8" s="610"/>
      <c r="CH8" s="610"/>
      <c r="CI8" s="610"/>
      <c r="CJ8" s="610"/>
      <c r="CK8" s="610"/>
      <c r="CL8" s="610"/>
      <c r="CM8" s="610"/>
      <c r="CN8" s="610"/>
      <c r="CO8" s="610"/>
      <c r="CP8" s="610"/>
      <c r="CQ8" s="610"/>
      <c r="CR8" s="610"/>
      <c r="CS8" s="610"/>
      <c r="CT8" s="610"/>
      <c r="CU8" s="610"/>
      <c r="CV8" s="610"/>
      <c r="CW8" s="610"/>
      <c r="CX8" s="610"/>
      <c r="CY8" s="610"/>
      <c r="CZ8" s="610"/>
      <c r="DA8" s="610"/>
      <c r="DB8" s="610"/>
      <c r="DC8" s="610"/>
      <c r="DD8" s="610"/>
      <c r="DE8" s="610"/>
      <c r="DF8" s="610"/>
      <c r="DG8" s="610"/>
      <c r="DH8" s="610"/>
      <c r="DI8" s="610"/>
      <c r="DJ8" s="610"/>
      <c r="DK8" s="610"/>
      <c r="DL8" s="610"/>
      <c r="DM8" s="610"/>
      <c r="DN8" s="610"/>
      <c r="DO8" s="610"/>
      <c r="DP8" s="610"/>
      <c r="DQ8" s="610"/>
      <c r="DR8" s="610"/>
      <c r="DS8" s="610"/>
      <c r="DT8" s="610"/>
      <c r="DU8" s="610"/>
      <c r="DV8" s="610"/>
      <c r="DW8" s="610"/>
      <c r="DX8" s="610"/>
      <c r="DY8" s="610"/>
      <c r="DZ8" s="610"/>
      <c r="EA8" s="610"/>
      <c r="EB8" s="610"/>
      <c r="EC8" s="610"/>
      <c r="ED8" s="610"/>
      <c r="EE8" s="610"/>
      <c r="EF8" s="610"/>
      <c r="EG8" s="610"/>
      <c r="EH8" s="610"/>
      <c r="EI8" s="610"/>
      <c r="EJ8" s="610"/>
      <c r="EK8" s="610"/>
      <c r="EL8" s="610"/>
      <c r="EM8" s="610"/>
      <c r="EN8" s="610"/>
      <c r="EO8" s="610"/>
      <c r="EP8" s="610"/>
      <c r="EQ8" s="610"/>
      <c r="ER8" s="610"/>
      <c r="ES8" s="610"/>
      <c r="ET8" s="610"/>
      <c r="EU8" s="610"/>
      <c r="EV8" s="610"/>
      <c r="EW8" s="610"/>
      <c r="EX8" s="610"/>
      <c r="EY8" s="610"/>
      <c r="EZ8" s="610"/>
      <c r="FA8" s="610"/>
      <c r="FB8" s="610"/>
      <c r="FC8" s="610"/>
      <c r="FD8" s="610"/>
      <c r="FE8" s="610"/>
      <c r="FF8" s="610"/>
      <c r="FG8" s="610"/>
      <c r="FH8" s="610"/>
      <c r="FI8" s="610"/>
      <c r="FJ8" s="610"/>
      <c r="FK8" s="610"/>
      <c r="FL8" s="610"/>
      <c r="FM8" s="610"/>
      <c r="FN8" s="610"/>
      <c r="FO8" s="610"/>
      <c r="FP8" s="610"/>
      <c r="FQ8" s="610"/>
      <c r="FR8" s="610"/>
      <c r="FS8" s="610"/>
      <c r="FT8" s="610"/>
      <c r="FU8" s="610"/>
      <c r="FV8" s="610"/>
      <c r="FW8" s="610"/>
      <c r="FX8" s="610"/>
      <c r="FY8" s="610"/>
      <c r="FZ8" s="610"/>
      <c r="GA8" s="610"/>
      <c r="GB8" s="610"/>
      <c r="GC8" s="610"/>
      <c r="GD8" s="610"/>
      <c r="GE8" s="610"/>
      <c r="GF8" s="610"/>
      <c r="GG8" s="610"/>
      <c r="GH8" s="610"/>
      <c r="GI8" s="610"/>
      <c r="GJ8" s="610"/>
      <c r="GK8" s="610"/>
      <c r="GL8" s="610"/>
      <c r="GM8" s="610"/>
      <c r="GN8" s="610"/>
      <c r="GO8" s="610"/>
      <c r="GP8" s="610"/>
      <c r="GQ8" s="610"/>
      <c r="GR8" s="610"/>
      <c r="GS8" s="610"/>
      <c r="GT8" s="610"/>
      <c r="GU8" s="610"/>
      <c r="GV8" s="610"/>
      <c r="GW8" s="610"/>
      <c r="GX8" s="610"/>
      <c r="GY8" s="610"/>
      <c r="GZ8" s="610"/>
      <c r="HA8" s="610"/>
      <c r="HB8" s="610"/>
      <c r="HC8" s="610"/>
      <c r="HD8" s="610"/>
      <c r="HE8" s="610"/>
      <c r="HF8" s="610"/>
      <c r="HG8" s="610"/>
      <c r="HH8" s="610"/>
      <c r="HI8" s="610"/>
      <c r="HJ8" s="610"/>
      <c r="HK8" s="610"/>
      <c r="HL8" s="610"/>
      <c r="HM8" s="610"/>
      <c r="HN8" s="610"/>
      <c r="HO8" s="610"/>
      <c r="HP8" s="610"/>
      <c r="HQ8" s="610"/>
      <c r="HR8" s="610"/>
      <c r="HS8" s="610"/>
      <c r="HT8" s="610"/>
      <c r="HU8" s="610"/>
      <c r="HV8" s="610"/>
      <c r="HW8" s="610"/>
      <c r="HX8" s="610"/>
      <c r="HY8" s="610"/>
      <c r="HZ8" s="610"/>
      <c r="IA8" s="610"/>
      <c r="IB8" s="610"/>
      <c r="IC8" s="610"/>
      <c r="ID8" s="610"/>
      <c r="IE8" s="610"/>
      <c r="IF8" s="610"/>
      <c r="IG8" s="610"/>
      <c r="IH8" s="610"/>
      <c r="II8" s="610"/>
      <c r="IJ8" s="610"/>
      <c r="IK8" s="610"/>
      <c r="IL8" s="610"/>
      <c r="IM8" s="610"/>
      <c r="IN8" s="610"/>
      <c r="IO8" s="610"/>
      <c r="IP8" s="610"/>
      <c r="IQ8" s="610"/>
      <c r="IR8" s="610"/>
      <c r="IS8" s="610"/>
      <c r="IT8" s="610"/>
      <c r="IU8" s="610"/>
      <c r="IV8" s="610"/>
      <c r="IW8" s="610"/>
      <c r="IX8" s="610"/>
      <c r="IY8" s="610"/>
      <c r="IZ8" s="610"/>
      <c r="JA8" s="610"/>
      <c r="JB8" s="610"/>
      <c r="JC8" s="610"/>
      <c r="JD8" s="610"/>
      <c r="JE8" s="610"/>
      <c r="JF8" s="610"/>
      <c r="JG8" s="610"/>
      <c r="JH8" s="610"/>
      <c r="JI8" s="610"/>
      <c r="JJ8" s="610"/>
      <c r="JK8" s="610"/>
      <c r="JL8" s="610"/>
      <c r="JM8" s="610"/>
      <c r="JN8" s="610"/>
      <c r="JO8" s="610"/>
      <c r="JP8" s="610"/>
      <c r="JQ8" s="610"/>
      <c r="JR8" s="610"/>
      <c r="JS8" s="610"/>
      <c r="JT8" s="610"/>
      <c r="JU8" s="610"/>
      <c r="JV8" s="610"/>
      <c r="JW8" s="610"/>
      <c r="JX8" s="610"/>
      <c r="JY8" s="610"/>
      <c r="JZ8" s="610"/>
      <c r="KA8" s="610"/>
      <c r="KB8" s="610"/>
      <c r="KC8" s="610"/>
      <c r="KD8" s="610"/>
      <c r="KE8" s="607"/>
      <c r="KF8" s="608"/>
      <c r="KG8" s="608"/>
      <c r="KH8" s="608"/>
      <c r="KI8" s="608"/>
      <c r="KJ8" s="608"/>
      <c r="KK8" s="608"/>
      <c r="KL8" s="608"/>
      <c r="KM8" s="608"/>
      <c r="KN8" s="608"/>
      <c r="KO8" s="608"/>
      <c r="KP8" s="608"/>
      <c r="KQ8" s="608"/>
      <c r="KR8" s="608"/>
      <c r="KS8" s="608"/>
      <c r="KT8" s="609"/>
      <c r="KU8" s="607"/>
      <c r="KV8" s="608"/>
      <c r="KW8" s="608"/>
      <c r="KX8" s="608"/>
      <c r="KY8" s="608"/>
      <c r="KZ8" s="608"/>
      <c r="LA8" s="608"/>
      <c r="LB8" s="608"/>
      <c r="LC8" s="608"/>
      <c r="LD8" s="608"/>
      <c r="LE8" s="608"/>
      <c r="LF8" s="608"/>
      <c r="LG8" s="608"/>
      <c r="LH8" s="608"/>
      <c r="LI8" s="608"/>
      <c r="LJ8" s="609"/>
      <c r="LK8" s="607"/>
      <c r="LL8" s="608"/>
      <c r="LM8" s="608"/>
      <c r="LN8" s="608"/>
      <c r="LO8" s="608"/>
      <c r="LP8" s="608"/>
      <c r="LQ8" s="608"/>
      <c r="LR8" s="608"/>
      <c r="LS8" s="608"/>
      <c r="LT8" s="608"/>
      <c r="LU8" s="608"/>
      <c r="LV8" s="608"/>
      <c r="LW8" s="608"/>
      <c r="LX8" s="608"/>
      <c r="LY8" s="608"/>
      <c r="LZ8" s="609"/>
      <c r="MA8" s="607"/>
      <c r="MB8" s="608"/>
      <c r="MC8" s="608"/>
      <c r="MD8" s="608"/>
      <c r="ME8" s="608"/>
      <c r="MF8" s="608"/>
      <c r="MG8" s="608"/>
      <c r="MH8" s="608"/>
      <c r="MI8" s="608"/>
      <c r="MJ8" s="608"/>
      <c r="MK8" s="608"/>
      <c r="ML8" s="608"/>
      <c r="MM8" s="608"/>
      <c r="MN8" s="608"/>
      <c r="MO8" s="608"/>
      <c r="MP8" s="609"/>
      <c r="MQ8" s="607"/>
      <c r="MR8" s="608"/>
      <c r="MS8" s="608"/>
      <c r="MT8" s="608"/>
      <c r="MU8" s="608"/>
      <c r="MV8" s="608"/>
      <c r="MW8" s="608"/>
      <c r="MX8" s="608"/>
      <c r="MY8" s="608"/>
      <c r="MZ8" s="608"/>
      <c r="NA8" s="608"/>
      <c r="NB8" s="608"/>
      <c r="NC8" s="608"/>
      <c r="ND8" s="608"/>
      <c r="NE8" s="608"/>
      <c r="NF8" s="609"/>
      <c r="NG8" s="607"/>
      <c r="NH8" s="608"/>
      <c r="NI8" s="608"/>
      <c r="NJ8" s="608"/>
      <c r="NK8" s="608"/>
      <c r="NL8" s="608"/>
      <c r="NM8" s="608"/>
      <c r="NN8" s="608"/>
      <c r="NO8" s="608"/>
      <c r="NP8" s="608"/>
      <c r="NQ8" s="608"/>
      <c r="NR8" s="608"/>
      <c r="NS8" s="608"/>
      <c r="NT8" s="608"/>
      <c r="NU8" s="608"/>
      <c r="NV8" s="609"/>
    </row>
    <row r="9" spans="1:517" s="47" customFormat="1" ht="15" customHeight="1">
      <c r="A9"/>
      <c r="B9" s="138" t="s">
        <v>212</v>
      </c>
      <c r="C9" s="622" t="s">
        <v>210</v>
      </c>
      <c r="D9" s="623"/>
      <c r="E9" s="623"/>
      <c r="F9" s="623"/>
      <c r="G9" s="623"/>
      <c r="H9" s="623"/>
      <c r="I9" s="623"/>
      <c r="J9" s="623"/>
      <c r="K9" s="623"/>
      <c r="L9" s="623"/>
      <c r="M9" s="623"/>
      <c r="N9" s="623"/>
      <c r="O9" s="623"/>
      <c r="P9" s="623"/>
      <c r="Q9" s="623"/>
      <c r="R9" s="624"/>
      <c r="S9" s="622" t="s">
        <v>211</v>
      </c>
      <c r="T9" s="623"/>
      <c r="U9" s="623"/>
      <c r="V9" s="623"/>
      <c r="W9" s="623"/>
      <c r="X9" s="623"/>
      <c r="Y9" s="623"/>
      <c r="Z9" s="623"/>
      <c r="AA9" s="623"/>
      <c r="AB9" s="623"/>
      <c r="AC9" s="623"/>
      <c r="AD9" s="623"/>
      <c r="AE9" s="623"/>
      <c r="AF9" s="623"/>
      <c r="AG9" s="623"/>
      <c r="AH9" s="624"/>
      <c r="AI9" s="622">
        <v>43803</v>
      </c>
      <c r="AJ9" s="623"/>
      <c r="AK9" s="623"/>
      <c r="AL9" s="623"/>
      <c r="AM9" s="623"/>
      <c r="AN9" s="623"/>
      <c r="AO9" s="623"/>
      <c r="AP9" s="623"/>
      <c r="AQ9" s="623"/>
      <c r="AR9" s="623"/>
      <c r="AS9" s="623"/>
      <c r="AT9" s="623"/>
      <c r="AU9" s="623"/>
      <c r="AV9" s="623"/>
      <c r="AW9" s="623"/>
      <c r="AX9" s="624"/>
      <c r="AY9" s="622" t="s">
        <v>40</v>
      </c>
      <c r="AZ9" s="623"/>
      <c r="BA9" s="623"/>
      <c r="BB9" s="623"/>
      <c r="BC9" s="623"/>
      <c r="BD9" s="623"/>
      <c r="BE9" s="623"/>
      <c r="BF9" s="623"/>
      <c r="BG9" s="623"/>
      <c r="BH9" s="623"/>
      <c r="BI9" s="623"/>
      <c r="BJ9" s="623"/>
      <c r="BK9" s="623"/>
      <c r="BL9" s="623"/>
      <c r="BM9" s="623"/>
      <c r="BN9" s="624"/>
      <c r="BO9" s="622" t="s">
        <v>206</v>
      </c>
      <c r="BP9" s="623"/>
      <c r="BQ9" s="623"/>
      <c r="BR9" s="623"/>
      <c r="BS9" s="623"/>
      <c r="BT9" s="623"/>
      <c r="BU9" s="623"/>
      <c r="BV9" s="623"/>
      <c r="BW9" s="623"/>
      <c r="BX9" s="623"/>
      <c r="BY9" s="623"/>
      <c r="BZ9" s="623"/>
      <c r="CA9" s="623"/>
      <c r="CB9" s="623"/>
      <c r="CC9" s="623"/>
      <c r="CD9" s="624"/>
      <c r="CE9" s="622" t="s">
        <v>207</v>
      </c>
      <c r="CF9" s="623"/>
      <c r="CG9" s="623"/>
      <c r="CH9" s="623"/>
      <c r="CI9" s="623"/>
      <c r="CJ9" s="623"/>
      <c r="CK9" s="623"/>
      <c r="CL9" s="623"/>
      <c r="CM9" s="623"/>
      <c r="CN9" s="623"/>
      <c r="CO9" s="623"/>
      <c r="CP9" s="623"/>
      <c r="CQ9" s="623"/>
      <c r="CR9" s="623"/>
      <c r="CS9" s="623"/>
      <c r="CT9" s="624"/>
      <c r="CU9" s="622" t="s">
        <v>208</v>
      </c>
      <c r="CV9" s="623"/>
      <c r="CW9" s="623"/>
      <c r="CX9" s="623"/>
      <c r="CY9" s="623"/>
      <c r="CZ9" s="623"/>
      <c r="DA9" s="623"/>
      <c r="DB9" s="623"/>
      <c r="DC9" s="623"/>
      <c r="DD9" s="623"/>
      <c r="DE9" s="623"/>
      <c r="DF9" s="623"/>
      <c r="DG9" s="623"/>
      <c r="DH9" s="623"/>
      <c r="DI9" s="623"/>
      <c r="DJ9" s="624"/>
      <c r="DK9" s="622" t="s">
        <v>209</v>
      </c>
      <c r="DL9" s="623"/>
      <c r="DM9" s="623"/>
      <c r="DN9" s="623"/>
      <c r="DO9" s="623"/>
      <c r="DP9" s="623"/>
      <c r="DQ9" s="623"/>
      <c r="DR9" s="623"/>
      <c r="DS9" s="623"/>
      <c r="DT9" s="623"/>
      <c r="DU9" s="623"/>
      <c r="DV9" s="623"/>
      <c r="DW9" s="623"/>
      <c r="DX9" s="623"/>
      <c r="DY9" s="623"/>
      <c r="DZ9" s="624"/>
      <c r="EA9" s="616" t="s">
        <v>213</v>
      </c>
      <c r="EB9" s="617"/>
      <c r="EC9" s="617"/>
      <c r="ED9" s="617"/>
      <c r="EE9" s="617"/>
      <c r="EF9" s="617"/>
      <c r="EG9" s="617"/>
      <c r="EH9" s="617"/>
      <c r="EI9" s="617"/>
      <c r="EJ9" s="617"/>
      <c r="EK9" s="617"/>
      <c r="EL9" s="617"/>
      <c r="EM9" s="617"/>
      <c r="EN9" s="617"/>
      <c r="EO9" s="617"/>
      <c r="EP9" s="618"/>
      <c r="EQ9" s="599">
        <v>43814</v>
      </c>
      <c r="ER9" s="600"/>
      <c r="ES9" s="600"/>
      <c r="ET9" s="600"/>
      <c r="EU9" s="600"/>
      <c r="EV9" s="600"/>
      <c r="EW9" s="600"/>
      <c r="EX9" s="600"/>
      <c r="EY9" s="600"/>
      <c r="EZ9" s="600"/>
      <c r="FA9" s="600"/>
      <c r="FB9" s="600"/>
      <c r="FC9" s="600"/>
      <c r="FD9" s="600"/>
      <c r="FE9" s="600"/>
      <c r="FF9" s="601"/>
      <c r="FG9" s="599" t="s">
        <v>301</v>
      </c>
      <c r="FH9" s="600"/>
      <c r="FI9" s="600"/>
      <c r="FJ9" s="600"/>
      <c r="FK9" s="600"/>
      <c r="FL9" s="600"/>
      <c r="FM9" s="600"/>
      <c r="FN9" s="600"/>
      <c r="FO9" s="600"/>
      <c r="FP9" s="600"/>
      <c r="FQ9" s="600"/>
      <c r="FR9" s="600"/>
      <c r="FS9" s="600"/>
      <c r="FT9" s="600"/>
      <c r="FU9" s="600"/>
      <c r="FV9" s="601"/>
      <c r="FW9" s="599" t="s">
        <v>302</v>
      </c>
      <c r="FX9" s="600"/>
      <c r="FY9" s="600"/>
      <c r="FZ9" s="600"/>
      <c r="GA9" s="600"/>
      <c r="GB9" s="600"/>
      <c r="GC9" s="600"/>
      <c r="GD9" s="600"/>
      <c r="GE9" s="600"/>
      <c r="GF9" s="600"/>
      <c r="GG9" s="600"/>
      <c r="GH9" s="600"/>
      <c r="GI9" s="600"/>
      <c r="GJ9" s="600"/>
      <c r="GK9" s="600"/>
      <c r="GL9" s="601"/>
      <c r="GM9" s="599" t="s">
        <v>318</v>
      </c>
      <c r="GN9" s="600"/>
      <c r="GO9" s="600"/>
      <c r="GP9" s="600"/>
      <c r="GQ9" s="600"/>
      <c r="GR9" s="600"/>
      <c r="GS9" s="600"/>
      <c r="GT9" s="600"/>
      <c r="GU9" s="600"/>
      <c r="GV9" s="600"/>
      <c r="GW9" s="600"/>
      <c r="GX9" s="600"/>
      <c r="GY9" s="600"/>
      <c r="GZ9" s="600"/>
      <c r="HA9" s="600"/>
      <c r="HB9" s="601"/>
      <c r="HC9" s="599" t="s">
        <v>325</v>
      </c>
      <c r="HD9" s="600"/>
      <c r="HE9" s="600"/>
      <c r="HF9" s="600"/>
      <c r="HG9" s="600"/>
      <c r="HH9" s="600"/>
      <c r="HI9" s="600"/>
      <c r="HJ9" s="600"/>
      <c r="HK9" s="600"/>
      <c r="HL9" s="600"/>
      <c r="HM9" s="600"/>
      <c r="HN9" s="600"/>
      <c r="HO9" s="600"/>
      <c r="HP9" s="600"/>
      <c r="HQ9" s="600"/>
      <c r="HR9" s="601"/>
      <c r="HS9" s="599" t="s">
        <v>329</v>
      </c>
      <c r="HT9" s="600"/>
      <c r="HU9" s="600"/>
      <c r="HV9" s="600"/>
      <c r="HW9" s="600"/>
      <c r="HX9" s="600"/>
      <c r="HY9" s="600"/>
      <c r="HZ9" s="600"/>
      <c r="IA9" s="600"/>
      <c r="IB9" s="600"/>
      <c r="IC9" s="600"/>
      <c r="ID9" s="600"/>
      <c r="IE9" s="600"/>
      <c r="IF9" s="600"/>
      <c r="IG9" s="600"/>
      <c r="IH9" s="601"/>
      <c r="II9" s="599" t="s">
        <v>349</v>
      </c>
      <c r="IJ9" s="600"/>
      <c r="IK9" s="600"/>
      <c r="IL9" s="600"/>
      <c r="IM9" s="600"/>
      <c r="IN9" s="600"/>
      <c r="IO9" s="600"/>
      <c r="IP9" s="600"/>
      <c r="IQ9" s="600"/>
      <c r="IR9" s="600"/>
      <c r="IS9" s="600"/>
      <c r="IT9" s="600"/>
      <c r="IU9" s="600"/>
      <c r="IV9" s="600"/>
      <c r="IW9" s="600"/>
      <c r="IX9" s="601"/>
      <c r="IY9" s="599" t="s">
        <v>361</v>
      </c>
      <c r="IZ9" s="600"/>
      <c r="JA9" s="600"/>
      <c r="JB9" s="600"/>
      <c r="JC9" s="600"/>
      <c r="JD9" s="600"/>
      <c r="JE9" s="600"/>
      <c r="JF9" s="600"/>
      <c r="JG9" s="600"/>
      <c r="JH9" s="600"/>
      <c r="JI9" s="600"/>
      <c r="JJ9" s="600"/>
      <c r="JK9" s="600"/>
      <c r="JL9" s="600"/>
      <c r="JM9" s="600"/>
      <c r="JN9" s="601"/>
      <c r="JO9" s="599" t="s">
        <v>372</v>
      </c>
      <c r="JP9" s="600"/>
      <c r="JQ9" s="600"/>
      <c r="JR9" s="600"/>
      <c r="JS9" s="600"/>
      <c r="JT9" s="600"/>
      <c r="JU9" s="600"/>
      <c r="JV9" s="600"/>
      <c r="JW9" s="600"/>
      <c r="JX9" s="600"/>
      <c r="JY9" s="600"/>
      <c r="JZ9" s="600"/>
      <c r="KA9" s="600"/>
      <c r="KB9" s="600"/>
      <c r="KC9" s="600"/>
      <c r="KD9" s="601"/>
      <c r="KE9" s="599" t="s">
        <v>380</v>
      </c>
      <c r="KF9" s="600"/>
      <c r="KG9" s="600"/>
      <c r="KH9" s="600"/>
      <c r="KI9" s="600"/>
      <c r="KJ9" s="600"/>
      <c r="KK9" s="600"/>
      <c r="KL9" s="600"/>
      <c r="KM9" s="600"/>
      <c r="KN9" s="600"/>
      <c r="KO9" s="600"/>
      <c r="KP9" s="600"/>
      <c r="KQ9" s="600"/>
      <c r="KR9" s="600"/>
      <c r="KS9" s="600"/>
      <c r="KT9" s="601"/>
      <c r="KU9" s="599" t="s">
        <v>394</v>
      </c>
      <c r="KV9" s="600"/>
      <c r="KW9" s="600"/>
      <c r="KX9" s="600"/>
      <c r="KY9" s="600"/>
      <c r="KZ9" s="600"/>
      <c r="LA9" s="600"/>
      <c r="LB9" s="600"/>
      <c r="LC9" s="600"/>
      <c r="LD9" s="600"/>
      <c r="LE9" s="600"/>
      <c r="LF9" s="600"/>
      <c r="LG9" s="600"/>
      <c r="LH9" s="600"/>
      <c r="LI9" s="600"/>
      <c r="LJ9" s="601"/>
      <c r="LK9" s="599" t="s">
        <v>408</v>
      </c>
      <c r="LL9" s="600"/>
      <c r="LM9" s="600"/>
      <c r="LN9" s="600"/>
      <c r="LO9" s="600"/>
      <c r="LP9" s="600"/>
      <c r="LQ9" s="600"/>
      <c r="LR9" s="600"/>
      <c r="LS9" s="600"/>
      <c r="LT9" s="600"/>
      <c r="LU9" s="600"/>
      <c r="LV9" s="600"/>
      <c r="LW9" s="600"/>
      <c r="LX9" s="600"/>
      <c r="LY9" s="600"/>
      <c r="LZ9" s="601"/>
      <c r="MA9" s="599" t="s">
        <v>444</v>
      </c>
      <c r="MB9" s="600"/>
      <c r="MC9" s="600"/>
      <c r="MD9" s="600"/>
      <c r="ME9" s="600"/>
      <c r="MF9" s="600"/>
      <c r="MG9" s="600"/>
      <c r="MH9" s="600"/>
      <c r="MI9" s="600"/>
      <c r="MJ9" s="600"/>
      <c r="MK9" s="600"/>
      <c r="ML9" s="600"/>
      <c r="MM9" s="600"/>
      <c r="MN9" s="600"/>
      <c r="MO9" s="600"/>
      <c r="MP9" s="601"/>
      <c r="MQ9" s="599" t="s">
        <v>541</v>
      </c>
      <c r="MR9" s="600"/>
      <c r="MS9" s="600"/>
      <c r="MT9" s="600"/>
      <c r="MU9" s="600"/>
      <c r="MV9" s="600"/>
      <c r="MW9" s="600"/>
      <c r="MX9" s="600"/>
      <c r="MY9" s="600"/>
      <c r="MZ9" s="600"/>
      <c r="NA9" s="600"/>
      <c r="NB9" s="600"/>
      <c r="NC9" s="600"/>
      <c r="ND9" s="600"/>
      <c r="NE9" s="600"/>
      <c r="NF9" s="601"/>
    </row>
    <row r="10" spans="1:517" ht="18" customHeight="1">
      <c r="B10" s="38" t="s">
        <v>30</v>
      </c>
      <c r="C10" s="38">
        <v>1</v>
      </c>
      <c r="D10" s="38">
        <v>2</v>
      </c>
      <c r="E10" s="38">
        <v>3</v>
      </c>
      <c r="F10" s="38">
        <v>4</v>
      </c>
      <c r="G10" s="38">
        <v>5</v>
      </c>
      <c r="H10" s="38">
        <v>6</v>
      </c>
      <c r="I10" s="38">
        <v>7</v>
      </c>
      <c r="J10" s="38">
        <v>8</v>
      </c>
      <c r="K10" s="38">
        <v>9</v>
      </c>
      <c r="L10" s="38">
        <v>10</v>
      </c>
      <c r="M10" s="38">
        <v>11</v>
      </c>
      <c r="N10" s="38">
        <v>12</v>
      </c>
      <c r="O10" s="38">
        <v>13</v>
      </c>
      <c r="P10" s="38">
        <v>14</v>
      </c>
      <c r="Q10" s="38">
        <v>15</v>
      </c>
      <c r="R10" s="38">
        <v>16</v>
      </c>
      <c r="S10" s="38">
        <v>1</v>
      </c>
      <c r="T10" s="38">
        <v>2</v>
      </c>
      <c r="U10" s="38">
        <v>3</v>
      </c>
      <c r="V10" s="38">
        <v>4</v>
      </c>
      <c r="W10" s="38">
        <v>5</v>
      </c>
      <c r="X10" s="38">
        <v>6</v>
      </c>
      <c r="Y10" s="38">
        <v>7</v>
      </c>
      <c r="Z10" s="38">
        <v>8</v>
      </c>
      <c r="AA10" s="38">
        <v>9</v>
      </c>
      <c r="AB10" s="38">
        <v>10</v>
      </c>
      <c r="AC10" s="38">
        <v>11</v>
      </c>
      <c r="AD10" s="38">
        <v>12</v>
      </c>
      <c r="AE10" s="38">
        <v>13</v>
      </c>
      <c r="AF10" s="38">
        <v>14</v>
      </c>
      <c r="AG10" s="38">
        <v>15</v>
      </c>
      <c r="AH10" s="38">
        <v>16</v>
      </c>
      <c r="AI10" s="38">
        <v>1</v>
      </c>
      <c r="AJ10" s="38">
        <v>2</v>
      </c>
      <c r="AK10" s="38">
        <v>3</v>
      </c>
      <c r="AL10" s="38">
        <v>4</v>
      </c>
      <c r="AM10" s="38">
        <v>5</v>
      </c>
      <c r="AN10" s="38">
        <v>6</v>
      </c>
      <c r="AO10" s="38">
        <v>7</v>
      </c>
      <c r="AP10" s="38">
        <v>8</v>
      </c>
      <c r="AQ10" s="38">
        <v>9</v>
      </c>
      <c r="AR10" s="38">
        <v>10</v>
      </c>
      <c r="AS10" s="38">
        <v>11</v>
      </c>
      <c r="AT10" s="38">
        <v>12</v>
      </c>
      <c r="AU10" s="38">
        <v>13</v>
      </c>
      <c r="AV10" s="38">
        <v>14</v>
      </c>
      <c r="AW10" s="38">
        <v>15</v>
      </c>
      <c r="AX10" s="38">
        <v>16</v>
      </c>
      <c r="AY10" s="38">
        <v>1</v>
      </c>
      <c r="AZ10" s="38">
        <v>2</v>
      </c>
      <c r="BA10" s="38">
        <v>3</v>
      </c>
      <c r="BB10" s="38">
        <v>4</v>
      </c>
      <c r="BC10" s="38">
        <v>5</v>
      </c>
      <c r="BD10" s="38">
        <v>6</v>
      </c>
      <c r="BE10" s="38">
        <v>7</v>
      </c>
      <c r="BF10" s="38">
        <v>8</v>
      </c>
      <c r="BG10" s="38">
        <v>9</v>
      </c>
      <c r="BH10" s="38">
        <v>10</v>
      </c>
      <c r="BI10" s="38">
        <v>11</v>
      </c>
      <c r="BJ10" s="38">
        <v>12</v>
      </c>
      <c r="BK10" s="38">
        <v>13</v>
      </c>
      <c r="BL10" s="38">
        <v>14</v>
      </c>
      <c r="BM10" s="38">
        <v>15</v>
      </c>
      <c r="BN10" s="38">
        <v>16</v>
      </c>
      <c r="BO10" s="38">
        <v>1</v>
      </c>
      <c r="BP10" s="38">
        <v>2</v>
      </c>
      <c r="BQ10" s="38">
        <v>3</v>
      </c>
      <c r="BR10" s="38">
        <v>4</v>
      </c>
      <c r="BS10" s="38">
        <v>5</v>
      </c>
      <c r="BT10" s="38">
        <v>6</v>
      </c>
      <c r="BU10" s="38">
        <v>7</v>
      </c>
      <c r="BV10" s="38">
        <v>8</v>
      </c>
      <c r="BW10" s="38">
        <v>9</v>
      </c>
      <c r="BX10" s="38">
        <v>10</v>
      </c>
      <c r="BY10" s="38">
        <v>11</v>
      </c>
      <c r="BZ10" s="38">
        <v>12</v>
      </c>
      <c r="CA10" s="38">
        <v>13</v>
      </c>
      <c r="CB10" s="38">
        <v>14</v>
      </c>
      <c r="CC10" s="38">
        <v>15</v>
      </c>
      <c r="CD10" s="38">
        <v>16</v>
      </c>
      <c r="CE10" s="38">
        <v>1</v>
      </c>
      <c r="CF10" s="38">
        <v>2</v>
      </c>
      <c r="CG10" s="38">
        <v>3</v>
      </c>
      <c r="CH10" s="38">
        <v>4</v>
      </c>
      <c r="CI10" s="38">
        <v>5</v>
      </c>
      <c r="CJ10" s="38">
        <v>6</v>
      </c>
      <c r="CK10" s="38">
        <v>7</v>
      </c>
      <c r="CL10" s="38">
        <v>8</v>
      </c>
      <c r="CM10" s="38">
        <v>9</v>
      </c>
      <c r="CN10" s="38">
        <v>10</v>
      </c>
      <c r="CO10" s="38">
        <v>11</v>
      </c>
      <c r="CP10" s="38">
        <v>12</v>
      </c>
      <c r="CQ10" s="38">
        <v>13</v>
      </c>
      <c r="CR10" s="38">
        <v>14</v>
      </c>
      <c r="CS10" s="38">
        <v>15</v>
      </c>
      <c r="CT10" s="38">
        <v>16</v>
      </c>
      <c r="CU10" s="38">
        <v>1</v>
      </c>
      <c r="CV10" s="38">
        <v>2</v>
      </c>
      <c r="CW10" s="38">
        <v>3</v>
      </c>
      <c r="CX10" s="38">
        <v>4</v>
      </c>
      <c r="CY10" s="38">
        <v>5</v>
      </c>
      <c r="CZ10" s="38">
        <v>6</v>
      </c>
      <c r="DA10" s="38">
        <v>7</v>
      </c>
      <c r="DB10" s="38">
        <v>8</v>
      </c>
      <c r="DC10" s="38">
        <v>9</v>
      </c>
      <c r="DD10" s="38">
        <v>10</v>
      </c>
      <c r="DE10" s="38">
        <v>11</v>
      </c>
      <c r="DF10" s="38">
        <v>12</v>
      </c>
      <c r="DG10" s="38">
        <v>13</v>
      </c>
      <c r="DH10" s="38">
        <v>14</v>
      </c>
      <c r="DI10" s="38">
        <v>15</v>
      </c>
      <c r="DJ10" s="38">
        <v>16</v>
      </c>
      <c r="DK10" s="38">
        <v>1</v>
      </c>
      <c r="DL10" s="38">
        <v>2</v>
      </c>
      <c r="DM10" s="38">
        <v>3</v>
      </c>
      <c r="DN10" s="38">
        <v>4</v>
      </c>
      <c r="DO10" s="38">
        <v>5</v>
      </c>
      <c r="DP10" s="38">
        <v>6</v>
      </c>
      <c r="DQ10" s="38">
        <v>7</v>
      </c>
      <c r="DR10" s="38">
        <v>8</v>
      </c>
      <c r="DS10" s="38">
        <v>9</v>
      </c>
      <c r="DT10" s="38">
        <v>10</v>
      </c>
      <c r="DU10" s="38">
        <v>11</v>
      </c>
      <c r="DV10" s="38">
        <v>12</v>
      </c>
      <c r="DW10" s="38">
        <v>13</v>
      </c>
      <c r="DX10" s="38">
        <v>14</v>
      </c>
      <c r="DY10" s="38">
        <v>15</v>
      </c>
      <c r="DZ10" s="38">
        <v>16</v>
      </c>
      <c r="EA10" s="38">
        <v>1</v>
      </c>
      <c r="EB10" s="38">
        <v>2</v>
      </c>
      <c r="EC10" s="38">
        <v>3</v>
      </c>
      <c r="ED10" s="38">
        <v>4</v>
      </c>
      <c r="EE10" s="38">
        <v>5</v>
      </c>
      <c r="EF10" s="38">
        <v>6</v>
      </c>
      <c r="EG10" s="38">
        <v>7</v>
      </c>
      <c r="EH10" s="38">
        <v>8</v>
      </c>
      <c r="EI10" s="38">
        <v>9</v>
      </c>
      <c r="EJ10" s="38">
        <v>10</v>
      </c>
      <c r="EK10" s="38">
        <v>11</v>
      </c>
      <c r="EL10" s="38">
        <v>12</v>
      </c>
      <c r="EM10" s="38">
        <v>13</v>
      </c>
      <c r="EN10" s="38">
        <v>14</v>
      </c>
      <c r="EO10" s="38">
        <v>15</v>
      </c>
      <c r="EP10" s="38">
        <v>16</v>
      </c>
      <c r="EQ10" s="38">
        <v>1</v>
      </c>
      <c r="ER10" s="38">
        <v>2</v>
      </c>
      <c r="ES10" s="38">
        <v>3</v>
      </c>
      <c r="ET10" s="38">
        <v>4</v>
      </c>
      <c r="EU10" s="38">
        <v>5</v>
      </c>
      <c r="EV10" s="38">
        <v>6</v>
      </c>
      <c r="EW10" s="38">
        <v>7</v>
      </c>
      <c r="EX10" s="38">
        <v>8</v>
      </c>
      <c r="EY10" s="38">
        <v>9</v>
      </c>
      <c r="EZ10" s="38">
        <v>10</v>
      </c>
      <c r="FA10" s="38">
        <v>11</v>
      </c>
      <c r="FB10" s="38">
        <v>12</v>
      </c>
      <c r="FC10" s="38">
        <v>13</v>
      </c>
      <c r="FD10" s="38">
        <v>14</v>
      </c>
      <c r="FE10" s="38">
        <v>15</v>
      </c>
      <c r="FF10" s="38">
        <v>16</v>
      </c>
      <c r="FG10" s="38">
        <v>1</v>
      </c>
      <c r="FH10" s="38">
        <v>2</v>
      </c>
      <c r="FI10" s="38">
        <v>3</v>
      </c>
      <c r="FJ10" s="38">
        <v>4</v>
      </c>
      <c r="FK10" s="38">
        <v>5</v>
      </c>
      <c r="FL10" s="38">
        <v>6</v>
      </c>
      <c r="FM10" s="38">
        <v>7</v>
      </c>
      <c r="FN10" s="38">
        <v>8</v>
      </c>
      <c r="FO10" s="38">
        <v>9</v>
      </c>
      <c r="FP10" s="38">
        <v>10</v>
      </c>
      <c r="FQ10" s="38">
        <v>11</v>
      </c>
      <c r="FR10" s="38">
        <v>12</v>
      </c>
      <c r="FS10" s="38">
        <v>13</v>
      </c>
      <c r="FT10" s="38">
        <v>14</v>
      </c>
      <c r="FU10" s="38">
        <v>15</v>
      </c>
      <c r="FV10" s="38">
        <v>16</v>
      </c>
      <c r="FW10" s="38">
        <v>1</v>
      </c>
      <c r="FX10" s="38">
        <v>2</v>
      </c>
      <c r="FY10" s="38">
        <v>3</v>
      </c>
      <c r="FZ10" s="38">
        <v>4</v>
      </c>
      <c r="GA10" s="38">
        <v>5</v>
      </c>
      <c r="GB10" s="38">
        <v>6</v>
      </c>
      <c r="GC10" s="38">
        <v>7</v>
      </c>
      <c r="GD10" s="38">
        <v>8</v>
      </c>
      <c r="GE10" s="38">
        <v>9</v>
      </c>
      <c r="GF10" s="38">
        <v>10</v>
      </c>
      <c r="GG10" s="38">
        <v>11</v>
      </c>
      <c r="GH10" s="38">
        <v>12</v>
      </c>
      <c r="GI10" s="38">
        <v>13</v>
      </c>
      <c r="GJ10" s="38">
        <v>14</v>
      </c>
      <c r="GK10" s="38">
        <v>15</v>
      </c>
      <c r="GL10" s="38">
        <v>16</v>
      </c>
      <c r="GM10" s="38">
        <v>1</v>
      </c>
      <c r="GN10" s="38">
        <v>2</v>
      </c>
      <c r="GO10" s="38">
        <v>3</v>
      </c>
      <c r="GP10" s="38">
        <v>4</v>
      </c>
      <c r="GQ10" s="38">
        <v>5</v>
      </c>
      <c r="GR10" s="38">
        <v>6</v>
      </c>
      <c r="GS10" s="38">
        <v>7</v>
      </c>
      <c r="GT10" s="38">
        <v>8</v>
      </c>
      <c r="GU10" s="38">
        <v>9</v>
      </c>
      <c r="GV10" s="38">
        <v>10</v>
      </c>
      <c r="GW10" s="38">
        <v>11</v>
      </c>
      <c r="GX10" s="38">
        <v>12</v>
      </c>
      <c r="GY10" s="38">
        <v>13</v>
      </c>
      <c r="GZ10" s="38">
        <v>14</v>
      </c>
      <c r="HA10" s="38">
        <v>15</v>
      </c>
      <c r="HB10" s="38">
        <v>16</v>
      </c>
      <c r="HC10" s="38">
        <v>1</v>
      </c>
      <c r="HD10" s="38">
        <v>2</v>
      </c>
      <c r="HE10" s="38">
        <v>3</v>
      </c>
      <c r="HF10" s="38">
        <v>4</v>
      </c>
      <c r="HG10" s="38">
        <v>5</v>
      </c>
      <c r="HH10" s="38">
        <v>6</v>
      </c>
      <c r="HI10" s="38">
        <v>7</v>
      </c>
      <c r="HJ10" s="38">
        <v>8</v>
      </c>
      <c r="HK10" s="38">
        <v>9</v>
      </c>
      <c r="HL10" s="38">
        <v>10</v>
      </c>
      <c r="HM10" s="38">
        <v>11</v>
      </c>
      <c r="HN10" s="38">
        <v>12</v>
      </c>
      <c r="HO10" s="38">
        <v>13</v>
      </c>
      <c r="HP10" s="38">
        <v>14</v>
      </c>
      <c r="HQ10" s="38">
        <v>15</v>
      </c>
      <c r="HR10" s="38">
        <v>16</v>
      </c>
      <c r="HS10" s="38">
        <v>1</v>
      </c>
      <c r="HT10" s="38">
        <v>2</v>
      </c>
      <c r="HU10" s="38">
        <v>3</v>
      </c>
      <c r="HV10" s="38">
        <v>4</v>
      </c>
      <c r="HW10" s="38">
        <v>5</v>
      </c>
      <c r="HX10" s="38">
        <v>6</v>
      </c>
      <c r="HY10" s="38">
        <v>7</v>
      </c>
      <c r="HZ10" s="38">
        <v>8</v>
      </c>
      <c r="IA10" s="38">
        <v>9</v>
      </c>
      <c r="IB10" s="38">
        <v>10</v>
      </c>
      <c r="IC10" s="38">
        <v>11</v>
      </c>
      <c r="ID10" s="38">
        <v>12</v>
      </c>
      <c r="IE10" s="38">
        <v>13</v>
      </c>
      <c r="IF10" s="38">
        <v>14</v>
      </c>
      <c r="IG10" s="38">
        <v>15</v>
      </c>
      <c r="IH10" s="38">
        <v>16</v>
      </c>
      <c r="II10" s="38">
        <v>1</v>
      </c>
      <c r="IJ10" s="38">
        <v>2</v>
      </c>
      <c r="IK10" s="38">
        <v>3</v>
      </c>
      <c r="IL10" s="38">
        <v>4</v>
      </c>
      <c r="IM10" s="38">
        <v>5</v>
      </c>
      <c r="IN10" s="38">
        <v>6</v>
      </c>
      <c r="IO10" s="38">
        <v>7</v>
      </c>
      <c r="IP10" s="38">
        <v>8</v>
      </c>
      <c r="IQ10" s="38">
        <v>9</v>
      </c>
      <c r="IR10" s="38">
        <v>10</v>
      </c>
      <c r="IS10" s="38">
        <v>11</v>
      </c>
      <c r="IT10" s="38">
        <v>12</v>
      </c>
      <c r="IU10" s="192">
        <v>13</v>
      </c>
      <c r="IV10" s="38">
        <v>14</v>
      </c>
      <c r="IW10" s="38">
        <v>15</v>
      </c>
      <c r="IX10" s="38">
        <v>16</v>
      </c>
      <c r="IY10" s="38">
        <v>1</v>
      </c>
      <c r="IZ10" s="38">
        <v>2</v>
      </c>
      <c r="JA10" s="38">
        <v>3</v>
      </c>
      <c r="JB10" s="38">
        <v>4</v>
      </c>
      <c r="JC10" s="38">
        <v>5</v>
      </c>
      <c r="JD10" s="38">
        <v>6</v>
      </c>
      <c r="JE10" s="38">
        <v>7</v>
      </c>
      <c r="JF10" s="38">
        <v>8</v>
      </c>
      <c r="JG10" s="38">
        <v>9</v>
      </c>
      <c r="JH10" s="38">
        <v>10</v>
      </c>
      <c r="JI10" s="38">
        <v>11</v>
      </c>
      <c r="JJ10" s="38">
        <v>12</v>
      </c>
      <c r="JK10" s="38">
        <v>13</v>
      </c>
      <c r="JL10" s="38">
        <v>14</v>
      </c>
      <c r="JM10" s="38">
        <v>15</v>
      </c>
      <c r="JN10" s="38">
        <v>16</v>
      </c>
      <c r="JO10" s="38">
        <v>1</v>
      </c>
      <c r="JP10" s="38">
        <v>2</v>
      </c>
      <c r="JQ10" s="38">
        <v>3</v>
      </c>
      <c r="JR10" s="38">
        <v>4</v>
      </c>
      <c r="JS10" s="38">
        <v>5</v>
      </c>
      <c r="JT10" s="38">
        <v>6</v>
      </c>
      <c r="JU10" s="38">
        <v>7</v>
      </c>
      <c r="JV10" s="38">
        <v>8</v>
      </c>
      <c r="JW10" s="38">
        <v>9</v>
      </c>
      <c r="JX10" s="38">
        <v>10</v>
      </c>
      <c r="JY10" s="38">
        <v>11</v>
      </c>
      <c r="JZ10" s="38">
        <v>12</v>
      </c>
      <c r="KA10" s="38">
        <v>13</v>
      </c>
      <c r="KB10" s="38">
        <v>14</v>
      </c>
      <c r="KC10" s="38">
        <v>15</v>
      </c>
      <c r="KD10" s="38">
        <v>16</v>
      </c>
      <c r="KE10" s="38">
        <v>1</v>
      </c>
      <c r="KF10" s="38">
        <v>2</v>
      </c>
      <c r="KG10" s="38">
        <v>3</v>
      </c>
      <c r="KH10" s="38">
        <v>4</v>
      </c>
      <c r="KI10" s="38">
        <v>5</v>
      </c>
      <c r="KJ10" s="38">
        <v>6</v>
      </c>
      <c r="KK10" s="38">
        <v>7</v>
      </c>
      <c r="KL10" s="38">
        <v>8</v>
      </c>
      <c r="KM10" s="38">
        <v>9</v>
      </c>
      <c r="KN10" s="38">
        <v>10</v>
      </c>
      <c r="KO10" s="38">
        <v>11</v>
      </c>
      <c r="KP10" s="38">
        <v>12</v>
      </c>
      <c r="KQ10" s="38">
        <v>13</v>
      </c>
      <c r="KR10" s="38">
        <v>14</v>
      </c>
      <c r="KS10" s="38">
        <v>15</v>
      </c>
      <c r="KT10" s="38">
        <v>16</v>
      </c>
      <c r="KU10" s="38">
        <v>1</v>
      </c>
      <c r="KV10" s="38">
        <v>2</v>
      </c>
      <c r="KW10" s="38">
        <v>3</v>
      </c>
      <c r="KX10" s="38">
        <v>4</v>
      </c>
      <c r="KY10" s="38">
        <v>5</v>
      </c>
      <c r="KZ10" s="38">
        <v>6</v>
      </c>
      <c r="LA10" s="38">
        <v>7</v>
      </c>
      <c r="LB10" s="38">
        <v>8</v>
      </c>
      <c r="LC10" s="38">
        <v>9</v>
      </c>
      <c r="LD10" s="38">
        <v>10</v>
      </c>
      <c r="LE10" s="38">
        <v>11</v>
      </c>
      <c r="LF10" s="38">
        <v>12</v>
      </c>
      <c r="LG10" s="38">
        <v>13</v>
      </c>
      <c r="LH10" s="38">
        <v>14</v>
      </c>
      <c r="LI10" s="38">
        <v>15</v>
      </c>
      <c r="LJ10" s="38">
        <v>16</v>
      </c>
      <c r="LK10" s="38">
        <v>1</v>
      </c>
      <c r="LL10" s="38">
        <v>2</v>
      </c>
      <c r="LM10" s="38">
        <v>3</v>
      </c>
      <c r="LN10" s="38">
        <v>4</v>
      </c>
      <c r="LO10" s="38">
        <v>5</v>
      </c>
      <c r="LP10" s="38">
        <v>6</v>
      </c>
      <c r="LQ10" s="38">
        <v>7</v>
      </c>
      <c r="LR10" s="38">
        <v>8</v>
      </c>
      <c r="LS10" s="38">
        <v>9</v>
      </c>
      <c r="LT10" s="38">
        <v>10</v>
      </c>
      <c r="LU10" s="38">
        <v>11</v>
      </c>
      <c r="LV10" s="38">
        <v>12</v>
      </c>
      <c r="LW10" s="38">
        <v>13</v>
      </c>
      <c r="LX10" s="38">
        <v>14</v>
      </c>
      <c r="LY10" s="38">
        <v>15</v>
      </c>
      <c r="LZ10" s="38">
        <v>16</v>
      </c>
      <c r="MA10" s="38">
        <v>1</v>
      </c>
      <c r="MB10" s="38">
        <v>2</v>
      </c>
      <c r="MC10" s="38">
        <v>3</v>
      </c>
      <c r="MD10" s="38">
        <v>4</v>
      </c>
      <c r="ME10" s="38">
        <v>5</v>
      </c>
      <c r="MF10" s="38">
        <v>6</v>
      </c>
      <c r="MG10" s="38">
        <v>7</v>
      </c>
      <c r="MH10" s="38">
        <v>8</v>
      </c>
      <c r="MI10" s="38">
        <v>9</v>
      </c>
      <c r="MJ10" s="38">
        <v>10</v>
      </c>
      <c r="MK10" s="38">
        <v>11</v>
      </c>
      <c r="ML10" s="38">
        <v>12</v>
      </c>
      <c r="MM10" s="38">
        <v>13</v>
      </c>
      <c r="MN10" s="38">
        <v>14</v>
      </c>
      <c r="MO10" s="38">
        <v>15</v>
      </c>
      <c r="MP10" s="38">
        <v>16</v>
      </c>
      <c r="MQ10" s="38">
        <v>1</v>
      </c>
      <c r="MR10" s="38">
        <v>2</v>
      </c>
      <c r="MS10" s="38">
        <v>3</v>
      </c>
      <c r="MT10" s="38">
        <v>4</v>
      </c>
      <c r="MU10" s="38">
        <v>5</v>
      </c>
      <c r="MV10" s="38">
        <v>6</v>
      </c>
      <c r="MW10" s="38">
        <v>7</v>
      </c>
      <c r="MX10" s="38">
        <v>8</v>
      </c>
      <c r="MY10" s="38">
        <v>9</v>
      </c>
      <c r="MZ10" s="38">
        <v>10</v>
      </c>
      <c r="NA10" s="38">
        <v>11</v>
      </c>
      <c r="NB10" s="38">
        <v>12</v>
      </c>
      <c r="NC10" s="38">
        <v>13</v>
      </c>
      <c r="ND10" s="38">
        <v>14</v>
      </c>
      <c r="NE10" s="38">
        <v>15</v>
      </c>
      <c r="NF10" s="38">
        <v>16</v>
      </c>
      <c r="NG10" s="38">
        <v>1</v>
      </c>
      <c r="NH10" s="38">
        <v>2</v>
      </c>
      <c r="NI10" s="38">
        <v>3</v>
      </c>
      <c r="NJ10" s="38">
        <v>4</v>
      </c>
      <c r="NK10" s="38">
        <v>5</v>
      </c>
      <c r="NL10" s="38">
        <v>6</v>
      </c>
      <c r="NM10" s="38">
        <v>7</v>
      </c>
      <c r="NN10" s="38">
        <v>8</v>
      </c>
      <c r="NO10" s="38">
        <v>9</v>
      </c>
      <c r="NP10" s="38">
        <v>10</v>
      </c>
      <c r="NQ10" s="38">
        <v>11</v>
      </c>
      <c r="NR10" s="38">
        <v>12</v>
      </c>
      <c r="NS10" s="38">
        <v>13</v>
      </c>
      <c r="NT10" s="38">
        <v>14</v>
      </c>
      <c r="NU10" s="38">
        <v>15</v>
      </c>
      <c r="NV10" s="38">
        <v>16</v>
      </c>
      <c r="NW10" s="38">
        <v>17</v>
      </c>
      <c r="NX10" s="38">
        <v>18</v>
      </c>
      <c r="NY10" s="38">
        <v>19</v>
      </c>
      <c r="NZ10" s="38">
        <v>388</v>
      </c>
      <c r="OA10" s="38">
        <v>389</v>
      </c>
      <c r="OB10" s="38">
        <v>390</v>
      </c>
      <c r="OC10" s="38">
        <v>391</v>
      </c>
      <c r="OD10" s="38">
        <v>392</v>
      </c>
      <c r="OE10" s="38">
        <v>393</v>
      </c>
      <c r="OF10" s="38">
        <v>394</v>
      </c>
      <c r="OG10" s="38">
        <v>395</v>
      </c>
      <c r="OH10" s="38">
        <v>396</v>
      </c>
      <c r="OI10" s="38">
        <v>397</v>
      </c>
      <c r="OJ10" s="38">
        <v>398</v>
      </c>
      <c r="OK10" s="38">
        <v>399</v>
      </c>
      <c r="OL10" s="38">
        <v>400</v>
      </c>
      <c r="OM10" s="38">
        <v>401</v>
      </c>
      <c r="ON10" s="38">
        <v>402</v>
      </c>
      <c r="OO10" s="38">
        <v>403</v>
      </c>
      <c r="OP10" s="38">
        <v>404</v>
      </c>
      <c r="OQ10" s="38">
        <v>405</v>
      </c>
      <c r="OR10" s="38">
        <v>406</v>
      </c>
      <c r="OS10" s="38">
        <v>407</v>
      </c>
      <c r="OT10" s="38">
        <v>408</v>
      </c>
      <c r="OU10" s="38">
        <v>409</v>
      </c>
      <c r="OV10" s="38">
        <v>410</v>
      </c>
      <c r="OW10" s="38">
        <v>411</v>
      </c>
      <c r="OX10" s="38">
        <v>412</v>
      </c>
      <c r="OY10" s="38">
        <v>413</v>
      </c>
      <c r="OZ10" s="38">
        <v>414</v>
      </c>
      <c r="PA10" s="38">
        <v>415</v>
      </c>
      <c r="PB10" s="38">
        <v>416</v>
      </c>
      <c r="PC10" s="38">
        <v>417</v>
      </c>
      <c r="PD10" s="38">
        <v>418</v>
      </c>
      <c r="PE10" s="38">
        <v>419</v>
      </c>
      <c r="PF10" s="38">
        <v>420</v>
      </c>
      <c r="PG10" s="38">
        <v>421</v>
      </c>
      <c r="PH10" s="38">
        <v>422</v>
      </c>
      <c r="PI10" s="38">
        <v>423</v>
      </c>
      <c r="PJ10" s="38">
        <v>424</v>
      </c>
      <c r="PK10" s="38">
        <v>425</v>
      </c>
      <c r="PL10" s="38">
        <v>426</v>
      </c>
      <c r="PM10" s="38">
        <v>427</v>
      </c>
      <c r="PN10" s="38">
        <v>428</v>
      </c>
      <c r="PO10" s="38">
        <v>429</v>
      </c>
      <c r="PP10" s="38">
        <v>430</v>
      </c>
      <c r="PQ10" s="38">
        <v>431</v>
      </c>
      <c r="PR10" s="38">
        <v>432</v>
      </c>
      <c r="PS10" s="38">
        <v>433</v>
      </c>
      <c r="PT10" s="38">
        <v>434</v>
      </c>
      <c r="PU10" s="38">
        <v>435</v>
      </c>
      <c r="PV10" s="38">
        <v>436</v>
      </c>
      <c r="PW10" s="38">
        <v>437</v>
      </c>
      <c r="PX10" s="38">
        <v>438</v>
      </c>
      <c r="PY10" s="38">
        <v>439</v>
      </c>
      <c r="PZ10" s="38">
        <v>440</v>
      </c>
      <c r="QA10" s="38">
        <v>441</v>
      </c>
      <c r="QB10" s="38">
        <v>442</v>
      </c>
      <c r="QC10" s="38">
        <v>443</v>
      </c>
      <c r="QD10" s="38">
        <v>444</v>
      </c>
      <c r="QE10" s="38">
        <v>445</v>
      </c>
      <c r="QF10" s="38">
        <v>446</v>
      </c>
      <c r="QG10" s="38">
        <v>447</v>
      </c>
      <c r="QH10" s="38">
        <v>448</v>
      </c>
      <c r="QI10" s="38">
        <v>449</v>
      </c>
      <c r="QJ10" s="38">
        <v>450</v>
      </c>
      <c r="QK10" s="38">
        <v>451</v>
      </c>
      <c r="QL10" s="38">
        <v>452</v>
      </c>
      <c r="QM10" s="38">
        <v>453</v>
      </c>
      <c r="QN10" s="38">
        <v>454</v>
      </c>
      <c r="QO10" s="38">
        <v>455</v>
      </c>
      <c r="QP10" s="38">
        <v>456</v>
      </c>
      <c r="QQ10" s="38">
        <v>457</v>
      </c>
      <c r="QR10" s="38">
        <v>458</v>
      </c>
      <c r="QS10" s="38">
        <v>459</v>
      </c>
      <c r="QT10" s="38">
        <v>460</v>
      </c>
      <c r="QU10" s="38">
        <v>461</v>
      </c>
      <c r="QV10" s="38">
        <v>462</v>
      </c>
      <c r="QW10" s="38">
        <v>463</v>
      </c>
      <c r="QX10" s="38">
        <v>464</v>
      </c>
      <c r="QY10" s="38">
        <v>465</v>
      </c>
      <c r="QZ10" s="38">
        <v>466</v>
      </c>
      <c r="RA10" s="38">
        <v>467</v>
      </c>
      <c r="RB10" s="38">
        <v>468</v>
      </c>
      <c r="RC10" s="38">
        <v>469</v>
      </c>
      <c r="RD10" s="38">
        <v>470</v>
      </c>
      <c r="RE10" s="38">
        <v>471</v>
      </c>
      <c r="RF10" s="38">
        <v>472</v>
      </c>
      <c r="RG10" s="38">
        <v>473</v>
      </c>
      <c r="RH10" s="38">
        <v>474</v>
      </c>
      <c r="RI10" s="38">
        <v>475</v>
      </c>
      <c r="RJ10" s="38">
        <v>476</v>
      </c>
      <c r="RK10" s="38">
        <v>477</v>
      </c>
      <c r="RL10" s="38">
        <v>478</v>
      </c>
      <c r="RM10" s="38">
        <v>479</v>
      </c>
      <c r="RN10" s="38">
        <v>480</v>
      </c>
      <c r="RO10" s="38">
        <v>481</v>
      </c>
      <c r="RP10" s="38">
        <v>482</v>
      </c>
      <c r="RQ10" s="38">
        <v>483</v>
      </c>
      <c r="RR10" s="38">
        <v>484</v>
      </c>
      <c r="RS10" s="38">
        <v>485</v>
      </c>
      <c r="RT10" s="38">
        <v>486</v>
      </c>
      <c r="RU10" s="38">
        <v>487</v>
      </c>
      <c r="RV10" s="38">
        <v>488</v>
      </c>
      <c r="RW10" s="38">
        <v>489</v>
      </c>
      <c r="RX10" s="38">
        <v>490</v>
      </c>
      <c r="RY10" s="38">
        <v>491</v>
      </c>
      <c r="RZ10" s="38">
        <v>492</v>
      </c>
      <c r="SA10" s="38">
        <v>493</v>
      </c>
      <c r="SB10" s="38">
        <v>494</v>
      </c>
      <c r="SC10" s="38">
        <v>495</v>
      </c>
      <c r="SD10" s="38">
        <v>496</v>
      </c>
      <c r="SE10" s="38">
        <v>497</v>
      </c>
      <c r="SF10" s="38">
        <v>498</v>
      </c>
      <c r="SG10" s="38">
        <v>499</v>
      </c>
      <c r="SH10" s="38">
        <v>500</v>
      </c>
      <c r="SI10" s="38">
        <v>501</v>
      </c>
      <c r="SJ10" s="38">
        <v>502</v>
      </c>
      <c r="SK10" s="38">
        <v>503</v>
      </c>
      <c r="SL10" s="38">
        <v>504</v>
      </c>
      <c r="SM10" s="38">
        <v>505</v>
      </c>
      <c r="SN10" s="38">
        <v>506</v>
      </c>
      <c r="SO10" s="38">
        <v>507</v>
      </c>
      <c r="SP10" s="38">
        <v>508</v>
      </c>
      <c r="SQ10" s="38">
        <v>509</v>
      </c>
      <c r="SR10" s="38">
        <v>510</v>
      </c>
      <c r="SS10" s="38">
        <v>511</v>
      </c>
      <c r="ST10" s="38">
        <v>512</v>
      </c>
      <c r="SU10" s="38">
        <v>513</v>
      </c>
      <c r="SV10" s="38">
        <v>514</v>
      </c>
      <c r="SW10" s="38">
        <v>515</v>
      </c>
    </row>
    <row r="11" spans="1:517">
      <c r="B11" s="139" t="s">
        <v>18</v>
      </c>
      <c r="C11" s="83">
        <v>8.59</v>
      </c>
      <c r="D11" s="83">
        <v>8.57</v>
      </c>
      <c r="E11" s="83">
        <v>8.59</v>
      </c>
      <c r="F11" s="83">
        <v>8.59</v>
      </c>
      <c r="G11" s="83">
        <v>8.5399999999999991</v>
      </c>
      <c r="H11" s="83">
        <v>8.6199999999999992</v>
      </c>
      <c r="I11" s="83">
        <v>8.6199999999999992</v>
      </c>
      <c r="J11" s="83">
        <v>8.59</v>
      </c>
      <c r="K11" s="83">
        <v>8.59</v>
      </c>
      <c r="L11" s="83">
        <v>8.59</v>
      </c>
      <c r="M11" s="83">
        <v>8.57</v>
      </c>
      <c r="N11" s="83">
        <v>8.59</v>
      </c>
      <c r="O11" s="83">
        <v>8.59</v>
      </c>
      <c r="P11" s="83">
        <v>8.59</v>
      </c>
      <c r="Q11" s="83">
        <v>8.59</v>
      </c>
      <c r="R11" s="83">
        <v>8.59</v>
      </c>
      <c r="S11" s="83">
        <v>8.59</v>
      </c>
      <c r="T11" s="83">
        <v>8.5399999999999991</v>
      </c>
      <c r="U11" s="83">
        <v>8.59</v>
      </c>
      <c r="V11" s="83">
        <v>8.59</v>
      </c>
      <c r="W11" s="83">
        <v>8.6199999999999992</v>
      </c>
      <c r="X11" s="83">
        <v>8.57</v>
      </c>
      <c r="Y11" s="83">
        <v>8.57</v>
      </c>
      <c r="Z11" s="83">
        <v>8.57</v>
      </c>
      <c r="AA11" s="83">
        <v>8.57</v>
      </c>
      <c r="AB11" s="83">
        <v>8.57</v>
      </c>
      <c r="AC11" s="83">
        <v>8.59</v>
      </c>
      <c r="AD11" s="83">
        <v>8.6199999999999992</v>
      </c>
      <c r="AE11" s="83">
        <v>8.57</v>
      </c>
      <c r="AF11" s="83">
        <v>8.59</v>
      </c>
      <c r="AG11" s="83">
        <v>8.59</v>
      </c>
      <c r="AH11" s="83">
        <v>8.6199999999999992</v>
      </c>
      <c r="AI11" s="83">
        <v>8.4700000000000006</v>
      </c>
      <c r="AJ11" s="83">
        <v>8.5</v>
      </c>
      <c r="AK11" s="83">
        <v>8.5</v>
      </c>
      <c r="AL11" s="83">
        <v>8.4700000000000006</v>
      </c>
      <c r="AM11" s="83">
        <v>8.4700000000000006</v>
      </c>
      <c r="AN11" s="83">
        <v>8.52</v>
      </c>
      <c r="AO11" s="83">
        <v>8.5</v>
      </c>
      <c r="AP11" s="83">
        <v>8.52</v>
      </c>
      <c r="AQ11" s="83">
        <v>8.4700000000000006</v>
      </c>
      <c r="AR11" s="83">
        <v>8.4700000000000006</v>
      </c>
      <c r="AS11" s="83">
        <v>8.5</v>
      </c>
      <c r="AT11" s="83">
        <v>8.5</v>
      </c>
      <c r="AU11" s="83">
        <v>8.5</v>
      </c>
      <c r="AV11" s="83">
        <v>8.5</v>
      </c>
      <c r="AW11" s="83">
        <v>8.5399999999999991</v>
      </c>
      <c r="AX11" s="83">
        <v>8.5</v>
      </c>
      <c r="AY11" s="83">
        <v>8.52</v>
      </c>
      <c r="AZ11" s="83">
        <v>8.49</v>
      </c>
      <c r="BA11" s="83">
        <v>8.5</v>
      </c>
      <c r="BB11" s="83">
        <v>8.5</v>
      </c>
      <c r="BC11" s="83">
        <v>8.5</v>
      </c>
      <c r="BD11" s="83">
        <v>8.4700000000000006</v>
      </c>
      <c r="BE11" s="83">
        <v>8.52</v>
      </c>
      <c r="BF11" s="83">
        <v>8.4700000000000006</v>
      </c>
      <c r="BG11" s="83">
        <v>8.4700000000000006</v>
      </c>
      <c r="BH11" s="83">
        <v>8.5</v>
      </c>
      <c r="BI11" s="83">
        <v>8.4700000000000006</v>
      </c>
      <c r="BJ11" s="83">
        <v>8.49</v>
      </c>
      <c r="BK11" s="83">
        <v>8.5</v>
      </c>
      <c r="BL11" s="83">
        <v>8.5</v>
      </c>
      <c r="BM11" s="83">
        <v>8.52</v>
      </c>
      <c r="BN11" s="83">
        <v>8.4700000000000006</v>
      </c>
      <c r="BO11" s="83">
        <v>9.2899999999999991</v>
      </c>
      <c r="BP11" s="83">
        <v>9.2899999999999991</v>
      </c>
      <c r="BQ11" s="83">
        <v>9.31</v>
      </c>
      <c r="BR11" s="83">
        <v>9.31</v>
      </c>
      <c r="BS11" s="83">
        <v>9.26</v>
      </c>
      <c r="BT11" s="83">
        <v>9.31</v>
      </c>
      <c r="BU11" s="83">
        <v>9.2899999999999991</v>
      </c>
      <c r="BV11" s="83">
        <v>9.2899999999999991</v>
      </c>
      <c r="BW11" s="83">
        <v>9.26</v>
      </c>
      <c r="BX11" s="83">
        <v>9.26</v>
      </c>
      <c r="BY11" s="83">
        <v>9.2899999999999991</v>
      </c>
      <c r="BZ11" s="83">
        <v>9.2899999999999991</v>
      </c>
      <c r="CA11" s="83">
        <v>9.34</v>
      </c>
      <c r="CB11" s="83">
        <v>9.2899999999999991</v>
      </c>
      <c r="CC11" s="83">
        <v>9.2899999999999991</v>
      </c>
      <c r="CD11" s="83">
        <v>9.31</v>
      </c>
      <c r="CE11" s="83">
        <v>8.83</v>
      </c>
      <c r="CF11" s="83">
        <v>8.7899999999999991</v>
      </c>
      <c r="CG11" s="83">
        <v>8.81</v>
      </c>
      <c r="CH11" s="83">
        <v>8.76</v>
      </c>
      <c r="CI11" s="83">
        <v>8.7799999999999994</v>
      </c>
      <c r="CJ11" s="83">
        <v>8.81</v>
      </c>
      <c r="CK11" s="83">
        <v>8.81</v>
      </c>
      <c r="CL11" s="83">
        <v>8.83</v>
      </c>
      <c r="CM11" s="83">
        <v>8.7899999999999991</v>
      </c>
      <c r="CN11" s="83">
        <v>8.81</v>
      </c>
      <c r="CO11" s="83">
        <v>8.7799999999999994</v>
      </c>
      <c r="CP11" s="83">
        <v>8.83</v>
      </c>
      <c r="CQ11" s="83">
        <v>8.7899999999999991</v>
      </c>
      <c r="CR11" s="83">
        <v>8.7799999999999994</v>
      </c>
      <c r="CS11" s="83">
        <v>8.81</v>
      </c>
      <c r="CT11" s="83">
        <v>8.7799999999999994</v>
      </c>
      <c r="CU11" s="83">
        <v>7.8</v>
      </c>
      <c r="CV11" s="83">
        <v>7.8</v>
      </c>
      <c r="CW11" s="83">
        <v>7.78</v>
      </c>
      <c r="CX11" s="83">
        <v>7.81</v>
      </c>
      <c r="CY11" s="83">
        <v>7.79</v>
      </c>
      <c r="CZ11" s="83">
        <v>7.78</v>
      </c>
      <c r="DA11" s="83">
        <v>7.78</v>
      </c>
      <c r="DB11" s="83">
        <v>7.78</v>
      </c>
      <c r="DC11" s="83">
        <v>7.8</v>
      </c>
      <c r="DD11" s="83">
        <v>7.78</v>
      </c>
      <c r="DE11" s="83">
        <v>7.78</v>
      </c>
      <c r="DF11" s="83">
        <v>7.8</v>
      </c>
      <c r="DG11" s="83">
        <v>7.8</v>
      </c>
      <c r="DH11" s="83">
        <v>7.82</v>
      </c>
      <c r="DI11" s="83">
        <v>7.76</v>
      </c>
      <c r="DJ11" s="83">
        <v>7.82</v>
      </c>
      <c r="DK11" s="83">
        <v>7.78</v>
      </c>
      <c r="DL11" s="83">
        <v>7.88</v>
      </c>
      <c r="DM11" s="83">
        <v>7.8</v>
      </c>
      <c r="DN11" s="83">
        <v>7.8</v>
      </c>
      <c r="DO11" s="83">
        <v>7.82</v>
      </c>
      <c r="DP11" s="83">
        <v>7.78</v>
      </c>
      <c r="DQ11" s="83">
        <v>7.8</v>
      </c>
      <c r="DR11" s="83">
        <v>7.8</v>
      </c>
      <c r="DS11" s="83">
        <v>7.8</v>
      </c>
      <c r="DT11" s="83">
        <v>7.85</v>
      </c>
      <c r="DU11" s="83">
        <v>7.78</v>
      </c>
      <c r="DV11" s="83">
        <v>7.8</v>
      </c>
      <c r="DW11" s="83">
        <v>7.8</v>
      </c>
      <c r="DX11" s="83">
        <v>7.8</v>
      </c>
      <c r="DY11" s="83">
        <v>7.8</v>
      </c>
      <c r="DZ11" s="83">
        <v>7.8</v>
      </c>
      <c r="EA11" s="83">
        <v>8.2799999999999994</v>
      </c>
      <c r="EB11" s="83">
        <v>8.3800000000000008</v>
      </c>
      <c r="EC11" s="83">
        <v>8.2799999999999994</v>
      </c>
      <c r="ED11" s="83">
        <v>8.33</v>
      </c>
      <c r="EE11" s="83">
        <v>8.33</v>
      </c>
      <c r="EF11" s="83">
        <v>8.2799999999999994</v>
      </c>
      <c r="EG11" s="83">
        <v>8.3000000000000007</v>
      </c>
      <c r="EH11" s="83">
        <v>8.2799999999999994</v>
      </c>
      <c r="EI11" s="83">
        <v>8.3000000000000007</v>
      </c>
      <c r="EJ11" s="83">
        <v>8.3000000000000007</v>
      </c>
      <c r="EK11" s="83">
        <v>8.2799999999999994</v>
      </c>
      <c r="EL11" s="83">
        <v>8.2799999999999994</v>
      </c>
      <c r="EM11" s="83">
        <v>8.3000000000000007</v>
      </c>
      <c r="EN11" s="83">
        <v>8.26</v>
      </c>
      <c r="EO11" s="83">
        <v>8.2799999999999994</v>
      </c>
      <c r="EP11" s="83">
        <v>8.3000000000000007</v>
      </c>
      <c r="EQ11" s="83">
        <v>8.7799999999999994</v>
      </c>
      <c r="ER11" s="83">
        <v>8.83</v>
      </c>
      <c r="ES11" s="83">
        <v>8.76</v>
      </c>
      <c r="ET11" s="83">
        <v>8.7799999999999994</v>
      </c>
      <c r="EU11" s="83">
        <v>8.7899999999999991</v>
      </c>
      <c r="EV11" s="83">
        <v>8.7799999999999994</v>
      </c>
      <c r="EW11" s="83">
        <v>8.81</v>
      </c>
      <c r="EX11" s="83">
        <v>8.76</v>
      </c>
      <c r="EY11" s="83">
        <v>8.7899999999999991</v>
      </c>
      <c r="EZ11" s="83">
        <v>8.7799999999999994</v>
      </c>
      <c r="FA11" s="83">
        <v>8.7799999999999994</v>
      </c>
      <c r="FB11" s="83">
        <v>8.7899999999999991</v>
      </c>
      <c r="FC11" s="83">
        <v>8.83</v>
      </c>
      <c r="FD11" s="83">
        <v>8.76</v>
      </c>
      <c r="FE11" s="83">
        <v>8.7799999999999994</v>
      </c>
      <c r="FF11" s="83">
        <v>8.7899999999999991</v>
      </c>
      <c r="FG11" s="83">
        <v>7.75</v>
      </c>
      <c r="FH11" s="83">
        <v>7.75</v>
      </c>
      <c r="FI11" s="83">
        <v>7.73</v>
      </c>
      <c r="FJ11" s="83">
        <v>7.75</v>
      </c>
      <c r="FK11" s="83">
        <v>7.73</v>
      </c>
      <c r="FL11" s="83">
        <v>7.73</v>
      </c>
      <c r="FM11" s="83">
        <v>7.75</v>
      </c>
      <c r="FN11" s="83">
        <v>7.8</v>
      </c>
      <c r="FO11" s="83">
        <v>7.75</v>
      </c>
      <c r="FP11" s="83">
        <v>7.73</v>
      </c>
      <c r="FQ11" s="83">
        <v>7.75</v>
      </c>
      <c r="FR11" s="83">
        <v>7.73</v>
      </c>
      <c r="FS11" s="83">
        <v>7.75</v>
      </c>
      <c r="FT11" s="83">
        <v>7.75</v>
      </c>
      <c r="FU11" s="83">
        <v>7.78</v>
      </c>
      <c r="FV11" s="83">
        <v>7.73</v>
      </c>
      <c r="FW11" s="83">
        <v>7.75</v>
      </c>
      <c r="FX11" s="83">
        <v>7.73</v>
      </c>
      <c r="FY11" s="83">
        <v>7.78</v>
      </c>
      <c r="FZ11" s="83">
        <v>7.73</v>
      </c>
      <c r="GA11" s="83">
        <v>7.73</v>
      </c>
      <c r="GB11" s="83">
        <v>7.75</v>
      </c>
      <c r="GC11" s="83">
        <v>7.75</v>
      </c>
      <c r="GD11" s="83">
        <v>7.73</v>
      </c>
      <c r="GE11" s="83">
        <v>7.73</v>
      </c>
      <c r="GF11" s="83">
        <v>7.75</v>
      </c>
      <c r="GG11" s="83">
        <v>7.73</v>
      </c>
      <c r="GH11" s="83">
        <v>7.75</v>
      </c>
      <c r="GI11" s="83">
        <v>7.78</v>
      </c>
      <c r="GJ11" s="83">
        <v>7.78</v>
      </c>
      <c r="GK11" s="83">
        <v>7.73</v>
      </c>
      <c r="GL11" s="83">
        <v>7.75</v>
      </c>
      <c r="GM11" s="83">
        <v>7.78</v>
      </c>
      <c r="GN11" s="83">
        <v>7.73</v>
      </c>
      <c r="GO11" s="83">
        <v>7.7</v>
      </c>
      <c r="GP11" s="83">
        <v>7.75</v>
      </c>
      <c r="GQ11" s="83">
        <v>7.73</v>
      </c>
      <c r="GR11" s="83">
        <v>7.78</v>
      </c>
      <c r="GS11" s="83">
        <v>7.73</v>
      </c>
      <c r="GT11" s="83">
        <v>7.73</v>
      </c>
      <c r="GU11" s="83">
        <v>7.73</v>
      </c>
      <c r="GV11" s="83">
        <v>7.73</v>
      </c>
      <c r="GW11" s="83">
        <v>7.73</v>
      </c>
      <c r="GX11" s="83">
        <v>7.8</v>
      </c>
      <c r="GY11" s="83">
        <v>7.73</v>
      </c>
      <c r="GZ11" s="83">
        <v>7.7</v>
      </c>
      <c r="HA11" s="83">
        <v>7.75</v>
      </c>
      <c r="HB11" s="83">
        <v>7.73</v>
      </c>
      <c r="HC11" s="83">
        <v>7.78</v>
      </c>
      <c r="HD11" s="83">
        <v>7.78</v>
      </c>
      <c r="HE11" s="83">
        <v>7.75</v>
      </c>
      <c r="HF11" s="83">
        <v>7.78</v>
      </c>
      <c r="HG11" s="83">
        <v>7.75</v>
      </c>
      <c r="HH11" s="83">
        <v>7.78</v>
      </c>
      <c r="HI11" s="83">
        <v>7.75</v>
      </c>
      <c r="HJ11" s="83">
        <v>7.78</v>
      </c>
      <c r="HK11" s="83">
        <v>7.8</v>
      </c>
      <c r="HL11" s="83">
        <v>7.75</v>
      </c>
      <c r="HM11" s="83">
        <v>7.75</v>
      </c>
      <c r="HN11" s="83">
        <v>7.78</v>
      </c>
      <c r="HO11" s="83">
        <v>7.73</v>
      </c>
      <c r="HP11" s="83">
        <v>7.73</v>
      </c>
      <c r="HQ11" s="83">
        <v>7.73</v>
      </c>
      <c r="HR11" s="83">
        <v>7.75</v>
      </c>
      <c r="HS11" s="83">
        <v>8.23</v>
      </c>
      <c r="HT11" s="83">
        <v>8.23</v>
      </c>
      <c r="HU11" s="83">
        <v>8.23</v>
      </c>
      <c r="HV11" s="83">
        <v>8.2100000000000009</v>
      </c>
      <c r="HW11" s="83">
        <v>8.26</v>
      </c>
      <c r="HX11" s="83">
        <v>8.23</v>
      </c>
      <c r="HY11" s="83">
        <v>8.2100000000000009</v>
      </c>
      <c r="HZ11" s="83">
        <v>8.2100000000000009</v>
      </c>
      <c r="IA11" s="83">
        <v>8.2100000000000009</v>
      </c>
      <c r="IB11" s="83">
        <v>8.23</v>
      </c>
      <c r="IC11" s="83">
        <v>8.2100000000000009</v>
      </c>
      <c r="ID11" s="83">
        <v>8.18</v>
      </c>
      <c r="IE11" s="83">
        <v>8.2100000000000009</v>
      </c>
      <c r="IF11" s="83">
        <v>8.2100000000000009</v>
      </c>
      <c r="IG11" s="83">
        <v>8.2100000000000009</v>
      </c>
      <c r="IH11" s="83">
        <v>8.2100000000000009</v>
      </c>
      <c r="II11" s="83">
        <v>8.7100000000000009</v>
      </c>
      <c r="IJ11" s="83">
        <v>8.76</v>
      </c>
      <c r="IK11" s="83">
        <v>8.7100000000000009</v>
      </c>
      <c r="IL11" s="83">
        <v>8.7100000000000009</v>
      </c>
      <c r="IM11" s="83">
        <v>8.76</v>
      </c>
      <c r="IN11" s="83">
        <v>8.73</v>
      </c>
      <c r="IO11" s="83">
        <v>8.74</v>
      </c>
      <c r="IP11" s="83">
        <v>8.7100000000000009</v>
      </c>
      <c r="IQ11" s="83">
        <v>8.76</v>
      </c>
      <c r="IR11" s="83">
        <v>8.74</v>
      </c>
      <c r="IS11" s="83">
        <v>8.74</v>
      </c>
      <c r="IT11" s="83">
        <v>8.73</v>
      </c>
      <c r="IU11" s="86">
        <v>8.7799999999999994</v>
      </c>
      <c r="IV11" s="83">
        <v>8.74</v>
      </c>
      <c r="IW11" s="83">
        <v>8.74</v>
      </c>
      <c r="IX11" s="83">
        <v>8.74</v>
      </c>
      <c r="IY11" s="83">
        <v>8.7200000000000006</v>
      </c>
      <c r="IZ11" s="83">
        <v>8.75</v>
      </c>
      <c r="JA11" s="83">
        <v>8.69</v>
      </c>
      <c r="JB11" s="83">
        <v>8.7100000000000009</v>
      </c>
      <c r="JC11" s="83">
        <v>8.7200000000000006</v>
      </c>
      <c r="JD11" s="83">
        <v>8.7100000000000009</v>
      </c>
      <c r="JE11" s="83">
        <v>8.73</v>
      </c>
      <c r="JF11" s="83">
        <v>8.67</v>
      </c>
      <c r="JG11" s="83">
        <v>8.73</v>
      </c>
      <c r="JH11" s="83">
        <v>8.69</v>
      </c>
      <c r="JI11" s="83">
        <v>8.7100000000000009</v>
      </c>
      <c r="JJ11" s="83">
        <v>8.7100000000000009</v>
      </c>
      <c r="JK11" s="83">
        <v>8.7200000000000006</v>
      </c>
      <c r="JL11" s="83">
        <v>8.7100000000000009</v>
      </c>
      <c r="JM11" s="83">
        <v>8.73</v>
      </c>
      <c r="JN11" s="83">
        <v>8.7200000000000006</v>
      </c>
      <c r="JO11" s="83">
        <v>8.74</v>
      </c>
      <c r="JP11" s="83">
        <v>8.74</v>
      </c>
      <c r="JQ11" s="83">
        <v>8.74</v>
      </c>
      <c r="JR11" s="83">
        <v>8.76</v>
      </c>
      <c r="JS11" s="83">
        <v>8.74</v>
      </c>
      <c r="JT11" s="83">
        <v>8.75</v>
      </c>
      <c r="JU11" s="83">
        <v>8.74</v>
      </c>
      <c r="JV11" s="83">
        <v>8.74</v>
      </c>
      <c r="JW11" s="83">
        <v>8.7799999999999994</v>
      </c>
      <c r="JX11" s="83">
        <v>8.7200000000000006</v>
      </c>
      <c r="JY11" s="83">
        <v>8.7799999999999994</v>
      </c>
      <c r="JZ11" s="83">
        <v>8.74</v>
      </c>
      <c r="KA11" s="83">
        <v>8.74</v>
      </c>
      <c r="KB11" s="83">
        <v>8.7799999999999994</v>
      </c>
      <c r="KC11" s="83">
        <v>8.76</v>
      </c>
      <c r="KD11" s="83">
        <v>8.74</v>
      </c>
      <c r="KE11" s="83">
        <v>8.23</v>
      </c>
      <c r="KF11" s="83">
        <v>8.23</v>
      </c>
      <c r="KG11" s="83">
        <v>8.23</v>
      </c>
      <c r="KH11" s="83">
        <v>8.2100000000000009</v>
      </c>
      <c r="KI11" s="83">
        <v>8.26</v>
      </c>
      <c r="KJ11" s="83">
        <v>8.26</v>
      </c>
      <c r="KK11" s="83">
        <v>8.23</v>
      </c>
      <c r="KL11" s="83">
        <v>8.2100000000000009</v>
      </c>
      <c r="KM11" s="83">
        <v>8.23</v>
      </c>
      <c r="KN11" s="83">
        <v>8.23</v>
      </c>
      <c r="KO11" s="83">
        <v>8.2799999999999994</v>
      </c>
      <c r="KP11" s="83">
        <v>8.23</v>
      </c>
      <c r="KQ11" s="83">
        <v>8.23</v>
      </c>
      <c r="KR11" s="83">
        <v>8.23</v>
      </c>
      <c r="KS11" s="83">
        <v>8.2799999999999994</v>
      </c>
      <c r="KT11" s="83">
        <v>8.23</v>
      </c>
      <c r="KU11" s="83">
        <v>8.8800000000000008</v>
      </c>
      <c r="KV11" s="83">
        <v>8.8800000000000008</v>
      </c>
      <c r="KW11" s="83">
        <v>8.9</v>
      </c>
      <c r="KX11" s="83">
        <v>8.9</v>
      </c>
      <c r="KY11" s="83">
        <v>8.9</v>
      </c>
      <c r="KZ11" s="83">
        <v>8.8800000000000008</v>
      </c>
      <c r="LA11" s="83">
        <v>8.8800000000000008</v>
      </c>
      <c r="LB11" s="83">
        <v>8.8800000000000008</v>
      </c>
      <c r="LC11" s="83">
        <v>8.8800000000000008</v>
      </c>
      <c r="LD11" s="83">
        <v>8.8800000000000008</v>
      </c>
      <c r="LE11" s="83">
        <v>8.9</v>
      </c>
      <c r="LF11" s="83">
        <v>8.9</v>
      </c>
      <c r="LG11" s="83">
        <v>8.9</v>
      </c>
      <c r="LH11" s="83">
        <v>8.8800000000000008</v>
      </c>
      <c r="LI11" s="83">
        <v>8.8800000000000008</v>
      </c>
      <c r="LJ11" s="83">
        <v>8.8800000000000008</v>
      </c>
      <c r="LK11" s="83">
        <v>8.8800000000000008</v>
      </c>
      <c r="LL11" s="83">
        <v>8.91</v>
      </c>
      <c r="LM11" s="83">
        <v>8.93</v>
      </c>
      <c r="LN11" s="83">
        <v>8.8800000000000008</v>
      </c>
      <c r="LO11" s="83">
        <v>8.9</v>
      </c>
      <c r="LP11" s="83">
        <v>8.91</v>
      </c>
      <c r="LQ11" s="83">
        <v>8.9</v>
      </c>
      <c r="LR11" s="83">
        <v>8.9</v>
      </c>
      <c r="LS11" s="83">
        <v>8.9</v>
      </c>
      <c r="LT11" s="83">
        <v>8.93</v>
      </c>
      <c r="LU11" s="83">
        <v>8.8800000000000008</v>
      </c>
      <c r="LV11" s="83">
        <v>8.9</v>
      </c>
      <c r="LW11" s="83">
        <v>8.9</v>
      </c>
      <c r="LX11" s="83">
        <v>8.93</v>
      </c>
      <c r="LY11" s="83">
        <v>8.9</v>
      </c>
      <c r="LZ11" s="83">
        <v>8.9</v>
      </c>
      <c r="MA11" s="83">
        <v>8.9</v>
      </c>
      <c r="MB11" s="83">
        <v>8.93</v>
      </c>
      <c r="MC11" s="83">
        <v>8.9</v>
      </c>
      <c r="MD11" s="83">
        <v>8.9</v>
      </c>
      <c r="ME11" s="83">
        <v>8.8800000000000008</v>
      </c>
      <c r="MF11" s="83">
        <v>8.8800000000000008</v>
      </c>
      <c r="MG11" s="83">
        <v>8.9</v>
      </c>
      <c r="MH11" s="83">
        <v>8.9</v>
      </c>
      <c r="MI11" s="83">
        <v>8.8800000000000008</v>
      </c>
      <c r="MJ11" s="83">
        <v>8.8800000000000008</v>
      </c>
      <c r="MK11" s="83">
        <v>8.8800000000000008</v>
      </c>
      <c r="ML11" s="83">
        <v>8.8800000000000008</v>
      </c>
      <c r="MM11" s="83">
        <v>8.9</v>
      </c>
      <c r="MN11" s="83">
        <v>8.8800000000000008</v>
      </c>
      <c r="MO11" s="83">
        <v>8.9</v>
      </c>
      <c r="MP11" s="83">
        <v>8.9</v>
      </c>
      <c r="MQ11" s="83">
        <v>8.9</v>
      </c>
      <c r="MR11" s="83">
        <v>8.8800000000000008</v>
      </c>
      <c r="MS11" s="83">
        <v>8.91</v>
      </c>
      <c r="MT11" s="83">
        <v>8.9</v>
      </c>
      <c r="MU11" s="83">
        <v>8.8800000000000008</v>
      </c>
      <c r="MV11" s="83">
        <v>8.8800000000000008</v>
      </c>
      <c r="MW11" s="83">
        <v>8.91</v>
      </c>
      <c r="MX11" s="83">
        <v>8.8800000000000008</v>
      </c>
      <c r="MY11" s="83">
        <v>8.9</v>
      </c>
      <c r="MZ11" s="83">
        <v>8.93</v>
      </c>
      <c r="NA11" s="83">
        <v>8.9</v>
      </c>
      <c r="NB11" s="83">
        <v>8.9</v>
      </c>
      <c r="NC11" s="83">
        <v>8.93</v>
      </c>
      <c r="ND11" s="83">
        <v>8.93</v>
      </c>
      <c r="NE11" s="83">
        <v>8.9</v>
      </c>
      <c r="NF11" s="83">
        <v>8.9</v>
      </c>
      <c r="NG11" s="83"/>
      <c r="NH11" s="83"/>
      <c r="NI11" s="83"/>
      <c r="NJ11" s="83"/>
      <c r="NK11" s="83"/>
      <c r="NL11" s="83"/>
      <c r="NM11" s="83"/>
      <c r="NN11" s="83"/>
      <c r="NO11" s="83"/>
      <c r="NP11" s="83"/>
      <c r="NQ11" s="83"/>
      <c r="NR11" s="83"/>
      <c r="NS11" s="83"/>
      <c r="NT11" s="83"/>
      <c r="NU11" s="83"/>
      <c r="NV11" s="83"/>
      <c r="NW11" s="83"/>
      <c r="NX11" s="83"/>
      <c r="NY11" s="83"/>
      <c r="NZ11" s="83"/>
      <c r="OA11" s="83"/>
      <c r="OB11" s="83"/>
      <c r="OC11" s="83"/>
      <c r="OD11" s="83"/>
      <c r="OE11" s="83"/>
      <c r="OF11" s="83"/>
      <c r="OG11" s="83"/>
      <c r="OH11" s="83"/>
      <c r="OI11" s="83"/>
      <c r="OJ11" s="83"/>
      <c r="OK11" s="83"/>
      <c r="OL11" s="83"/>
      <c r="OM11" s="83"/>
      <c r="ON11" s="83"/>
      <c r="OO11" s="83"/>
      <c r="OP11" s="83"/>
      <c r="OQ11" s="83"/>
      <c r="OR11" s="83"/>
      <c r="OS11" s="83"/>
      <c r="OT11" s="83"/>
      <c r="OU11" s="83"/>
      <c r="OV11" s="83"/>
      <c r="OW11" s="83"/>
      <c r="OX11" s="83"/>
      <c r="OY11" s="83"/>
      <c r="OZ11" s="83"/>
      <c r="PA11" s="83"/>
      <c r="PB11" s="83"/>
      <c r="PC11" s="83"/>
      <c r="PD11" s="83"/>
      <c r="PE11" s="83"/>
      <c r="PF11" s="83"/>
      <c r="PG11" s="83"/>
      <c r="PH11" s="83"/>
      <c r="PI11" s="83"/>
      <c r="PJ11" s="83"/>
      <c r="PK11" s="83"/>
      <c r="PL11" s="83"/>
      <c r="PM11" s="83"/>
      <c r="PN11" s="83"/>
      <c r="PO11" s="83"/>
      <c r="PP11" s="83"/>
      <c r="PQ11" s="83"/>
      <c r="PR11" s="83"/>
      <c r="PS11" s="83"/>
      <c r="PT11" s="83"/>
      <c r="PU11" s="83"/>
      <c r="PV11" s="83"/>
      <c r="PW11" s="83"/>
      <c r="PX11" s="83"/>
      <c r="PY11" s="83"/>
      <c r="PZ11" s="83"/>
      <c r="QA11" s="83"/>
      <c r="QB11" s="83"/>
      <c r="QC11" s="83"/>
      <c r="QD11" s="83"/>
      <c r="QE11" s="83"/>
      <c r="QF11" s="83"/>
      <c r="QG11" s="83"/>
      <c r="QH11" s="83"/>
      <c r="QI11" s="83"/>
      <c r="QJ11" s="83"/>
      <c r="QK11" s="83"/>
      <c r="QL11" s="83"/>
      <c r="QM11" s="83"/>
      <c r="QN11" s="83"/>
      <c r="QO11" s="83"/>
      <c r="QP11" s="83"/>
      <c r="QQ11" s="83"/>
      <c r="QR11" s="83"/>
      <c r="QS11" s="83"/>
      <c r="QT11" s="83"/>
      <c r="QU11" s="83"/>
      <c r="QV11" s="83"/>
      <c r="QW11" s="83"/>
      <c r="QX11" s="83"/>
      <c r="QY11" s="83"/>
      <c r="QZ11" s="83"/>
      <c r="RA11" s="83"/>
      <c r="RB11" s="83"/>
      <c r="RC11" s="83"/>
      <c r="RD11" s="83"/>
      <c r="RE11" s="83"/>
      <c r="RF11" s="83"/>
      <c r="RG11" s="83"/>
      <c r="RH11" s="83"/>
      <c r="RI11" s="83"/>
      <c r="RJ11" s="83"/>
      <c r="RK11" s="83"/>
      <c r="RL11" s="83"/>
      <c r="RM11" s="83"/>
      <c r="RN11" s="83"/>
      <c r="RO11" s="83"/>
      <c r="RP11" s="83"/>
      <c r="RQ11" s="83"/>
      <c r="RR11" s="83"/>
      <c r="RS11" s="83"/>
      <c r="RT11" s="83"/>
      <c r="RU11" s="83"/>
      <c r="RV11" s="83"/>
      <c r="RW11" s="83"/>
      <c r="RX11" s="83"/>
      <c r="RY11" s="83"/>
      <c r="RZ11" s="83"/>
      <c r="SA11" s="83"/>
      <c r="SB11" s="83"/>
      <c r="SC11" s="83"/>
      <c r="SD11" s="83"/>
      <c r="SE11" s="83"/>
      <c r="SF11" s="83"/>
      <c r="SG11" s="83"/>
      <c r="SH11" s="83"/>
      <c r="SI11" s="83"/>
      <c r="SJ11" s="83"/>
      <c r="SK11" s="83"/>
      <c r="SL11" s="83"/>
      <c r="SM11" s="83"/>
      <c r="SN11" s="83"/>
      <c r="SO11" s="83"/>
      <c r="SP11" s="83"/>
      <c r="SQ11" s="83"/>
      <c r="SR11" s="83"/>
      <c r="SS11" s="83"/>
      <c r="ST11" s="83"/>
      <c r="SU11" s="83"/>
      <c r="SV11" s="83"/>
      <c r="SW11" s="83"/>
    </row>
    <row r="12" spans="1:517">
      <c r="B12" s="139" t="s">
        <v>19</v>
      </c>
      <c r="C12" s="83">
        <v>6.3</v>
      </c>
      <c r="D12" s="83">
        <v>6.5</v>
      </c>
      <c r="E12" s="83">
        <v>6.4</v>
      </c>
      <c r="F12" s="83">
        <v>6.7</v>
      </c>
      <c r="G12" s="83">
        <v>6.6</v>
      </c>
      <c r="H12" s="83">
        <v>6.8</v>
      </c>
      <c r="I12" s="83">
        <v>6.8</v>
      </c>
      <c r="J12" s="83">
        <v>6.5</v>
      </c>
      <c r="K12" s="83">
        <v>6.4</v>
      </c>
      <c r="L12" s="83">
        <v>6.3</v>
      </c>
      <c r="M12" s="83">
        <v>6.4</v>
      </c>
      <c r="N12" s="83">
        <v>6.5</v>
      </c>
      <c r="O12" s="83">
        <v>6.6</v>
      </c>
      <c r="P12" s="83">
        <v>6.6</v>
      </c>
      <c r="Q12" s="83">
        <v>6.5</v>
      </c>
      <c r="R12" s="83">
        <v>6.6</v>
      </c>
      <c r="S12" s="83">
        <v>6.5</v>
      </c>
      <c r="T12" s="83">
        <v>6.5</v>
      </c>
      <c r="U12" s="83">
        <v>6.6</v>
      </c>
      <c r="V12" s="83">
        <v>6.5</v>
      </c>
      <c r="W12" s="83">
        <v>6.7</v>
      </c>
      <c r="X12" s="83">
        <v>6.7</v>
      </c>
      <c r="Y12" s="83">
        <v>6.6</v>
      </c>
      <c r="Z12" s="83">
        <v>6.7</v>
      </c>
      <c r="AA12" s="83">
        <v>6.6</v>
      </c>
      <c r="AB12" s="83">
        <v>6.5</v>
      </c>
      <c r="AC12" s="83">
        <v>6.6</v>
      </c>
      <c r="AD12" s="83">
        <v>6.7</v>
      </c>
      <c r="AE12" s="83">
        <v>6.7</v>
      </c>
      <c r="AF12" s="83">
        <v>6.5</v>
      </c>
      <c r="AG12" s="83">
        <v>6.7</v>
      </c>
      <c r="AH12" s="83">
        <v>6.8</v>
      </c>
      <c r="AI12" s="83">
        <v>7.1</v>
      </c>
      <c r="AJ12" s="83">
        <v>7</v>
      </c>
      <c r="AK12" s="83">
        <v>6.8</v>
      </c>
      <c r="AL12" s="83">
        <v>7</v>
      </c>
      <c r="AM12" s="83">
        <v>7</v>
      </c>
      <c r="AN12" s="83">
        <v>7</v>
      </c>
      <c r="AO12" s="83">
        <v>6.9</v>
      </c>
      <c r="AP12" s="83">
        <v>6.9</v>
      </c>
      <c r="AQ12" s="83">
        <v>6.8</v>
      </c>
      <c r="AR12" s="83">
        <v>6.9</v>
      </c>
      <c r="AS12" s="83">
        <v>7</v>
      </c>
      <c r="AT12" s="83">
        <v>7</v>
      </c>
      <c r="AU12" s="83">
        <v>6.9</v>
      </c>
      <c r="AV12" s="83">
        <v>7</v>
      </c>
      <c r="AW12" s="83">
        <v>6.9</v>
      </c>
      <c r="AX12" s="83">
        <v>6.9</v>
      </c>
      <c r="AY12" s="83">
        <v>6.6</v>
      </c>
      <c r="AZ12" s="83">
        <v>6.7</v>
      </c>
      <c r="BA12" s="83">
        <v>6.8</v>
      </c>
      <c r="BB12" s="83">
        <v>6.5</v>
      </c>
      <c r="BC12" s="83">
        <v>6.5</v>
      </c>
      <c r="BD12" s="83">
        <v>6.7</v>
      </c>
      <c r="BE12" s="83">
        <v>6.6</v>
      </c>
      <c r="BF12" s="83">
        <v>6.6</v>
      </c>
      <c r="BG12" s="83">
        <v>6.2</v>
      </c>
      <c r="BH12" s="83">
        <v>6.4</v>
      </c>
      <c r="BI12" s="83">
        <v>6.4</v>
      </c>
      <c r="BJ12" s="83">
        <v>6.5</v>
      </c>
      <c r="BK12" s="83">
        <v>6.5</v>
      </c>
      <c r="BL12" s="83">
        <v>6.7</v>
      </c>
      <c r="BM12" s="83">
        <v>6.6</v>
      </c>
      <c r="BN12" s="83">
        <v>6.6</v>
      </c>
      <c r="BO12" s="83">
        <v>10.3</v>
      </c>
      <c r="BP12" s="83">
        <v>10.199999999999999</v>
      </c>
      <c r="BQ12" s="83">
        <v>10.199999999999999</v>
      </c>
      <c r="BR12" s="83">
        <v>10.5</v>
      </c>
      <c r="BS12" s="83">
        <v>10.5</v>
      </c>
      <c r="BT12" s="83">
        <v>10.199999999999999</v>
      </c>
      <c r="BU12" s="83">
        <v>10.3</v>
      </c>
      <c r="BV12" s="83">
        <v>10.4</v>
      </c>
      <c r="BW12" s="83">
        <v>10.3</v>
      </c>
      <c r="BX12" s="83">
        <v>10.3</v>
      </c>
      <c r="BY12" s="83">
        <v>10.3</v>
      </c>
      <c r="BZ12" s="83">
        <v>10.3</v>
      </c>
      <c r="CA12" s="83">
        <v>10.199999999999999</v>
      </c>
      <c r="CB12" s="83">
        <v>10.199999999999999</v>
      </c>
      <c r="CC12" s="83">
        <v>10.199999999999999</v>
      </c>
      <c r="CD12" s="83">
        <v>10.4</v>
      </c>
      <c r="CE12" s="83">
        <v>8.1</v>
      </c>
      <c r="CF12" s="83">
        <v>8</v>
      </c>
      <c r="CG12" s="83">
        <v>8.1999999999999993</v>
      </c>
      <c r="CH12" s="83">
        <v>8.3000000000000007</v>
      </c>
      <c r="CI12" s="83">
        <v>8.1999999999999993</v>
      </c>
      <c r="CJ12" s="83">
        <v>8</v>
      </c>
      <c r="CK12" s="83">
        <v>7.9</v>
      </c>
      <c r="CL12" s="83">
        <v>8.1</v>
      </c>
      <c r="CM12" s="83">
        <v>8</v>
      </c>
      <c r="CN12" s="83">
        <v>8</v>
      </c>
      <c r="CO12" s="83">
        <v>8.1</v>
      </c>
      <c r="CP12" s="83">
        <v>8.1</v>
      </c>
      <c r="CQ12" s="83">
        <v>8</v>
      </c>
      <c r="CR12" s="83">
        <v>8.1</v>
      </c>
      <c r="CS12" s="83">
        <v>7.9</v>
      </c>
      <c r="CT12" s="83">
        <v>8.1999999999999993</v>
      </c>
      <c r="CU12" s="83">
        <v>8.8000000000000007</v>
      </c>
      <c r="CV12" s="83">
        <v>8.8000000000000007</v>
      </c>
      <c r="CW12" s="83">
        <v>8.9</v>
      </c>
      <c r="CX12" s="83">
        <v>8.8000000000000007</v>
      </c>
      <c r="CY12" s="83">
        <v>8.6</v>
      </c>
      <c r="CZ12" s="83">
        <v>8.6</v>
      </c>
      <c r="DA12" s="83">
        <v>8.8000000000000007</v>
      </c>
      <c r="DB12" s="83">
        <v>8.9</v>
      </c>
      <c r="DC12" s="83">
        <v>8.6</v>
      </c>
      <c r="DD12" s="83">
        <v>8.9</v>
      </c>
      <c r="DE12" s="83">
        <v>8.5</v>
      </c>
      <c r="DF12" s="83">
        <v>8.5</v>
      </c>
      <c r="DG12" s="83">
        <v>8.9</v>
      </c>
      <c r="DH12" s="83">
        <v>8.8000000000000007</v>
      </c>
      <c r="DI12" s="83">
        <v>8.9</v>
      </c>
      <c r="DJ12" s="83">
        <v>8.8000000000000007</v>
      </c>
      <c r="DK12" s="83">
        <v>9.1999999999999993</v>
      </c>
      <c r="DL12" s="83">
        <v>9</v>
      </c>
      <c r="DM12" s="83">
        <v>9.3000000000000007</v>
      </c>
      <c r="DN12" s="83">
        <v>9.3000000000000007</v>
      </c>
      <c r="DO12" s="83">
        <v>9.1</v>
      </c>
      <c r="DP12" s="83">
        <v>9</v>
      </c>
      <c r="DQ12" s="83">
        <v>8.9</v>
      </c>
      <c r="DR12" s="83">
        <v>9</v>
      </c>
      <c r="DS12" s="83">
        <v>9</v>
      </c>
      <c r="DT12" s="83">
        <v>8.9</v>
      </c>
      <c r="DU12" s="83">
        <v>9.1</v>
      </c>
      <c r="DV12" s="83">
        <v>9</v>
      </c>
      <c r="DW12" s="83">
        <v>9.1999999999999993</v>
      </c>
      <c r="DX12" s="83">
        <v>9.1</v>
      </c>
      <c r="DY12" s="83">
        <v>9.1</v>
      </c>
      <c r="DZ12" s="83">
        <v>9.4</v>
      </c>
      <c r="EA12" s="83">
        <v>9.6</v>
      </c>
      <c r="EB12" s="83">
        <v>9.4</v>
      </c>
      <c r="EC12" s="83">
        <v>9.5</v>
      </c>
      <c r="ED12" s="83">
        <v>9.6</v>
      </c>
      <c r="EE12" s="83">
        <v>9.4</v>
      </c>
      <c r="EF12" s="83">
        <v>9.6999999999999993</v>
      </c>
      <c r="EG12" s="83">
        <v>9.6</v>
      </c>
      <c r="EH12" s="83">
        <v>9.5</v>
      </c>
      <c r="EI12" s="83">
        <v>9.6999999999999993</v>
      </c>
      <c r="EJ12" s="83">
        <v>9.6</v>
      </c>
      <c r="EK12" s="83">
        <v>9.6</v>
      </c>
      <c r="EL12" s="83">
        <v>9.6</v>
      </c>
      <c r="EM12" s="83">
        <v>9.4</v>
      </c>
      <c r="EN12" s="83">
        <v>9.6</v>
      </c>
      <c r="EO12" s="83">
        <v>9.6999999999999993</v>
      </c>
      <c r="EP12" s="83">
        <v>9.4</v>
      </c>
      <c r="EQ12" s="83">
        <v>9.1</v>
      </c>
      <c r="ER12" s="83">
        <v>9.1</v>
      </c>
      <c r="ES12" s="83">
        <v>8.8000000000000007</v>
      </c>
      <c r="ET12" s="83">
        <v>9.1</v>
      </c>
      <c r="EU12" s="83">
        <v>9.1</v>
      </c>
      <c r="EV12" s="83">
        <v>9.1</v>
      </c>
      <c r="EW12" s="83">
        <v>9.3000000000000007</v>
      </c>
      <c r="EX12" s="83">
        <v>8.9</v>
      </c>
      <c r="EY12" s="83">
        <v>8.9</v>
      </c>
      <c r="EZ12" s="83">
        <v>9.1999999999999993</v>
      </c>
      <c r="FA12" s="83">
        <v>9.1</v>
      </c>
      <c r="FB12" s="83">
        <v>9</v>
      </c>
      <c r="FC12" s="83">
        <v>9.3000000000000007</v>
      </c>
      <c r="FD12" s="83">
        <v>9.4</v>
      </c>
      <c r="FE12" s="83">
        <v>9.1</v>
      </c>
      <c r="FF12" s="83">
        <v>8.9</v>
      </c>
      <c r="FG12" s="83">
        <v>8.6</v>
      </c>
      <c r="FH12" s="83">
        <v>8.6</v>
      </c>
      <c r="FI12" s="83">
        <v>8.6999999999999993</v>
      </c>
      <c r="FJ12" s="83">
        <v>8.6</v>
      </c>
      <c r="FK12" s="83">
        <v>8.5</v>
      </c>
      <c r="FL12" s="83">
        <v>8.6999999999999993</v>
      </c>
      <c r="FM12" s="83">
        <v>8.5</v>
      </c>
      <c r="FN12" s="83">
        <v>8.8000000000000007</v>
      </c>
      <c r="FO12" s="83">
        <v>8.6999999999999993</v>
      </c>
      <c r="FP12" s="83">
        <v>8.8000000000000007</v>
      </c>
      <c r="FQ12" s="83">
        <v>8.8000000000000007</v>
      </c>
      <c r="FR12" s="83">
        <v>8.6999999999999993</v>
      </c>
      <c r="FS12" s="83">
        <v>8.6</v>
      </c>
      <c r="FT12" s="83">
        <v>8.6</v>
      </c>
      <c r="FU12" s="83">
        <v>8.8000000000000007</v>
      </c>
      <c r="FV12" s="83">
        <v>8.6</v>
      </c>
      <c r="FW12" s="83">
        <v>8.6999999999999993</v>
      </c>
      <c r="FX12" s="83">
        <v>8.8000000000000007</v>
      </c>
      <c r="FY12" s="83">
        <v>8.5</v>
      </c>
      <c r="FZ12" s="83">
        <v>8.6</v>
      </c>
      <c r="GA12" s="83">
        <v>8.6999999999999993</v>
      </c>
      <c r="GB12" s="83">
        <v>8.6999999999999993</v>
      </c>
      <c r="GC12" s="83">
        <v>8.6</v>
      </c>
      <c r="GD12" s="83">
        <v>8.6999999999999993</v>
      </c>
      <c r="GE12" s="83">
        <v>8.8000000000000007</v>
      </c>
      <c r="GF12" s="83">
        <v>8.6999999999999993</v>
      </c>
      <c r="GG12" s="83">
        <v>8.8000000000000007</v>
      </c>
      <c r="GH12" s="83">
        <v>8.9</v>
      </c>
      <c r="GI12" s="83">
        <v>8.5</v>
      </c>
      <c r="GJ12" s="83">
        <v>8.6999999999999993</v>
      </c>
      <c r="GK12" s="83">
        <v>8.9</v>
      </c>
      <c r="GL12" s="83">
        <v>8.8000000000000007</v>
      </c>
      <c r="GM12" s="83">
        <v>8.9</v>
      </c>
      <c r="GN12" s="83">
        <v>8.8000000000000007</v>
      </c>
      <c r="GO12" s="83">
        <v>8.8000000000000007</v>
      </c>
      <c r="GP12" s="83">
        <v>9</v>
      </c>
      <c r="GQ12" s="83">
        <v>8.8000000000000007</v>
      </c>
      <c r="GR12" s="83">
        <v>9</v>
      </c>
      <c r="GS12" s="83">
        <v>9</v>
      </c>
      <c r="GT12" s="83">
        <v>8.8000000000000007</v>
      </c>
      <c r="GU12" s="83">
        <v>8.9</v>
      </c>
      <c r="GV12" s="83">
        <v>9.1</v>
      </c>
      <c r="GW12" s="83">
        <v>9.1</v>
      </c>
      <c r="GX12" s="83">
        <v>9.11</v>
      </c>
      <c r="GY12" s="83">
        <v>8.9</v>
      </c>
      <c r="GZ12" s="83">
        <v>9</v>
      </c>
      <c r="HA12" s="83">
        <v>9.1</v>
      </c>
      <c r="HB12" s="83">
        <v>9</v>
      </c>
      <c r="HC12" s="83">
        <v>8.4</v>
      </c>
      <c r="HD12" s="83">
        <v>8.1999999999999993</v>
      </c>
      <c r="HE12" s="83">
        <v>8.5</v>
      </c>
      <c r="HF12" s="83">
        <v>8.4</v>
      </c>
      <c r="HG12" s="83">
        <v>8.6</v>
      </c>
      <c r="HH12" s="83">
        <v>8.6</v>
      </c>
      <c r="HI12" s="83">
        <v>8.5</v>
      </c>
      <c r="HJ12" s="83">
        <v>8.3000000000000007</v>
      </c>
      <c r="HK12" s="83">
        <v>8.4</v>
      </c>
      <c r="HL12" s="83">
        <v>8.3000000000000007</v>
      </c>
      <c r="HM12" s="83">
        <v>8.5</v>
      </c>
      <c r="HN12" s="83">
        <v>8.3000000000000007</v>
      </c>
      <c r="HO12" s="83">
        <v>8.4</v>
      </c>
      <c r="HP12" s="83">
        <v>8.4</v>
      </c>
      <c r="HQ12" s="83">
        <v>8.3000000000000007</v>
      </c>
      <c r="HR12" s="83">
        <v>8.3000000000000007</v>
      </c>
      <c r="HS12" s="83">
        <v>7.6</v>
      </c>
      <c r="HT12" s="83">
        <v>7.5</v>
      </c>
      <c r="HU12" s="83">
        <v>7.6</v>
      </c>
      <c r="HV12" s="83">
        <v>7.6</v>
      </c>
      <c r="HW12" s="83">
        <v>7.8</v>
      </c>
      <c r="HX12" s="83">
        <v>7.5</v>
      </c>
      <c r="HY12" s="83">
        <v>7.6</v>
      </c>
      <c r="HZ12" s="83">
        <v>7.6</v>
      </c>
      <c r="IA12" s="83">
        <v>7.7</v>
      </c>
      <c r="IB12" s="83">
        <v>7.5</v>
      </c>
      <c r="IC12" s="83">
        <v>7.7</v>
      </c>
      <c r="ID12" s="83">
        <v>7.6</v>
      </c>
      <c r="IE12" s="83">
        <v>7.6</v>
      </c>
      <c r="IF12" s="83">
        <v>7.5</v>
      </c>
      <c r="IG12" s="83">
        <v>7.7</v>
      </c>
      <c r="IH12" s="83">
        <v>7.8</v>
      </c>
      <c r="II12" s="83">
        <v>7.6</v>
      </c>
      <c r="IJ12" s="83">
        <v>7.4</v>
      </c>
      <c r="IK12" s="83">
        <v>7.6</v>
      </c>
      <c r="IL12" s="83">
        <v>7.6</v>
      </c>
      <c r="IM12" s="83">
        <v>7.7</v>
      </c>
      <c r="IN12" s="83">
        <v>7.5</v>
      </c>
      <c r="IO12" s="83">
        <v>7.4</v>
      </c>
      <c r="IP12" s="83">
        <v>7.4</v>
      </c>
      <c r="IQ12" s="83">
        <v>7.7</v>
      </c>
      <c r="IR12" s="83">
        <v>7.6</v>
      </c>
      <c r="IS12" s="83">
        <v>7.6</v>
      </c>
      <c r="IT12" s="83">
        <v>7.7</v>
      </c>
      <c r="IU12" s="86">
        <v>7.6</v>
      </c>
      <c r="IV12" s="83">
        <v>7.4</v>
      </c>
      <c r="IW12" s="83">
        <v>7.5</v>
      </c>
      <c r="IX12" s="83">
        <v>7.4</v>
      </c>
      <c r="IY12" s="83">
        <v>7.5</v>
      </c>
      <c r="IZ12" s="83">
        <v>7.4</v>
      </c>
      <c r="JA12" s="83">
        <v>7.5</v>
      </c>
      <c r="JB12" s="83">
        <v>7.3</v>
      </c>
      <c r="JC12" s="83">
        <v>7.1</v>
      </c>
      <c r="JD12" s="83">
        <v>7.3</v>
      </c>
      <c r="JE12" s="83">
        <v>7.3</v>
      </c>
      <c r="JF12" s="83">
        <v>7.5</v>
      </c>
      <c r="JG12" s="83">
        <v>7.5</v>
      </c>
      <c r="JH12" s="83">
        <v>7.4</v>
      </c>
      <c r="JI12" s="83">
        <v>7.4</v>
      </c>
      <c r="JJ12" s="83">
        <v>7.2</v>
      </c>
      <c r="JK12" s="83">
        <v>7.4</v>
      </c>
      <c r="JL12" s="83">
        <v>7.6</v>
      </c>
      <c r="JM12" s="83">
        <v>7.5</v>
      </c>
      <c r="JN12" s="83">
        <v>7.5</v>
      </c>
      <c r="JO12" s="83">
        <v>6.2</v>
      </c>
      <c r="JP12" s="83">
        <v>6</v>
      </c>
      <c r="JQ12" s="83">
        <v>6.1</v>
      </c>
      <c r="JR12" s="83">
        <v>5.9</v>
      </c>
      <c r="JS12" s="83">
        <v>6</v>
      </c>
      <c r="JT12" s="83">
        <v>6.4</v>
      </c>
      <c r="JU12" s="83">
        <v>6.3</v>
      </c>
      <c r="JV12" s="83">
        <v>6.3</v>
      </c>
      <c r="JW12" s="83">
        <v>6.3</v>
      </c>
      <c r="JX12" s="83">
        <v>6.3</v>
      </c>
      <c r="JY12" s="83">
        <v>6.2</v>
      </c>
      <c r="JZ12" s="83">
        <v>6.3</v>
      </c>
      <c r="KA12" s="83">
        <v>6.1</v>
      </c>
      <c r="KB12" s="83">
        <v>5.9</v>
      </c>
      <c r="KC12" s="83">
        <v>6.1</v>
      </c>
      <c r="KD12" s="83">
        <v>6.1</v>
      </c>
      <c r="KE12" s="83">
        <v>6.7</v>
      </c>
      <c r="KF12" s="83">
        <v>6.2</v>
      </c>
      <c r="KG12" s="83">
        <v>6.3</v>
      </c>
      <c r="KH12" s="83">
        <v>6.6</v>
      </c>
      <c r="KI12" s="83">
        <v>6.8</v>
      </c>
      <c r="KJ12" s="83">
        <v>6.8</v>
      </c>
      <c r="KK12" s="83">
        <v>6.6</v>
      </c>
      <c r="KL12" s="83">
        <v>6.7</v>
      </c>
      <c r="KM12" s="83">
        <v>6.6</v>
      </c>
      <c r="KN12" s="83">
        <v>6.7</v>
      </c>
      <c r="KO12" s="83">
        <v>6.7</v>
      </c>
      <c r="KP12" s="83">
        <v>6.6</v>
      </c>
      <c r="KQ12" s="83">
        <v>6.5</v>
      </c>
      <c r="KR12" s="83">
        <v>6.4</v>
      </c>
      <c r="KS12" s="83">
        <v>6.4</v>
      </c>
      <c r="KT12" s="83">
        <v>6.8</v>
      </c>
      <c r="KU12" s="83">
        <v>7.3</v>
      </c>
      <c r="KV12" s="83">
        <v>7.1</v>
      </c>
      <c r="KW12" s="83">
        <v>7.3</v>
      </c>
      <c r="KX12" s="83">
        <v>6.8</v>
      </c>
      <c r="KY12" s="83">
        <v>7.2</v>
      </c>
      <c r="KZ12" s="83">
        <v>7.3</v>
      </c>
      <c r="LA12" s="83">
        <v>7.5</v>
      </c>
      <c r="LB12" s="83">
        <v>7.5</v>
      </c>
      <c r="LC12" s="83">
        <v>7.4</v>
      </c>
      <c r="LD12" s="83">
        <v>7.3</v>
      </c>
      <c r="LE12" s="83">
        <v>7.3</v>
      </c>
      <c r="LF12" s="83">
        <v>7</v>
      </c>
      <c r="LG12" s="83">
        <v>6.9</v>
      </c>
      <c r="LH12" s="83">
        <v>7.3</v>
      </c>
      <c r="LI12" s="83">
        <v>7.1</v>
      </c>
      <c r="LJ12" s="83">
        <v>7.1</v>
      </c>
      <c r="LK12" s="83">
        <v>7.5</v>
      </c>
      <c r="LL12" s="83">
        <v>7.5</v>
      </c>
      <c r="LM12" s="83">
        <v>7.3</v>
      </c>
      <c r="LN12" s="83">
        <v>7.4</v>
      </c>
      <c r="LO12" s="83">
        <v>7.4</v>
      </c>
      <c r="LP12" s="83">
        <v>7.2</v>
      </c>
      <c r="LQ12" s="83">
        <v>7.5</v>
      </c>
      <c r="LR12" s="83">
        <v>7.1</v>
      </c>
      <c r="LS12" s="83">
        <v>7.2</v>
      </c>
      <c r="LT12" s="83">
        <v>7.4</v>
      </c>
      <c r="LU12" s="83">
        <v>7.4</v>
      </c>
      <c r="LV12" s="83">
        <v>7.3</v>
      </c>
      <c r="LW12" s="83">
        <v>7.3</v>
      </c>
      <c r="LX12" s="83">
        <v>7.4</v>
      </c>
      <c r="LY12" s="83">
        <v>7.3</v>
      </c>
      <c r="LZ12" s="83">
        <v>7.4</v>
      </c>
      <c r="MA12" s="83">
        <v>7.4</v>
      </c>
      <c r="MB12" s="83">
        <v>7.1</v>
      </c>
      <c r="MC12" s="83">
        <v>7.5</v>
      </c>
      <c r="MD12" s="83">
        <v>7.4</v>
      </c>
      <c r="ME12" s="83">
        <v>7.4</v>
      </c>
      <c r="MF12" s="83">
        <v>7.4</v>
      </c>
      <c r="MG12" s="83">
        <v>7.5</v>
      </c>
      <c r="MH12" s="83">
        <v>7.4</v>
      </c>
      <c r="MI12" s="83">
        <v>7.5</v>
      </c>
      <c r="MJ12" s="83">
        <v>7.3</v>
      </c>
      <c r="MK12" s="83">
        <v>7.4</v>
      </c>
      <c r="ML12" s="83">
        <v>7.4</v>
      </c>
      <c r="MM12" s="83">
        <v>7.4</v>
      </c>
      <c r="MN12" s="83">
        <v>7.6</v>
      </c>
      <c r="MO12" s="83">
        <v>7.5</v>
      </c>
      <c r="MP12" s="83">
        <v>7.3</v>
      </c>
      <c r="MQ12" s="83">
        <v>7.3</v>
      </c>
      <c r="MR12" s="83">
        <v>7.2</v>
      </c>
      <c r="MS12" s="83">
        <v>6.7</v>
      </c>
      <c r="MT12" s="83">
        <v>6.9</v>
      </c>
      <c r="MU12" s="83">
        <v>6.9</v>
      </c>
      <c r="MV12" s="83">
        <v>7.1</v>
      </c>
      <c r="MW12" s="83">
        <v>7.3</v>
      </c>
      <c r="MX12" s="83">
        <v>7.3</v>
      </c>
      <c r="MY12" s="83">
        <v>7.2</v>
      </c>
      <c r="MZ12" s="83">
        <v>7.2</v>
      </c>
      <c r="NA12" s="83">
        <v>7.1</v>
      </c>
      <c r="NB12" s="83">
        <v>7.1</v>
      </c>
      <c r="NC12" s="83">
        <v>7.2</v>
      </c>
      <c r="ND12" s="83">
        <v>6.9</v>
      </c>
      <c r="NE12" s="83">
        <v>7.2</v>
      </c>
      <c r="NF12" s="83">
        <v>7.3</v>
      </c>
      <c r="NG12" s="83"/>
      <c r="NH12" s="83"/>
      <c r="NI12" s="83"/>
      <c r="NJ12" s="83"/>
      <c r="NK12" s="83"/>
      <c r="NL12" s="83"/>
      <c r="NM12" s="83"/>
      <c r="NN12" s="83"/>
      <c r="NO12" s="83"/>
      <c r="NP12" s="83"/>
      <c r="NQ12" s="83"/>
      <c r="NR12" s="83"/>
      <c r="NS12" s="83"/>
      <c r="NT12" s="83"/>
      <c r="NU12" s="83"/>
      <c r="NV12" s="83"/>
      <c r="NW12" s="83"/>
      <c r="NX12" s="83"/>
      <c r="NY12" s="83"/>
      <c r="NZ12" s="83"/>
      <c r="OA12" s="83"/>
      <c r="OB12" s="83"/>
      <c r="OC12" s="83"/>
      <c r="OD12" s="83"/>
      <c r="OE12" s="83"/>
      <c r="OF12" s="83"/>
      <c r="OG12" s="83"/>
      <c r="OH12" s="83"/>
      <c r="OI12" s="83"/>
      <c r="OJ12" s="83"/>
      <c r="OK12" s="83"/>
      <c r="OL12" s="83"/>
      <c r="OM12" s="83"/>
      <c r="ON12" s="83"/>
      <c r="OO12" s="83"/>
      <c r="OP12" s="83"/>
      <c r="OQ12" s="83"/>
      <c r="OR12" s="83"/>
      <c r="OS12" s="83"/>
      <c r="OT12" s="83"/>
      <c r="OU12" s="83"/>
      <c r="OV12" s="83"/>
      <c r="OW12" s="83"/>
      <c r="OX12" s="83"/>
      <c r="OY12" s="83"/>
      <c r="OZ12" s="83"/>
      <c r="PA12" s="83"/>
      <c r="PB12" s="83"/>
      <c r="PC12" s="83"/>
      <c r="PD12" s="83"/>
      <c r="PE12" s="83"/>
      <c r="PF12" s="83"/>
      <c r="PG12" s="83"/>
      <c r="PH12" s="83"/>
      <c r="PI12" s="83"/>
      <c r="PJ12" s="83"/>
      <c r="PK12" s="83"/>
      <c r="PL12" s="83"/>
      <c r="PM12" s="83"/>
      <c r="PN12" s="83"/>
      <c r="PO12" s="83"/>
      <c r="PP12" s="83"/>
      <c r="PQ12" s="83"/>
      <c r="PR12" s="83"/>
      <c r="PS12" s="83"/>
      <c r="PT12" s="83"/>
      <c r="PU12" s="83"/>
      <c r="PV12" s="83"/>
      <c r="PW12" s="83"/>
      <c r="PX12" s="83"/>
      <c r="PY12" s="83"/>
      <c r="PZ12" s="83"/>
      <c r="QA12" s="83"/>
      <c r="QB12" s="83"/>
      <c r="QC12" s="83"/>
      <c r="QD12" s="83"/>
      <c r="QE12" s="83"/>
      <c r="QF12" s="83"/>
      <c r="QG12" s="83"/>
      <c r="QH12" s="83"/>
      <c r="QI12" s="83"/>
      <c r="QJ12" s="83"/>
      <c r="QK12" s="83"/>
      <c r="QL12" s="83"/>
      <c r="QM12" s="83"/>
      <c r="QN12" s="83"/>
      <c r="QO12" s="83"/>
      <c r="QP12" s="83"/>
      <c r="QQ12" s="83"/>
      <c r="QR12" s="83"/>
      <c r="QS12" s="83"/>
      <c r="QT12" s="83"/>
      <c r="QU12" s="83"/>
      <c r="QV12" s="83"/>
      <c r="QW12" s="83"/>
      <c r="QX12" s="83"/>
      <c r="QY12" s="83"/>
      <c r="QZ12" s="83"/>
      <c r="RA12" s="83"/>
      <c r="RB12" s="83"/>
      <c r="RC12" s="83"/>
      <c r="RD12" s="83"/>
      <c r="RE12" s="83"/>
      <c r="RF12" s="83"/>
      <c r="RG12" s="83"/>
      <c r="RH12" s="83"/>
      <c r="RI12" s="83"/>
      <c r="RJ12" s="83"/>
      <c r="RK12" s="83"/>
      <c r="RL12" s="83"/>
      <c r="RM12" s="83"/>
      <c r="RN12" s="83"/>
      <c r="RO12" s="83"/>
      <c r="RP12" s="83"/>
      <c r="RQ12" s="83"/>
      <c r="RR12" s="83"/>
      <c r="RS12" s="83"/>
      <c r="RT12" s="83"/>
      <c r="RU12" s="83"/>
      <c r="RV12" s="83"/>
      <c r="RW12" s="83"/>
      <c r="RX12" s="83"/>
      <c r="RY12" s="83"/>
      <c r="RZ12" s="83"/>
      <c r="SA12" s="83"/>
      <c r="SB12" s="83"/>
      <c r="SC12" s="83"/>
      <c r="SD12" s="83"/>
      <c r="SE12" s="83"/>
      <c r="SF12" s="83"/>
      <c r="SG12" s="83"/>
      <c r="SH12" s="83"/>
      <c r="SI12" s="83"/>
      <c r="SJ12" s="83"/>
      <c r="SK12" s="83"/>
      <c r="SL12" s="83"/>
      <c r="SM12" s="83"/>
      <c r="SN12" s="83"/>
      <c r="SO12" s="83"/>
      <c r="SP12" s="83"/>
      <c r="SQ12" s="83"/>
      <c r="SR12" s="83"/>
      <c r="SS12" s="83"/>
      <c r="ST12" s="83"/>
      <c r="SU12" s="83"/>
      <c r="SV12" s="83"/>
      <c r="SW12" s="83"/>
    </row>
    <row r="13" spans="1:517">
      <c r="B13" s="140" t="s">
        <v>20</v>
      </c>
      <c r="C13" s="83">
        <v>2.56</v>
      </c>
      <c r="D13" s="83">
        <v>2.54</v>
      </c>
      <c r="E13" s="83">
        <v>2.56</v>
      </c>
      <c r="F13" s="83">
        <v>2.54</v>
      </c>
      <c r="G13" s="83">
        <v>2.5099999999999998</v>
      </c>
      <c r="H13" s="83">
        <v>2.52</v>
      </c>
      <c r="I13" s="83">
        <v>2.52</v>
      </c>
      <c r="J13" s="83">
        <v>2.5299999999999998</v>
      </c>
      <c r="K13" s="83">
        <v>2.5499999999999998</v>
      </c>
      <c r="L13" s="83">
        <v>2.54</v>
      </c>
      <c r="M13" s="83">
        <v>2.5499999999999998</v>
      </c>
      <c r="N13" s="83">
        <v>2.54</v>
      </c>
      <c r="O13" s="83">
        <v>2.56</v>
      </c>
      <c r="P13" s="83">
        <v>2.57</v>
      </c>
      <c r="Q13" s="83">
        <v>2.5099999999999998</v>
      </c>
      <c r="R13" s="83">
        <v>2.52</v>
      </c>
      <c r="S13" s="83">
        <v>2.58</v>
      </c>
      <c r="T13" s="83">
        <v>2.5</v>
      </c>
      <c r="U13" s="83">
        <v>2.52</v>
      </c>
      <c r="V13" s="83">
        <v>2.57</v>
      </c>
      <c r="W13" s="83">
        <v>2.5499999999999998</v>
      </c>
      <c r="X13" s="83">
        <v>2.5299999999999998</v>
      </c>
      <c r="Y13" s="83">
        <v>2.5</v>
      </c>
      <c r="Z13" s="83">
        <v>2.5099999999999998</v>
      </c>
      <c r="AA13" s="83">
        <v>2.56</v>
      </c>
      <c r="AB13" s="83">
        <v>2.58</v>
      </c>
      <c r="AC13" s="83">
        <v>2.5099999999999998</v>
      </c>
      <c r="AD13" s="83">
        <v>2.5299999999999998</v>
      </c>
      <c r="AE13" s="83">
        <v>2.52</v>
      </c>
      <c r="AF13" s="83">
        <v>2.4700000000000002</v>
      </c>
      <c r="AG13" s="83">
        <v>2.52</v>
      </c>
      <c r="AH13" s="83">
        <v>2.4900000000000002</v>
      </c>
      <c r="AI13" s="83">
        <v>2.48</v>
      </c>
      <c r="AJ13" s="83">
        <v>2.52</v>
      </c>
      <c r="AK13" s="83">
        <v>2.5299999999999998</v>
      </c>
      <c r="AL13" s="83">
        <v>2.52</v>
      </c>
      <c r="AM13" s="83">
        <v>2.5</v>
      </c>
      <c r="AN13" s="83">
        <v>2.5099999999999998</v>
      </c>
      <c r="AO13" s="83">
        <v>2.5099999999999998</v>
      </c>
      <c r="AP13" s="83">
        <v>2.5</v>
      </c>
      <c r="AQ13" s="83">
        <v>2.4900000000000002</v>
      </c>
      <c r="AR13" s="83">
        <v>2.5299999999999998</v>
      </c>
      <c r="AS13" s="83">
        <v>2.54</v>
      </c>
      <c r="AT13" s="83">
        <v>2.5</v>
      </c>
      <c r="AU13" s="83">
        <v>2.4900000000000002</v>
      </c>
      <c r="AV13" s="83">
        <v>2.5499999999999998</v>
      </c>
      <c r="AW13" s="83">
        <v>2.52</v>
      </c>
      <c r="AX13" s="83">
        <v>2.54</v>
      </c>
      <c r="AY13" s="83">
        <v>2.54</v>
      </c>
      <c r="AZ13" s="83">
        <v>2.58</v>
      </c>
      <c r="BA13" s="83">
        <v>2.57</v>
      </c>
      <c r="BB13" s="83">
        <v>2.58</v>
      </c>
      <c r="BC13" s="83">
        <v>2.5099999999999998</v>
      </c>
      <c r="BD13" s="83">
        <v>2.5499999999999998</v>
      </c>
      <c r="BE13" s="83">
        <v>2.54</v>
      </c>
      <c r="BF13" s="83">
        <v>2.56</v>
      </c>
      <c r="BG13" s="83">
        <v>2.64</v>
      </c>
      <c r="BH13" s="83">
        <v>2.58</v>
      </c>
      <c r="BI13" s="83">
        <v>2.57</v>
      </c>
      <c r="BJ13" s="83">
        <v>2.54</v>
      </c>
      <c r="BK13" s="83">
        <v>2.57</v>
      </c>
      <c r="BL13" s="83">
        <v>2.61</v>
      </c>
      <c r="BM13" s="83">
        <v>2.59</v>
      </c>
      <c r="BN13" s="83">
        <v>2.5099999999999998</v>
      </c>
      <c r="BO13" s="83">
        <v>2.4</v>
      </c>
      <c r="BP13" s="83">
        <v>2.4</v>
      </c>
      <c r="BQ13" s="83">
        <v>2.4</v>
      </c>
      <c r="BR13" s="83">
        <v>2.39</v>
      </c>
      <c r="BS13" s="83">
        <v>2.41</v>
      </c>
      <c r="BT13" s="83">
        <v>2.42</v>
      </c>
      <c r="BU13" s="83">
        <v>2.44</v>
      </c>
      <c r="BV13" s="83">
        <v>2.4</v>
      </c>
      <c r="BW13" s="83">
        <v>2.4300000000000002</v>
      </c>
      <c r="BX13" s="83">
        <v>2.4</v>
      </c>
      <c r="BY13" s="83">
        <v>2.42</v>
      </c>
      <c r="BZ13" s="83">
        <v>2.4300000000000002</v>
      </c>
      <c r="CA13" s="83">
        <v>2.42</v>
      </c>
      <c r="CB13" s="83">
        <v>2.42</v>
      </c>
      <c r="CC13" s="83">
        <v>2.42</v>
      </c>
      <c r="CD13" s="83">
        <v>2.39</v>
      </c>
      <c r="CE13" s="83">
        <v>2.5099999999999998</v>
      </c>
      <c r="CF13" s="83">
        <v>2.54</v>
      </c>
      <c r="CG13" s="83">
        <v>2.48</v>
      </c>
      <c r="CH13" s="83">
        <v>2.5299999999999998</v>
      </c>
      <c r="CI13" s="83">
        <v>2.48</v>
      </c>
      <c r="CJ13" s="83">
        <v>2.4900000000000002</v>
      </c>
      <c r="CK13" s="83">
        <v>2.5299999999999998</v>
      </c>
      <c r="CL13" s="83">
        <v>2.52</v>
      </c>
      <c r="CM13" s="83">
        <v>2.5299999999999998</v>
      </c>
      <c r="CN13" s="83">
        <v>2.52</v>
      </c>
      <c r="CO13" s="83">
        <v>2.5499999999999998</v>
      </c>
      <c r="CP13" s="83">
        <v>2.4900000000000002</v>
      </c>
      <c r="CQ13" s="83">
        <v>2.4900000000000002</v>
      </c>
      <c r="CR13" s="83">
        <v>2.5</v>
      </c>
      <c r="CS13" s="83">
        <v>2.5099999999999998</v>
      </c>
      <c r="CT13" s="83">
        <v>2.5499999999999998</v>
      </c>
      <c r="CU13" s="83">
        <v>2.5099999999999998</v>
      </c>
      <c r="CV13" s="83">
        <v>2.52</v>
      </c>
      <c r="CW13" s="83">
        <v>2.5099999999999998</v>
      </c>
      <c r="CX13" s="83">
        <v>2.5299999999999998</v>
      </c>
      <c r="CY13" s="83">
        <v>2.56</v>
      </c>
      <c r="CZ13" s="83">
        <v>2.5099999999999998</v>
      </c>
      <c r="DA13" s="83">
        <v>2.5299999999999998</v>
      </c>
      <c r="DB13" s="83">
        <v>2.5299999999999998</v>
      </c>
      <c r="DC13" s="83">
        <v>2.5299999999999998</v>
      </c>
      <c r="DD13" s="83">
        <v>2.57</v>
      </c>
      <c r="DE13" s="83">
        <v>2.52</v>
      </c>
      <c r="DF13" s="83">
        <v>2.5099999999999998</v>
      </c>
      <c r="DG13" s="83">
        <v>2.54</v>
      </c>
      <c r="DH13" s="83">
        <v>2.5</v>
      </c>
      <c r="DI13" s="83">
        <v>2.54</v>
      </c>
      <c r="DJ13" s="83">
        <v>2.5</v>
      </c>
      <c r="DK13" s="83">
        <v>2.52</v>
      </c>
      <c r="DL13" s="83">
        <v>2.5299999999999998</v>
      </c>
      <c r="DM13" s="83">
        <v>2.52</v>
      </c>
      <c r="DN13" s="83">
        <v>2.5</v>
      </c>
      <c r="DO13" s="83">
        <v>2.5</v>
      </c>
      <c r="DP13" s="83">
        <v>2.5</v>
      </c>
      <c r="DQ13" s="83">
        <v>2.54</v>
      </c>
      <c r="DR13" s="83">
        <v>2.54</v>
      </c>
      <c r="DS13" s="83">
        <v>2.52</v>
      </c>
      <c r="DT13" s="83">
        <v>2.54</v>
      </c>
      <c r="DU13" s="83">
        <v>2.56</v>
      </c>
      <c r="DV13" s="83">
        <v>2.5099999999999998</v>
      </c>
      <c r="DW13" s="83">
        <v>2.5299999999999998</v>
      </c>
      <c r="DX13" s="83">
        <v>2.4900000000000002</v>
      </c>
      <c r="DY13" s="83">
        <v>2.5299999999999998</v>
      </c>
      <c r="DZ13" s="83">
        <v>2.4700000000000002</v>
      </c>
      <c r="EA13" s="83">
        <v>2.5099999999999998</v>
      </c>
      <c r="EB13" s="83">
        <v>2.5099999999999998</v>
      </c>
      <c r="EC13" s="83">
        <v>2.52</v>
      </c>
      <c r="ED13" s="83">
        <v>2.57</v>
      </c>
      <c r="EE13" s="83">
        <v>2.54</v>
      </c>
      <c r="EF13" s="83">
        <v>2.54</v>
      </c>
      <c r="EG13" s="83">
        <v>2.48</v>
      </c>
      <c r="EH13" s="83">
        <v>2.52</v>
      </c>
      <c r="EI13" s="83">
        <v>2.5</v>
      </c>
      <c r="EJ13" s="83">
        <v>2.48</v>
      </c>
      <c r="EK13" s="83">
        <v>2.46</v>
      </c>
      <c r="EL13" s="83">
        <v>2.4700000000000002</v>
      </c>
      <c r="EM13" s="83">
        <v>2.5</v>
      </c>
      <c r="EN13" s="83">
        <v>2.5</v>
      </c>
      <c r="EO13" s="83">
        <v>2.48</v>
      </c>
      <c r="EP13" s="83">
        <v>2.5</v>
      </c>
      <c r="EQ13" s="83">
        <v>2.5</v>
      </c>
      <c r="ER13" s="83">
        <v>2.52</v>
      </c>
      <c r="ES13" s="83">
        <v>2.4700000000000002</v>
      </c>
      <c r="ET13" s="83">
        <v>2.52</v>
      </c>
      <c r="EU13" s="83">
        <v>2.5</v>
      </c>
      <c r="EV13" s="83">
        <v>2.4900000000000002</v>
      </c>
      <c r="EW13" s="83">
        <v>2.5</v>
      </c>
      <c r="EX13" s="83">
        <v>2.5</v>
      </c>
      <c r="EY13" s="83">
        <v>2.5499999999999998</v>
      </c>
      <c r="EZ13" s="83">
        <v>2.4700000000000002</v>
      </c>
      <c r="FA13" s="83">
        <v>2.4900000000000002</v>
      </c>
      <c r="FB13" s="83">
        <v>2.52</v>
      </c>
      <c r="FC13" s="83">
        <v>2.5</v>
      </c>
      <c r="FD13" s="83">
        <v>2.52</v>
      </c>
      <c r="FE13" s="83">
        <v>2.4700000000000002</v>
      </c>
      <c r="FF13" s="83">
        <v>2.5299999999999998</v>
      </c>
      <c r="FG13" s="83">
        <v>2.54</v>
      </c>
      <c r="FH13" s="83">
        <v>2.52</v>
      </c>
      <c r="FI13" s="83">
        <v>2.5099999999999998</v>
      </c>
      <c r="FJ13" s="83">
        <v>2.4900000000000002</v>
      </c>
      <c r="FK13" s="83">
        <v>2.5</v>
      </c>
      <c r="FL13" s="83">
        <v>2.5</v>
      </c>
      <c r="FM13" s="83">
        <v>2.5099999999999998</v>
      </c>
      <c r="FN13" s="83">
        <v>2.48</v>
      </c>
      <c r="FO13" s="83">
        <v>2.52</v>
      </c>
      <c r="FP13" s="83">
        <v>2.5</v>
      </c>
      <c r="FQ13" s="83">
        <v>2.52</v>
      </c>
      <c r="FR13" s="83">
        <v>2.4900000000000002</v>
      </c>
      <c r="FS13" s="83">
        <v>2.54</v>
      </c>
      <c r="FT13" s="83">
        <v>2.5</v>
      </c>
      <c r="FU13" s="83">
        <v>2.5</v>
      </c>
      <c r="FV13" s="83">
        <v>2.5499999999999998</v>
      </c>
      <c r="FW13" s="83">
        <v>2.52</v>
      </c>
      <c r="FX13" s="83">
        <v>2.5299999999999998</v>
      </c>
      <c r="FY13" s="83">
        <v>2.52</v>
      </c>
      <c r="FZ13" s="83">
        <v>2.5099999999999998</v>
      </c>
      <c r="GA13" s="83">
        <v>2.52</v>
      </c>
      <c r="GB13" s="83">
        <v>2.5299999999999998</v>
      </c>
      <c r="GC13" s="83">
        <v>2.52</v>
      </c>
      <c r="GD13" s="83">
        <v>2.5</v>
      </c>
      <c r="GE13" s="83">
        <v>2.5299999999999998</v>
      </c>
      <c r="GF13" s="83">
        <v>2.48</v>
      </c>
      <c r="GG13" s="83">
        <v>2.5</v>
      </c>
      <c r="GH13" s="83">
        <v>2.5299999999999998</v>
      </c>
      <c r="GI13" s="83">
        <v>2.4700000000000002</v>
      </c>
      <c r="GJ13" s="83">
        <v>2.4700000000000002</v>
      </c>
      <c r="GK13" s="83">
        <v>2.48</v>
      </c>
      <c r="GL13" s="83">
        <v>2.4900000000000002</v>
      </c>
      <c r="GM13" s="83">
        <v>2.5099999999999998</v>
      </c>
      <c r="GN13" s="83">
        <v>2.5</v>
      </c>
      <c r="GO13" s="83">
        <v>2.5299999999999998</v>
      </c>
      <c r="GP13" s="83">
        <v>2.58</v>
      </c>
      <c r="GQ13" s="83">
        <v>2.46</v>
      </c>
      <c r="GR13" s="83">
        <v>2.5099999999999998</v>
      </c>
      <c r="GS13" s="83">
        <v>2.5099999999999998</v>
      </c>
      <c r="GT13" s="83">
        <v>2.52</v>
      </c>
      <c r="GU13" s="83">
        <v>2.4900000000000002</v>
      </c>
      <c r="GV13" s="83">
        <v>2.46</v>
      </c>
      <c r="GW13" s="83">
        <v>2.5</v>
      </c>
      <c r="GX13" s="83">
        <v>2.4900000000000002</v>
      </c>
      <c r="GY13" s="83">
        <v>2.4900000000000002</v>
      </c>
      <c r="GZ13" s="83">
        <v>2.5</v>
      </c>
      <c r="HA13" s="83">
        <v>2.4900000000000002</v>
      </c>
      <c r="HB13" s="83">
        <v>2.5099999999999998</v>
      </c>
      <c r="HC13" s="83">
        <v>2.52</v>
      </c>
      <c r="HD13" s="83">
        <v>2.5299999999999998</v>
      </c>
      <c r="HE13" s="83">
        <v>2.52</v>
      </c>
      <c r="HF13" s="83">
        <v>2.52</v>
      </c>
      <c r="HG13" s="83">
        <v>2.54</v>
      </c>
      <c r="HH13" s="83">
        <v>2.5299999999999998</v>
      </c>
      <c r="HI13" s="83">
        <v>2.4900000000000002</v>
      </c>
      <c r="HJ13" s="83">
        <v>2.5099999999999998</v>
      </c>
      <c r="HK13" s="83">
        <v>2.56</v>
      </c>
      <c r="HL13" s="83">
        <v>2.5</v>
      </c>
      <c r="HM13" s="83">
        <v>2.52</v>
      </c>
      <c r="HN13" s="83">
        <v>2.52</v>
      </c>
      <c r="HO13" s="83">
        <v>2.54</v>
      </c>
      <c r="HP13" s="83">
        <v>2.5299999999999998</v>
      </c>
      <c r="HQ13" s="83">
        <v>2.5</v>
      </c>
      <c r="HR13" s="83">
        <v>2.54</v>
      </c>
      <c r="HS13" s="83">
        <v>2.5299999999999998</v>
      </c>
      <c r="HT13" s="83">
        <v>2.54</v>
      </c>
      <c r="HU13" s="83">
        <v>2.54</v>
      </c>
      <c r="HV13" s="83">
        <v>2.5299999999999998</v>
      </c>
      <c r="HW13" s="83">
        <v>2.54</v>
      </c>
      <c r="HX13" s="83">
        <v>2.52</v>
      </c>
      <c r="HY13" s="83">
        <v>2.5499999999999998</v>
      </c>
      <c r="HZ13" s="83">
        <v>2.56</v>
      </c>
      <c r="IA13" s="83">
        <v>2.56</v>
      </c>
      <c r="IB13" s="83">
        <v>2.56</v>
      </c>
      <c r="IC13" s="83">
        <v>2.56</v>
      </c>
      <c r="ID13" s="83">
        <v>2.54</v>
      </c>
      <c r="IE13" s="83">
        <v>2.54</v>
      </c>
      <c r="IF13" s="83">
        <v>2.6</v>
      </c>
      <c r="IG13" s="83">
        <v>2.58</v>
      </c>
      <c r="IH13" s="83">
        <v>2.54</v>
      </c>
      <c r="II13" s="83">
        <v>2.54</v>
      </c>
      <c r="IJ13" s="83">
        <v>2.5299999999999998</v>
      </c>
      <c r="IK13" s="83">
        <v>2.5499999999999998</v>
      </c>
      <c r="IL13" s="83">
        <v>2.5099999999999998</v>
      </c>
      <c r="IM13" s="83">
        <v>2.5099999999999998</v>
      </c>
      <c r="IN13" s="83">
        <v>2.54</v>
      </c>
      <c r="IO13" s="83">
        <v>2.5</v>
      </c>
      <c r="IP13" s="83">
        <v>2.5099999999999998</v>
      </c>
      <c r="IQ13" s="83">
        <v>2.5</v>
      </c>
      <c r="IR13" s="83">
        <v>2.5</v>
      </c>
      <c r="IS13" s="83">
        <v>2.48</v>
      </c>
      <c r="IT13" s="83">
        <v>2.52</v>
      </c>
      <c r="IU13" s="86">
        <v>2.52</v>
      </c>
      <c r="IV13" s="83">
        <v>2.5099999999999998</v>
      </c>
      <c r="IW13" s="83">
        <v>2.54</v>
      </c>
      <c r="IX13" s="83">
        <v>2.54</v>
      </c>
      <c r="IY13" s="83">
        <v>2.5299999999999998</v>
      </c>
      <c r="IZ13" s="83">
        <v>2.54</v>
      </c>
      <c r="JA13" s="83">
        <v>2.5499999999999998</v>
      </c>
      <c r="JB13" s="83">
        <v>2.56</v>
      </c>
      <c r="JC13" s="83">
        <v>2.52</v>
      </c>
      <c r="JD13" s="83">
        <v>2.5499999999999998</v>
      </c>
      <c r="JE13" s="83">
        <v>2.56</v>
      </c>
      <c r="JF13" s="83">
        <v>2.54</v>
      </c>
      <c r="JG13" s="83">
        <v>2.54</v>
      </c>
      <c r="JH13" s="83">
        <v>2.56</v>
      </c>
      <c r="JI13" s="83">
        <v>2.56</v>
      </c>
      <c r="JJ13" s="83">
        <v>2.54</v>
      </c>
      <c r="JK13" s="83">
        <v>2.54</v>
      </c>
      <c r="JL13" s="83">
        <v>2.5499999999999998</v>
      </c>
      <c r="JM13" s="83">
        <v>2.58</v>
      </c>
      <c r="JN13" s="83">
        <v>2.5499999999999998</v>
      </c>
      <c r="JO13" s="83">
        <v>2.63</v>
      </c>
      <c r="JP13" s="83">
        <v>2.64</v>
      </c>
      <c r="JQ13" s="83">
        <v>2.66</v>
      </c>
      <c r="JR13" s="83">
        <v>2.65</v>
      </c>
      <c r="JS13" s="83">
        <v>2.69</v>
      </c>
      <c r="JT13" s="83">
        <v>2.65</v>
      </c>
      <c r="JU13" s="83">
        <v>2.63</v>
      </c>
      <c r="JV13" s="83">
        <v>2.63</v>
      </c>
      <c r="JW13" s="83">
        <v>2.6</v>
      </c>
      <c r="JX13" s="83">
        <v>2.63</v>
      </c>
      <c r="JY13" s="83">
        <v>2.64</v>
      </c>
      <c r="JZ13" s="83">
        <v>2.64</v>
      </c>
      <c r="KA13" s="83">
        <v>2.62</v>
      </c>
      <c r="KB13" s="83">
        <v>2.62</v>
      </c>
      <c r="KC13" s="83">
        <v>2.62</v>
      </c>
      <c r="KD13" s="83">
        <v>2.6</v>
      </c>
      <c r="KE13" s="83">
        <v>2.57</v>
      </c>
      <c r="KF13" s="83">
        <v>2.59</v>
      </c>
      <c r="KG13" s="83">
        <v>2.56</v>
      </c>
      <c r="KH13" s="83">
        <v>2.57</v>
      </c>
      <c r="KI13" s="83">
        <v>2.54</v>
      </c>
      <c r="KJ13" s="83">
        <v>2.56</v>
      </c>
      <c r="KK13" s="83">
        <v>2.57</v>
      </c>
      <c r="KL13" s="83">
        <v>2.56</v>
      </c>
      <c r="KM13" s="83">
        <v>2.57</v>
      </c>
      <c r="KN13" s="83">
        <v>2.52</v>
      </c>
      <c r="KO13" s="83">
        <v>2.58</v>
      </c>
      <c r="KP13" s="83">
        <v>2.6</v>
      </c>
      <c r="KQ13" s="83">
        <v>2.58</v>
      </c>
      <c r="KR13" s="83">
        <v>2.5499999999999998</v>
      </c>
      <c r="KS13" s="83">
        <v>2.58</v>
      </c>
      <c r="KT13" s="83">
        <v>2.58</v>
      </c>
      <c r="KU13" s="83">
        <v>2.62</v>
      </c>
      <c r="KV13" s="83">
        <v>2.59</v>
      </c>
      <c r="KW13" s="83">
        <v>2.59</v>
      </c>
      <c r="KX13" s="83">
        <v>2.5499999999999998</v>
      </c>
      <c r="KY13" s="83">
        <v>2.57</v>
      </c>
      <c r="KZ13" s="83">
        <v>2.54</v>
      </c>
      <c r="LA13" s="83">
        <v>2.5299999999999998</v>
      </c>
      <c r="LB13" s="83">
        <v>2.57</v>
      </c>
      <c r="LC13" s="83">
        <v>2.59</v>
      </c>
      <c r="LD13" s="83">
        <v>2.6</v>
      </c>
      <c r="LE13" s="83">
        <v>2.59</v>
      </c>
      <c r="LF13" s="83">
        <v>2.57</v>
      </c>
      <c r="LG13" s="83">
        <v>2.6</v>
      </c>
      <c r="LH13" s="83">
        <v>2.57</v>
      </c>
      <c r="LI13" s="83">
        <v>2.5499999999999998</v>
      </c>
      <c r="LJ13" s="83">
        <v>2.61</v>
      </c>
      <c r="LK13" s="83">
        <v>2.52</v>
      </c>
      <c r="LL13" s="83">
        <v>2.52</v>
      </c>
      <c r="LM13" s="83">
        <v>2.52</v>
      </c>
      <c r="LN13" s="83">
        <v>2.52</v>
      </c>
      <c r="LO13" s="83">
        <v>2.52</v>
      </c>
      <c r="LP13" s="83">
        <v>2.5</v>
      </c>
      <c r="LQ13" s="83">
        <v>2.52</v>
      </c>
      <c r="LR13" s="83">
        <v>2.54</v>
      </c>
      <c r="LS13" s="83">
        <v>2.5</v>
      </c>
      <c r="LT13" s="83">
        <v>2.5</v>
      </c>
      <c r="LU13" s="83">
        <v>2.5099999999999998</v>
      </c>
      <c r="LV13" s="83">
        <v>2.57</v>
      </c>
      <c r="LW13" s="83">
        <v>2.5299999999999998</v>
      </c>
      <c r="LX13" s="83">
        <v>2.56</v>
      </c>
      <c r="LY13" s="83">
        <v>2.59</v>
      </c>
      <c r="LZ13" s="83">
        <v>2.5</v>
      </c>
      <c r="MA13" s="83">
        <v>2.56</v>
      </c>
      <c r="MB13" s="83">
        <v>2.5499999999999998</v>
      </c>
      <c r="MC13" s="83">
        <v>2.52</v>
      </c>
      <c r="MD13" s="83">
        <v>2.52</v>
      </c>
      <c r="ME13" s="83">
        <v>2.5</v>
      </c>
      <c r="MF13" s="83">
        <v>2.52</v>
      </c>
      <c r="MG13" s="83">
        <v>2.5099999999999998</v>
      </c>
      <c r="MH13" s="83">
        <v>2.5099999999999998</v>
      </c>
      <c r="MI13" s="83">
        <v>2.52</v>
      </c>
      <c r="MJ13" s="83">
        <v>2.54</v>
      </c>
      <c r="MK13" s="83">
        <v>2.5099999999999998</v>
      </c>
      <c r="ML13" s="83">
        <v>2.52</v>
      </c>
      <c r="MM13" s="83">
        <v>2.52</v>
      </c>
      <c r="MN13" s="83">
        <v>2.48</v>
      </c>
      <c r="MO13" s="83">
        <v>2.5299999999999998</v>
      </c>
      <c r="MP13" s="83">
        <v>2.52</v>
      </c>
      <c r="MQ13" s="83">
        <v>2.5499999999999998</v>
      </c>
      <c r="MR13" s="83">
        <v>2.59</v>
      </c>
      <c r="MS13" s="83">
        <v>2.63</v>
      </c>
      <c r="MT13" s="83">
        <v>2.61</v>
      </c>
      <c r="MU13" s="83">
        <v>2.58</v>
      </c>
      <c r="MV13" s="83">
        <v>2.54</v>
      </c>
      <c r="MW13" s="83">
        <v>2.52</v>
      </c>
      <c r="MX13" s="83">
        <v>2.52</v>
      </c>
      <c r="MY13" s="83">
        <v>2.5299999999999998</v>
      </c>
      <c r="MZ13" s="83">
        <v>2.56</v>
      </c>
      <c r="NA13" s="83">
        <v>2.58</v>
      </c>
      <c r="NB13" s="83">
        <v>2.57</v>
      </c>
      <c r="NC13" s="83">
        <v>2.59</v>
      </c>
      <c r="ND13" s="83">
        <v>2.58</v>
      </c>
      <c r="NE13" s="83">
        <v>2.5499999999999998</v>
      </c>
      <c r="NF13" s="83">
        <v>2.57</v>
      </c>
      <c r="NG13" s="83"/>
      <c r="NH13" s="83"/>
      <c r="NI13" s="83"/>
      <c r="NJ13" s="83"/>
      <c r="NK13" s="83"/>
      <c r="NL13" s="83"/>
      <c r="NM13" s="83"/>
      <c r="NN13" s="83"/>
      <c r="NO13" s="83"/>
      <c r="NP13" s="83"/>
      <c r="NQ13" s="83"/>
      <c r="NR13" s="83"/>
      <c r="NS13" s="83"/>
      <c r="NT13" s="83"/>
      <c r="NU13" s="83"/>
      <c r="NV13" s="83"/>
      <c r="NW13" s="83"/>
      <c r="NX13" s="83"/>
      <c r="NY13" s="83"/>
      <c r="NZ13" s="83"/>
      <c r="OA13" s="83"/>
      <c r="OB13" s="83"/>
      <c r="OC13" s="83"/>
      <c r="OD13" s="83"/>
      <c r="OE13" s="83"/>
      <c r="OF13" s="83"/>
      <c r="OG13" s="83"/>
      <c r="OH13" s="83"/>
      <c r="OI13" s="83"/>
      <c r="OJ13" s="83"/>
      <c r="OK13" s="83"/>
      <c r="OL13" s="83"/>
      <c r="OM13" s="83"/>
      <c r="ON13" s="83"/>
      <c r="OO13" s="83"/>
      <c r="OP13" s="83"/>
      <c r="OQ13" s="83"/>
      <c r="OR13" s="83"/>
      <c r="OS13" s="83"/>
      <c r="OT13" s="83"/>
      <c r="OU13" s="83"/>
      <c r="OV13" s="83"/>
      <c r="OW13" s="83"/>
      <c r="OX13" s="83"/>
      <c r="OY13" s="83"/>
      <c r="OZ13" s="83"/>
      <c r="PA13" s="83"/>
      <c r="PB13" s="83"/>
      <c r="PC13" s="83"/>
      <c r="PD13" s="83"/>
      <c r="PE13" s="83"/>
      <c r="PF13" s="83"/>
      <c r="PG13" s="83"/>
      <c r="PH13" s="83"/>
      <c r="PI13" s="83"/>
      <c r="PJ13" s="83"/>
      <c r="PK13" s="83"/>
      <c r="PL13" s="83"/>
      <c r="PM13" s="83"/>
      <c r="PN13" s="83"/>
      <c r="PO13" s="83"/>
      <c r="PP13" s="83"/>
      <c r="PQ13" s="83"/>
      <c r="PR13" s="83"/>
      <c r="PS13" s="83"/>
      <c r="PT13" s="83"/>
      <c r="PU13" s="83"/>
      <c r="PV13" s="83"/>
      <c r="PW13" s="83"/>
      <c r="PX13" s="83"/>
      <c r="PY13" s="83"/>
      <c r="PZ13" s="83"/>
      <c r="QA13" s="83"/>
      <c r="QB13" s="83"/>
      <c r="QC13" s="83"/>
      <c r="QD13" s="83"/>
      <c r="QE13" s="83"/>
      <c r="QF13" s="83"/>
      <c r="QG13" s="83"/>
      <c r="QH13" s="83"/>
      <c r="QI13" s="83"/>
      <c r="QJ13" s="83"/>
      <c r="QK13" s="83"/>
      <c r="QL13" s="83"/>
      <c r="QM13" s="83"/>
      <c r="QN13" s="83"/>
      <c r="QO13" s="83"/>
      <c r="QP13" s="83"/>
      <c r="QQ13" s="83"/>
      <c r="QR13" s="83"/>
      <c r="QS13" s="83"/>
      <c r="QT13" s="83"/>
      <c r="QU13" s="83"/>
      <c r="QV13" s="83"/>
      <c r="QW13" s="83"/>
      <c r="QX13" s="83"/>
      <c r="QY13" s="83"/>
      <c r="QZ13" s="83"/>
      <c r="RA13" s="83"/>
      <c r="RB13" s="83"/>
      <c r="RC13" s="83"/>
      <c r="RD13" s="83"/>
      <c r="RE13" s="83"/>
      <c r="RF13" s="83"/>
      <c r="RG13" s="83"/>
      <c r="RH13" s="83"/>
      <c r="RI13" s="83"/>
      <c r="RJ13" s="83"/>
      <c r="RK13" s="83"/>
      <c r="RL13" s="83"/>
      <c r="RM13" s="83"/>
      <c r="RN13" s="83"/>
      <c r="RO13" s="83"/>
      <c r="RP13" s="83"/>
      <c r="RQ13" s="83"/>
      <c r="RR13" s="83"/>
      <c r="RS13" s="83"/>
      <c r="RT13" s="83"/>
      <c r="RU13" s="83"/>
      <c r="RV13" s="83"/>
      <c r="RW13" s="83"/>
      <c r="RX13" s="83"/>
      <c r="RY13" s="83"/>
      <c r="RZ13" s="83"/>
      <c r="SA13" s="83"/>
      <c r="SB13" s="83"/>
      <c r="SC13" s="83"/>
      <c r="SD13" s="83"/>
      <c r="SE13" s="83"/>
      <c r="SF13" s="83"/>
      <c r="SG13" s="83"/>
      <c r="SH13" s="83"/>
      <c r="SI13" s="83"/>
      <c r="SJ13" s="83"/>
      <c r="SK13" s="83"/>
      <c r="SL13" s="83"/>
      <c r="SM13" s="83"/>
      <c r="SN13" s="83"/>
      <c r="SO13" s="83"/>
      <c r="SP13" s="83"/>
      <c r="SQ13" s="83"/>
      <c r="SR13" s="83"/>
      <c r="SS13" s="83"/>
      <c r="ST13" s="83"/>
      <c r="SU13" s="83"/>
      <c r="SV13" s="83"/>
      <c r="SW13" s="83"/>
    </row>
    <row r="14" spans="1:517">
      <c r="B14" s="140" t="s">
        <v>25</v>
      </c>
      <c r="C14" s="83">
        <v>0.8</v>
      </c>
      <c r="D14" s="83">
        <v>0.8</v>
      </c>
      <c r="E14" s="83">
        <v>0.8</v>
      </c>
      <c r="F14" s="83">
        <v>0.8</v>
      </c>
      <c r="G14" s="83">
        <v>0.8</v>
      </c>
      <c r="H14" s="83">
        <v>0.8</v>
      </c>
      <c r="I14" s="83">
        <v>0.8</v>
      </c>
      <c r="J14" s="83">
        <v>0.8</v>
      </c>
      <c r="K14" s="83">
        <v>0.8</v>
      </c>
      <c r="L14" s="83">
        <v>0.8</v>
      </c>
      <c r="M14" s="83">
        <v>0.8</v>
      </c>
      <c r="N14" s="83">
        <v>0.8</v>
      </c>
      <c r="O14" s="83">
        <v>0.8</v>
      </c>
      <c r="P14" s="83">
        <v>0.8</v>
      </c>
      <c r="Q14" s="83">
        <v>0.8</v>
      </c>
      <c r="R14" s="83">
        <v>0.8</v>
      </c>
      <c r="S14" s="83">
        <v>0.8</v>
      </c>
      <c r="T14" s="83">
        <v>0.8</v>
      </c>
      <c r="U14" s="83">
        <v>0.8</v>
      </c>
      <c r="V14" s="83">
        <v>0.8</v>
      </c>
      <c r="W14" s="83">
        <v>0.8</v>
      </c>
      <c r="X14" s="83">
        <v>0.8</v>
      </c>
      <c r="Y14" s="83">
        <v>0.8</v>
      </c>
      <c r="Z14" s="83">
        <v>0.8</v>
      </c>
      <c r="AA14" s="83">
        <v>0.8</v>
      </c>
      <c r="AB14" s="83">
        <v>0.8</v>
      </c>
      <c r="AC14" s="83">
        <v>0.8</v>
      </c>
      <c r="AD14" s="83">
        <v>0.8</v>
      </c>
      <c r="AE14" s="83">
        <v>0.8</v>
      </c>
      <c r="AF14" s="83">
        <v>0.8</v>
      </c>
      <c r="AG14" s="83">
        <v>0.8</v>
      </c>
      <c r="AH14" s="83">
        <v>0.8</v>
      </c>
      <c r="AI14" s="83">
        <v>0.8</v>
      </c>
      <c r="AJ14" s="83">
        <v>0.8</v>
      </c>
      <c r="AK14" s="83">
        <v>0.8</v>
      </c>
      <c r="AL14" s="83">
        <v>0.8</v>
      </c>
      <c r="AM14" s="83">
        <v>0.8</v>
      </c>
      <c r="AN14" s="83">
        <v>0.8</v>
      </c>
      <c r="AO14" s="83">
        <v>0.8</v>
      </c>
      <c r="AP14" s="83">
        <v>0.8</v>
      </c>
      <c r="AQ14" s="83">
        <v>0.8</v>
      </c>
      <c r="AR14" s="83">
        <v>0.8</v>
      </c>
      <c r="AS14" s="83">
        <v>0.8</v>
      </c>
      <c r="AT14" s="83">
        <v>0.8</v>
      </c>
      <c r="AU14" s="83">
        <v>0.8</v>
      </c>
      <c r="AV14" s="83">
        <v>0.8</v>
      </c>
      <c r="AW14" s="83">
        <v>0.8</v>
      </c>
      <c r="AX14" s="83">
        <v>0.8</v>
      </c>
      <c r="AY14" s="83">
        <v>0.8</v>
      </c>
      <c r="AZ14" s="83">
        <v>0.8</v>
      </c>
      <c r="BA14" s="83">
        <v>0.8</v>
      </c>
      <c r="BB14" s="83">
        <v>0.8</v>
      </c>
      <c r="BC14" s="83">
        <v>0.8</v>
      </c>
      <c r="BD14" s="83">
        <v>0.8</v>
      </c>
      <c r="BE14" s="83">
        <v>0.8</v>
      </c>
      <c r="BF14" s="83">
        <v>0.8</v>
      </c>
      <c r="BG14" s="83">
        <v>0.8</v>
      </c>
      <c r="BH14" s="83">
        <v>0.8</v>
      </c>
      <c r="BI14" s="83">
        <v>0.8</v>
      </c>
      <c r="BJ14" s="83">
        <v>0.8</v>
      </c>
      <c r="BK14" s="83">
        <v>0.8</v>
      </c>
      <c r="BL14" s="83">
        <v>0.8</v>
      </c>
      <c r="BM14" s="83">
        <v>0.8</v>
      </c>
      <c r="BN14" s="83">
        <v>0.8</v>
      </c>
      <c r="BO14" s="83">
        <v>0.8</v>
      </c>
      <c r="BP14" s="83">
        <v>0.8</v>
      </c>
      <c r="BQ14" s="83">
        <v>0.8</v>
      </c>
      <c r="BR14" s="83">
        <v>0.8</v>
      </c>
      <c r="BS14" s="83">
        <v>0.8</v>
      </c>
      <c r="BT14" s="83">
        <v>0.8</v>
      </c>
      <c r="BU14" s="83">
        <v>0.8</v>
      </c>
      <c r="BV14" s="83">
        <v>0.8</v>
      </c>
      <c r="BW14" s="83">
        <v>0.8</v>
      </c>
      <c r="BX14" s="83">
        <v>0.8</v>
      </c>
      <c r="BY14" s="83">
        <v>0.8</v>
      </c>
      <c r="BZ14" s="83">
        <v>0.8</v>
      </c>
      <c r="CA14" s="83">
        <v>0.8</v>
      </c>
      <c r="CB14" s="83">
        <v>0.8</v>
      </c>
      <c r="CC14" s="83">
        <v>0.8</v>
      </c>
      <c r="CD14" s="83">
        <v>0.8</v>
      </c>
      <c r="CE14" s="83">
        <v>0.8</v>
      </c>
      <c r="CF14" s="83">
        <v>0.8</v>
      </c>
      <c r="CG14" s="83">
        <v>0.8</v>
      </c>
      <c r="CH14" s="83">
        <v>0.8</v>
      </c>
      <c r="CI14" s="83">
        <v>0.8</v>
      </c>
      <c r="CJ14" s="83">
        <v>0.8</v>
      </c>
      <c r="CK14" s="83">
        <v>0.8</v>
      </c>
      <c r="CL14" s="83">
        <v>0.8</v>
      </c>
      <c r="CM14" s="83">
        <v>0.8</v>
      </c>
      <c r="CN14" s="83">
        <v>0.8</v>
      </c>
      <c r="CO14" s="83">
        <v>0.8</v>
      </c>
      <c r="CP14" s="83">
        <v>0.8</v>
      </c>
      <c r="CQ14" s="83">
        <v>0.8</v>
      </c>
      <c r="CR14" s="83">
        <v>0.8</v>
      </c>
      <c r="CS14" s="83">
        <v>0.8</v>
      </c>
      <c r="CT14" s="83">
        <v>0.8</v>
      </c>
      <c r="CU14" s="83">
        <v>0.8</v>
      </c>
      <c r="CV14" s="83">
        <v>0.8</v>
      </c>
      <c r="CW14" s="83">
        <v>0.8</v>
      </c>
      <c r="CX14" s="83">
        <v>0.8</v>
      </c>
      <c r="CY14" s="83">
        <v>0.8</v>
      </c>
      <c r="CZ14" s="83">
        <v>0.8</v>
      </c>
      <c r="DA14" s="83">
        <v>0.8</v>
      </c>
      <c r="DB14" s="83">
        <v>0.8</v>
      </c>
      <c r="DC14" s="83">
        <v>0.8</v>
      </c>
      <c r="DD14" s="83">
        <v>0.8</v>
      </c>
      <c r="DE14" s="83">
        <v>0.8</v>
      </c>
      <c r="DF14" s="83">
        <v>0.8</v>
      </c>
      <c r="DG14" s="83">
        <v>0.8</v>
      </c>
      <c r="DH14" s="83">
        <v>0.8</v>
      </c>
      <c r="DI14" s="83">
        <v>0.8</v>
      </c>
      <c r="DJ14" s="83">
        <v>0.8</v>
      </c>
      <c r="DK14" s="83">
        <v>0.8</v>
      </c>
      <c r="DL14" s="83">
        <v>0.8</v>
      </c>
      <c r="DM14" s="83">
        <v>0.8</v>
      </c>
      <c r="DN14" s="83">
        <v>0.8</v>
      </c>
      <c r="DO14" s="83">
        <v>0.8</v>
      </c>
      <c r="DP14" s="83">
        <v>0.8</v>
      </c>
      <c r="DQ14" s="83">
        <v>0.8</v>
      </c>
      <c r="DR14" s="83">
        <v>0.8</v>
      </c>
      <c r="DS14" s="83">
        <v>0.8</v>
      </c>
      <c r="DT14" s="83">
        <v>0.8</v>
      </c>
      <c r="DU14" s="83">
        <v>0.8</v>
      </c>
      <c r="DV14" s="83">
        <v>0.8</v>
      </c>
      <c r="DW14" s="83">
        <v>0.8</v>
      </c>
      <c r="DX14" s="83">
        <v>0.8</v>
      </c>
      <c r="DY14" s="83">
        <v>0.8</v>
      </c>
      <c r="DZ14" s="83">
        <v>0.8</v>
      </c>
      <c r="EA14" s="83">
        <v>0.8</v>
      </c>
      <c r="EB14" s="83">
        <v>0.8</v>
      </c>
      <c r="EC14" s="83">
        <v>0.8</v>
      </c>
      <c r="ED14" s="83">
        <v>0.8</v>
      </c>
      <c r="EE14" s="83">
        <v>0.8</v>
      </c>
      <c r="EF14" s="83">
        <v>0.8</v>
      </c>
      <c r="EG14" s="83">
        <v>0.8</v>
      </c>
      <c r="EH14" s="83">
        <v>0.8</v>
      </c>
      <c r="EI14" s="83">
        <v>0.8</v>
      </c>
      <c r="EJ14" s="83">
        <v>0.8</v>
      </c>
      <c r="EK14" s="83">
        <v>0.8</v>
      </c>
      <c r="EL14" s="83">
        <v>0.8</v>
      </c>
      <c r="EM14" s="83">
        <v>0.8</v>
      </c>
      <c r="EN14" s="83">
        <v>0.8</v>
      </c>
      <c r="EO14" s="83">
        <v>0.8</v>
      </c>
      <c r="EP14" s="83">
        <v>0.8</v>
      </c>
      <c r="EQ14" s="83">
        <v>0.8</v>
      </c>
      <c r="ER14" s="83">
        <v>0.8</v>
      </c>
      <c r="ES14" s="83">
        <v>0.8</v>
      </c>
      <c r="ET14" s="83">
        <v>0.8</v>
      </c>
      <c r="EU14" s="83">
        <v>0.8</v>
      </c>
      <c r="EV14" s="83">
        <v>0.8</v>
      </c>
      <c r="EW14" s="83">
        <v>0.8</v>
      </c>
      <c r="EX14" s="83">
        <v>0.8</v>
      </c>
      <c r="EY14" s="83">
        <v>0.8</v>
      </c>
      <c r="EZ14" s="83">
        <v>0.8</v>
      </c>
      <c r="FA14" s="83">
        <v>0.8</v>
      </c>
      <c r="FB14" s="83">
        <v>0.8</v>
      </c>
      <c r="FC14" s="83">
        <v>0.8</v>
      </c>
      <c r="FD14" s="83">
        <v>0.8</v>
      </c>
      <c r="FE14" s="83">
        <v>0.8</v>
      </c>
      <c r="FF14" s="83">
        <v>0.8</v>
      </c>
      <c r="FG14" s="83">
        <v>0.8</v>
      </c>
      <c r="FH14" s="83">
        <v>0.8</v>
      </c>
      <c r="FI14" s="83">
        <v>0.8</v>
      </c>
      <c r="FJ14" s="83">
        <v>0.8</v>
      </c>
      <c r="FK14" s="83">
        <v>0.8</v>
      </c>
      <c r="FL14" s="83">
        <v>0.8</v>
      </c>
      <c r="FM14" s="83">
        <v>0.8</v>
      </c>
      <c r="FN14" s="83">
        <v>0.8</v>
      </c>
      <c r="FO14" s="83">
        <v>0.8</v>
      </c>
      <c r="FP14" s="83">
        <v>0.8</v>
      </c>
      <c r="FQ14" s="83">
        <v>0.8</v>
      </c>
      <c r="FR14" s="83">
        <v>0.8</v>
      </c>
      <c r="FS14" s="83">
        <v>0.8</v>
      </c>
      <c r="FT14" s="83">
        <v>0.8</v>
      </c>
      <c r="FU14" s="83">
        <v>0.8</v>
      </c>
      <c r="FV14" s="83">
        <v>0.8</v>
      </c>
      <c r="FW14" s="83">
        <v>0.8</v>
      </c>
      <c r="FX14" s="83">
        <v>0.8</v>
      </c>
      <c r="FY14" s="83">
        <v>0.8</v>
      </c>
      <c r="FZ14" s="83">
        <v>0.8</v>
      </c>
      <c r="GA14" s="83">
        <v>0.8</v>
      </c>
      <c r="GB14" s="83">
        <v>0.8</v>
      </c>
      <c r="GC14" s="83">
        <v>0.8</v>
      </c>
      <c r="GD14" s="83">
        <v>0.8</v>
      </c>
      <c r="GE14" s="83">
        <v>0.8</v>
      </c>
      <c r="GF14" s="83">
        <v>0.8</v>
      </c>
      <c r="GG14" s="83">
        <v>0.8</v>
      </c>
      <c r="GH14" s="83">
        <v>0.8</v>
      </c>
      <c r="GI14" s="83">
        <v>0.8</v>
      </c>
      <c r="GJ14" s="83">
        <v>0.8</v>
      </c>
      <c r="GK14" s="83">
        <v>0.8</v>
      </c>
      <c r="GL14" s="83">
        <v>0.8</v>
      </c>
      <c r="GM14" s="83">
        <v>0.8</v>
      </c>
      <c r="GN14" s="83">
        <v>0.8</v>
      </c>
      <c r="GO14" s="83">
        <v>0.8</v>
      </c>
      <c r="GP14" s="83">
        <v>0.8</v>
      </c>
      <c r="GQ14" s="83">
        <v>0.8</v>
      </c>
      <c r="GR14" s="83">
        <v>0.8</v>
      </c>
      <c r="GS14" s="83">
        <v>0.8</v>
      </c>
      <c r="GT14" s="83">
        <v>0.8</v>
      </c>
      <c r="GU14" s="83">
        <v>0.8</v>
      </c>
      <c r="GV14" s="83">
        <v>0.8</v>
      </c>
      <c r="GW14" s="83">
        <v>0.8</v>
      </c>
      <c r="GX14" s="83">
        <v>0.8</v>
      </c>
      <c r="GY14" s="83">
        <v>0.8</v>
      </c>
      <c r="GZ14" s="83">
        <v>0.8</v>
      </c>
      <c r="HA14" s="83">
        <v>0.8</v>
      </c>
      <c r="HB14" s="83">
        <v>0.8</v>
      </c>
      <c r="HC14" s="83">
        <v>0.8</v>
      </c>
      <c r="HD14" s="83">
        <v>0.8</v>
      </c>
      <c r="HE14" s="83">
        <v>0.8</v>
      </c>
      <c r="HF14" s="83">
        <v>0.8</v>
      </c>
      <c r="HG14" s="83">
        <v>0.8</v>
      </c>
      <c r="HH14" s="83">
        <v>0.8</v>
      </c>
      <c r="HI14" s="83">
        <v>0.8</v>
      </c>
      <c r="HJ14" s="83">
        <v>0.8</v>
      </c>
      <c r="HK14" s="83">
        <v>0.8</v>
      </c>
      <c r="HL14" s="83">
        <v>0.8</v>
      </c>
      <c r="HM14" s="83">
        <v>0.8</v>
      </c>
      <c r="HN14" s="83">
        <v>0.8</v>
      </c>
      <c r="HO14" s="83">
        <v>0.8</v>
      </c>
      <c r="HP14" s="83">
        <v>0.8</v>
      </c>
      <c r="HQ14" s="83">
        <v>0.8</v>
      </c>
      <c r="HR14" s="83">
        <v>0.8</v>
      </c>
      <c r="HS14" s="83">
        <v>0.8</v>
      </c>
      <c r="HT14" s="83">
        <v>0.8</v>
      </c>
      <c r="HU14" s="83">
        <v>0.8</v>
      </c>
      <c r="HV14" s="83">
        <v>0.8</v>
      </c>
      <c r="HW14" s="83">
        <v>0.8</v>
      </c>
      <c r="HX14" s="83">
        <v>0.8</v>
      </c>
      <c r="HY14" s="83">
        <v>0.8</v>
      </c>
      <c r="HZ14" s="83">
        <v>0.8</v>
      </c>
      <c r="IA14" s="83">
        <v>0.8</v>
      </c>
      <c r="IB14" s="83">
        <v>0.8</v>
      </c>
      <c r="IC14" s="83">
        <v>0.8</v>
      </c>
      <c r="ID14" s="83">
        <v>0.8</v>
      </c>
      <c r="IE14" s="83">
        <v>0.8</v>
      </c>
      <c r="IF14" s="83">
        <v>0.8</v>
      </c>
      <c r="IG14" s="83">
        <v>0.8</v>
      </c>
      <c r="IH14" s="83">
        <v>0.8</v>
      </c>
      <c r="II14" s="83">
        <v>0.8</v>
      </c>
      <c r="IJ14" s="83">
        <v>0.8</v>
      </c>
      <c r="IK14" s="83">
        <v>0.8</v>
      </c>
      <c r="IL14" s="83">
        <v>0.8</v>
      </c>
      <c r="IM14" s="83">
        <v>0.8</v>
      </c>
      <c r="IN14" s="83">
        <v>0.8</v>
      </c>
      <c r="IO14" s="83">
        <v>0.8</v>
      </c>
      <c r="IP14" s="83">
        <v>0.8</v>
      </c>
      <c r="IQ14" s="83">
        <v>0.8</v>
      </c>
      <c r="IR14" s="83">
        <v>0.8</v>
      </c>
      <c r="IS14" s="83">
        <v>0.8</v>
      </c>
      <c r="IT14" s="83">
        <v>0.8</v>
      </c>
      <c r="IU14" s="83">
        <v>0.8</v>
      </c>
      <c r="IV14" s="83">
        <v>0.8</v>
      </c>
      <c r="IW14" s="83">
        <v>0.8</v>
      </c>
      <c r="IX14" s="83">
        <v>0.8</v>
      </c>
      <c r="IY14" s="83">
        <v>0.8</v>
      </c>
      <c r="IZ14" s="83">
        <v>0.8</v>
      </c>
      <c r="JA14" s="83">
        <v>0.8</v>
      </c>
      <c r="JB14" s="83">
        <v>0.8</v>
      </c>
      <c r="JC14" s="83">
        <v>0.8</v>
      </c>
      <c r="JD14" s="83">
        <v>0.8</v>
      </c>
      <c r="JE14" s="83">
        <v>0.8</v>
      </c>
      <c r="JF14" s="83">
        <v>0.8</v>
      </c>
      <c r="JG14" s="83">
        <v>0.8</v>
      </c>
      <c r="JH14" s="83">
        <v>0.8</v>
      </c>
      <c r="JI14" s="83">
        <v>0.8</v>
      </c>
      <c r="JJ14" s="83">
        <v>0.8</v>
      </c>
      <c r="JK14" s="83">
        <v>0.8</v>
      </c>
      <c r="JL14" s="83">
        <v>0.8</v>
      </c>
      <c r="JM14" s="83">
        <v>0.8</v>
      </c>
      <c r="JN14" s="83">
        <v>0.8</v>
      </c>
      <c r="JO14" s="83">
        <v>0.8</v>
      </c>
      <c r="JP14" s="83">
        <v>0.8</v>
      </c>
      <c r="JQ14" s="83">
        <v>0.8</v>
      </c>
      <c r="JR14" s="83">
        <v>0.8</v>
      </c>
      <c r="JS14" s="83">
        <v>0.8</v>
      </c>
      <c r="JT14" s="83">
        <v>0.8</v>
      </c>
      <c r="JU14" s="83">
        <v>0.8</v>
      </c>
      <c r="JV14" s="83">
        <v>0.8</v>
      </c>
      <c r="JW14" s="83">
        <v>0.8</v>
      </c>
      <c r="JX14" s="83">
        <v>0.8</v>
      </c>
      <c r="JY14" s="83">
        <v>0.8</v>
      </c>
      <c r="JZ14" s="83">
        <v>0.8</v>
      </c>
      <c r="KA14" s="83">
        <v>0.8</v>
      </c>
      <c r="KB14" s="83">
        <v>0.8</v>
      </c>
      <c r="KC14" s="83">
        <v>0.8</v>
      </c>
      <c r="KD14" s="83">
        <v>0.8</v>
      </c>
      <c r="KE14" s="83">
        <v>0.8</v>
      </c>
      <c r="KF14" s="83">
        <v>0.8</v>
      </c>
      <c r="KG14" s="83">
        <v>0.8</v>
      </c>
      <c r="KH14" s="83">
        <v>0.8</v>
      </c>
      <c r="KI14" s="83">
        <v>0.8</v>
      </c>
      <c r="KJ14" s="83">
        <v>0.8</v>
      </c>
      <c r="KK14" s="83">
        <v>0.8</v>
      </c>
      <c r="KL14" s="83">
        <v>0.8</v>
      </c>
      <c r="KM14" s="83">
        <v>0.8</v>
      </c>
      <c r="KN14" s="83">
        <v>0.8</v>
      </c>
      <c r="KO14" s="83">
        <v>0.8</v>
      </c>
      <c r="KP14" s="83">
        <v>0.8</v>
      </c>
      <c r="KQ14" s="83">
        <v>0.8</v>
      </c>
      <c r="KR14" s="83">
        <v>0.8</v>
      </c>
      <c r="KS14" s="83">
        <v>0.8</v>
      </c>
      <c r="KT14" s="83">
        <v>0.8</v>
      </c>
      <c r="KU14" s="83">
        <v>0.8</v>
      </c>
      <c r="KV14" s="83">
        <v>0.8</v>
      </c>
      <c r="KW14" s="83">
        <v>0.8</v>
      </c>
      <c r="KX14" s="83">
        <v>0.8</v>
      </c>
      <c r="KY14" s="83">
        <v>0.8</v>
      </c>
      <c r="KZ14" s="83">
        <v>0.8</v>
      </c>
      <c r="LA14" s="83">
        <v>0.8</v>
      </c>
      <c r="LB14" s="83">
        <v>0.8</v>
      </c>
      <c r="LC14" s="83">
        <v>0.8</v>
      </c>
      <c r="LD14" s="83">
        <v>0.8</v>
      </c>
      <c r="LE14" s="83">
        <v>0.8</v>
      </c>
      <c r="LF14" s="83">
        <v>0.8</v>
      </c>
      <c r="LG14" s="83">
        <v>0.8</v>
      </c>
      <c r="LH14" s="83">
        <v>0.8</v>
      </c>
      <c r="LI14" s="83">
        <v>0.8</v>
      </c>
      <c r="LJ14" s="83">
        <v>0.8</v>
      </c>
      <c r="LK14" s="83">
        <v>0.8</v>
      </c>
      <c r="LL14" s="83">
        <v>0.8</v>
      </c>
      <c r="LM14" s="83">
        <v>0.8</v>
      </c>
      <c r="LN14" s="83">
        <v>0.8</v>
      </c>
      <c r="LO14" s="83">
        <v>0.8</v>
      </c>
      <c r="LP14" s="83">
        <v>0.8</v>
      </c>
      <c r="LQ14" s="83">
        <v>0.8</v>
      </c>
      <c r="LR14" s="83">
        <v>0.8</v>
      </c>
      <c r="LS14" s="83">
        <v>0.8</v>
      </c>
      <c r="LT14" s="83">
        <v>0.8</v>
      </c>
      <c r="LU14" s="83">
        <v>0.8</v>
      </c>
      <c r="LV14" s="83">
        <v>0.8</v>
      </c>
      <c r="LW14" s="83">
        <v>0.8</v>
      </c>
      <c r="LX14" s="83">
        <v>0.8</v>
      </c>
      <c r="LY14" s="83">
        <v>0.8</v>
      </c>
      <c r="LZ14" s="83">
        <v>0.8</v>
      </c>
      <c r="MA14" s="83">
        <v>0.8</v>
      </c>
      <c r="MB14" s="83">
        <v>0.8</v>
      </c>
      <c r="MC14" s="83">
        <v>0.8</v>
      </c>
      <c r="MD14" s="83">
        <v>0.8</v>
      </c>
      <c r="ME14" s="83">
        <v>0.8</v>
      </c>
      <c r="MF14" s="83">
        <v>0.8</v>
      </c>
      <c r="MG14" s="83">
        <v>0.8</v>
      </c>
      <c r="MH14" s="83">
        <v>0.8</v>
      </c>
      <c r="MI14" s="83">
        <v>0.8</v>
      </c>
      <c r="MJ14" s="83">
        <v>0.8</v>
      </c>
      <c r="MK14" s="83">
        <v>0.8</v>
      </c>
      <c r="ML14" s="83">
        <v>0.8</v>
      </c>
      <c r="MM14" s="83">
        <v>0.8</v>
      </c>
      <c r="MN14" s="83">
        <v>0.8</v>
      </c>
      <c r="MO14" s="83">
        <v>0.8</v>
      </c>
      <c r="MP14" s="83">
        <v>0.8</v>
      </c>
      <c r="MQ14" s="83">
        <v>0.8</v>
      </c>
      <c r="MR14" s="83">
        <v>0.8</v>
      </c>
      <c r="MS14" s="83">
        <v>0.8</v>
      </c>
      <c r="MT14" s="83">
        <v>0.8</v>
      </c>
      <c r="MU14" s="83">
        <v>0.8</v>
      </c>
      <c r="MV14" s="83">
        <v>0.8</v>
      </c>
      <c r="MW14" s="83">
        <v>0.8</v>
      </c>
      <c r="MX14" s="83">
        <v>0.8</v>
      </c>
      <c r="MY14" s="83">
        <v>0.8</v>
      </c>
      <c r="MZ14" s="83">
        <v>0.8</v>
      </c>
      <c r="NA14" s="83">
        <v>0.8</v>
      </c>
      <c r="NB14" s="83">
        <v>0.8</v>
      </c>
      <c r="NC14" s="83">
        <v>0.8</v>
      </c>
      <c r="ND14" s="83">
        <v>0.8</v>
      </c>
      <c r="NE14" s="83">
        <v>0.8</v>
      </c>
      <c r="NF14" s="83">
        <v>0.8</v>
      </c>
      <c r="NG14" s="83"/>
      <c r="NH14" s="83"/>
      <c r="NI14" s="83"/>
      <c r="NJ14" s="83"/>
      <c r="NK14" s="83"/>
      <c r="NL14" s="83"/>
      <c r="NM14" s="83"/>
      <c r="NN14" s="83"/>
      <c r="NO14" s="83"/>
      <c r="NP14" s="83"/>
      <c r="NQ14" s="83"/>
      <c r="NR14" s="83"/>
      <c r="NS14" s="83"/>
      <c r="NT14" s="83"/>
      <c r="NU14" s="83"/>
      <c r="NV14" s="83"/>
      <c r="NW14" s="83"/>
      <c r="NX14" s="83"/>
      <c r="NY14" s="83"/>
      <c r="NZ14" s="83"/>
      <c r="OA14" s="83"/>
      <c r="OB14" s="83"/>
      <c r="OC14" s="83"/>
      <c r="OD14" s="83"/>
      <c r="OE14" s="83"/>
      <c r="OF14" s="83"/>
      <c r="OG14" s="83"/>
      <c r="OH14" s="83"/>
      <c r="OI14" s="83"/>
      <c r="OJ14" s="83"/>
      <c r="OK14" s="83"/>
      <c r="OL14" s="83"/>
      <c r="OM14" s="83"/>
      <c r="ON14" s="83"/>
      <c r="OO14" s="83"/>
      <c r="OP14" s="83"/>
      <c r="OQ14" s="83"/>
      <c r="OR14" s="83"/>
      <c r="OS14" s="83"/>
      <c r="OT14" s="83"/>
      <c r="OU14" s="83"/>
      <c r="OV14" s="83"/>
      <c r="OW14" s="83"/>
      <c r="OX14" s="83"/>
      <c r="OY14" s="83"/>
      <c r="OZ14" s="83"/>
      <c r="PA14" s="83"/>
      <c r="PB14" s="83"/>
      <c r="PC14" s="83"/>
      <c r="PD14" s="83"/>
      <c r="PE14" s="83"/>
      <c r="PF14" s="83"/>
      <c r="PG14" s="83"/>
      <c r="PH14" s="83"/>
      <c r="PI14" s="83"/>
      <c r="PJ14" s="83"/>
      <c r="PK14" s="83"/>
      <c r="PL14" s="83"/>
      <c r="PM14" s="83"/>
      <c r="PN14" s="83"/>
      <c r="PO14" s="83"/>
      <c r="PP14" s="83"/>
      <c r="PQ14" s="83"/>
      <c r="PR14" s="83"/>
      <c r="PS14" s="83"/>
      <c r="PT14" s="83"/>
      <c r="PU14" s="83"/>
      <c r="PV14" s="83"/>
      <c r="PW14" s="83"/>
      <c r="PX14" s="83"/>
      <c r="PY14" s="83"/>
      <c r="PZ14" s="83"/>
      <c r="QA14" s="83"/>
      <c r="QB14" s="83"/>
      <c r="QC14" s="83"/>
      <c r="QD14" s="83"/>
      <c r="QE14" s="83"/>
      <c r="QF14" s="83"/>
      <c r="QG14" s="83"/>
      <c r="QH14" s="83"/>
      <c r="QI14" s="83"/>
      <c r="QJ14" s="83"/>
      <c r="QK14" s="83"/>
      <c r="QL14" s="83"/>
      <c r="QM14" s="83"/>
      <c r="QN14" s="83"/>
      <c r="QO14" s="83"/>
      <c r="QP14" s="83"/>
      <c r="QQ14" s="83"/>
      <c r="QR14" s="83"/>
      <c r="QS14" s="83"/>
      <c r="QT14" s="83"/>
      <c r="QU14" s="83"/>
      <c r="QV14" s="83"/>
      <c r="QW14" s="83"/>
      <c r="QX14" s="83"/>
      <c r="QY14" s="83"/>
      <c r="QZ14" s="83"/>
      <c r="RA14" s="83"/>
      <c r="RB14" s="83"/>
      <c r="RC14" s="83"/>
      <c r="RD14" s="83"/>
      <c r="RE14" s="83"/>
      <c r="RF14" s="83"/>
      <c r="RG14" s="83"/>
      <c r="RH14" s="83"/>
      <c r="RI14" s="83"/>
      <c r="RJ14" s="83"/>
      <c r="RK14" s="83"/>
      <c r="RL14" s="83"/>
      <c r="RM14" s="83"/>
      <c r="RN14" s="83"/>
      <c r="RO14" s="83"/>
      <c r="RP14" s="83"/>
      <c r="RQ14" s="83"/>
      <c r="RR14" s="83"/>
      <c r="RS14" s="83"/>
      <c r="RT14" s="83"/>
      <c r="RU14" s="83"/>
      <c r="RV14" s="83"/>
      <c r="RW14" s="83"/>
      <c r="RX14" s="83"/>
      <c r="RY14" s="83"/>
      <c r="RZ14" s="83"/>
      <c r="SA14" s="83"/>
      <c r="SB14" s="83"/>
      <c r="SC14" s="83"/>
      <c r="SD14" s="83"/>
      <c r="SE14" s="83"/>
      <c r="SF14" s="83"/>
      <c r="SG14" s="83"/>
      <c r="SH14" s="83"/>
      <c r="SI14" s="83"/>
      <c r="SJ14" s="83"/>
      <c r="SK14" s="83"/>
      <c r="SL14" s="83"/>
      <c r="SM14" s="83"/>
      <c r="SN14" s="83"/>
      <c r="SO14" s="83"/>
      <c r="SP14" s="83"/>
      <c r="SQ14" s="83"/>
      <c r="SR14" s="83"/>
      <c r="SS14" s="83"/>
      <c r="ST14" s="83"/>
      <c r="SU14" s="83"/>
      <c r="SV14" s="83"/>
      <c r="SW14" s="83"/>
    </row>
    <row r="15" spans="1:517">
      <c r="B15" s="140" t="s">
        <v>26</v>
      </c>
      <c r="C15" s="83" t="s">
        <v>21</v>
      </c>
      <c r="D15" s="83" t="s">
        <v>21</v>
      </c>
      <c r="E15" s="83" t="s">
        <v>21</v>
      </c>
      <c r="F15" s="83" t="s">
        <v>21</v>
      </c>
      <c r="G15" s="83" t="s">
        <v>21</v>
      </c>
      <c r="H15" s="83" t="s">
        <v>21</v>
      </c>
      <c r="I15" s="83" t="s">
        <v>21</v>
      </c>
      <c r="J15" s="83" t="s">
        <v>21</v>
      </c>
      <c r="K15" s="83" t="s">
        <v>21</v>
      </c>
      <c r="L15" s="83" t="s">
        <v>21</v>
      </c>
      <c r="M15" s="83" t="s">
        <v>21</v>
      </c>
      <c r="N15" s="83" t="s">
        <v>21</v>
      </c>
      <c r="O15" s="83" t="s">
        <v>21</v>
      </c>
      <c r="P15" s="83" t="s">
        <v>21</v>
      </c>
      <c r="Q15" s="83" t="s">
        <v>21</v>
      </c>
      <c r="R15" s="83" t="s">
        <v>21</v>
      </c>
      <c r="S15" s="83" t="s">
        <v>21</v>
      </c>
      <c r="T15" s="83" t="s">
        <v>21</v>
      </c>
      <c r="U15" s="83" t="s">
        <v>21</v>
      </c>
      <c r="V15" s="83" t="s">
        <v>21</v>
      </c>
      <c r="W15" s="83" t="s">
        <v>21</v>
      </c>
      <c r="X15" s="83" t="s">
        <v>21</v>
      </c>
      <c r="Y15" s="83" t="s">
        <v>21</v>
      </c>
      <c r="Z15" s="83" t="s">
        <v>21</v>
      </c>
      <c r="AA15" s="83" t="s">
        <v>21</v>
      </c>
      <c r="AB15" s="83" t="s">
        <v>21</v>
      </c>
      <c r="AC15" s="83" t="s">
        <v>21</v>
      </c>
      <c r="AD15" s="83" t="s">
        <v>21</v>
      </c>
      <c r="AE15" s="83" t="s">
        <v>21</v>
      </c>
      <c r="AF15" s="83" t="s">
        <v>21</v>
      </c>
      <c r="AG15" s="83" t="s">
        <v>21</v>
      </c>
      <c r="AH15" s="83" t="s">
        <v>21</v>
      </c>
      <c r="AI15" s="83" t="s">
        <v>21</v>
      </c>
      <c r="AJ15" s="83" t="s">
        <v>21</v>
      </c>
      <c r="AK15" s="83" t="s">
        <v>21</v>
      </c>
      <c r="AL15" s="83" t="s">
        <v>21</v>
      </c>
      <c r="AM15" s="83" t="s">
        <v>21</v>
      </c>
      <c r="AN15" s="83" t="s">
        <v>21</v>
      </c>
      <c r="AO15" s="83" t="s">
        <v>21</v>
      </c>
      <c r="AP15" s="83" t="s">
        <v>21</v>
      </c>
      <c r="AQ15" s="83" t="s">
        <v>21</v>
      </c>
      <c r="AR15" s="83" t="s">
        <v>21</v>
      </c>
      <c r="AS15" s="83" t="s">
        <v>21</v>
      </c>
      <c r="AT15" s="83" t="s">
        <v>21</v>
      </c>
      <c r="AU15" s="83" t="s">
        <v>21</v>
      </c>
      <c r="AV15" s="83" t="s">
        <v>21</v>
      </c>
      <c r="AW15" s="83" t="s">
        <v>21</v>
      </c>
      <c r="AX15" s="83" t="s">
        <v>21</v>
      </c>
      <c r="AY15" s="83" t="s">
        <v>21</v>
      </c>
      <c r="AZ15" s="83" t="s">
        <v>21</v>
      </c>
      <c r="BA15" s="83" t="s">
        <v>21</v>
      </c>
      <c r="BB15" s="83" t="s">
        <v>21</v>
      </c>
      <c r="BC15" s="83" t="s">
        <v>21</v>
      </c>
      <c r="BD15" s="83" t="s">
        <v>21</v>
      </c>
      <c r="BE15" s="83" t="s">
        <v>21</v>
      </c>
      <c r="BF15" s="83" t="s">
        <v>21</v>
      </c>
      <c r="BG15" s="83" t="s">
        <v>21</v>
      </c>
      <c r="BH15" s="83" t="s">
        <v>21</v>
      </c>
      <c r="BI15" s="83" t="s">
        <v>21</v>
      </c>
      <c r="BJ15" s="83" t="s">
        <v>21</v>
      </c>
      <c r="BK15" s="83" t="s">
        <v>21</v>
      </c>
      <c r="BL15" s="83" t="s">
        <v>21</v>
      </c>
      <c r="BM15" s="83" t="s">
        <v>21</v>
      </c>
      <c r="BN15" s="83" t="s">
        <v>21</v>
      </c>
      <c r="BO15" s="83" t="s">
        <v>21</v>
      </c>
      <c r="BP15" s="83" t="s">
        <v>21</v>
      </c>
      <c r="BQ15" s="83" t="s">
        <v>21</v>
      </c>
      <c r="BR15" s="83" t="s">
        <v>21</v>
      </c>
      <c r="BS15" s="83" t="s">
        <v>21</v>
      </c>
      <c r="BT15" s="83" t="s">
        <v>21</v>
      </c>
      <c r="BU15" s="83" t="s">
        <v>21</v>
      </c>
      <c r="BV15" s="83" t="s">
        <v>21</v>
      </c>
      <c r="BW15" s="83" t="s">
        <v>21</v>
      </c>
      <c r="BX15" s="83" t="s">
        <v>21</v>
      </c>
      <c r="BY15" s="83" t="s">
        <v>21</v>
      </c>
      <c r="BZ15" s="83" t="s">
        <v>21</v>
      </c>
      <c r="CA15" s="83" t="s">
        <v>21</v>
      </c>
      <c r="CB15" s="83" t="s">
        <v>21</v>
      </c>
      <c r="CC15" s="83" t="s">
        <v>21</v>
      </c>
      <c r="CD15" s="83" t="s">
        <v>21</v>
      </c>
      <c r="CE15" s="83" t="s">
        <v>21</v>
      </c>
      <c r="CF15" s="83" t="s">
        <v>21</v>
      </c>
      <c r="CG15" s="83" t="s">
        <v>21</v>
      </c>
      <c r="CH15" s="83" t="s">
        <v>21</v>
      </c>
      <c r="CI15" s="83" t="s">
        <v>21</v>
      </c>
      <c r="CJ15" s="83" t="s">
        <v>21</v>
      </c>
      <c r="CK15" s="83" t="s">
        <v>21</v>
      </c>
      <c r="CL15" s="83" t="s">
        <v>21</v>
      </c>
      <c r="CM15" s="83" t="s">
        <v>21</v>
      </c>
      <c r="CN15" s="83" t="s">
        <v>21</v>
      </c>
      <c r="CO15" s="83" t="s">
        <v>21</v>
      </c>
      <c r="CP15" s="83" t="s">
        <v>21</v>
      </c>
      <c r="CQ15" s="83" t="s">
        <v>21</v>
      </c>
      <c r="CR15" s="83" t="s">
        <v>21</v>
      </c>
      <c r="CS15" s="83" t="s">
        <v>21</v>
      </c>
      <c r="CT15" s="83" t="s">
        <v>21</v>
      </c>
      <c r="CU15" s="83" t="s">
        <v>21</v>
      </c>
      <c r="CV15" s="83" t="s">
        <v>21</v>
      </c>
      <c r="CW15" s="83" t="s">
        <v>21</v>
      </c>
      <c r="CX15" s="83" t="s">
        <v>21</v>
      </c>
      <c r="CY15" s="83" t="s">
        <v>21</v>
      </c>
      <c r="CZ15" s="83" t="s">
        <v>21</v>
      </c>
      <c r="DA15" s="83" t="s">
        <v>21</v>
      </c>
      <c r="DB15" s="83" t="s">
        <v>21</v>
      </c>
      <c r="DC15" s="83" t="s">
        <v>21</v>
      </c>
      <c r="DD15" s="83" t="s">
        <v>21</v>
      </c>
      <c r="DE15" s="83" t="s">
        <v>21</v>
      </c>
      <c r="DF15" s="83" t="s">
        <v>21</v>
      </c>
      <c r="DG15" s="83" t="s">
        <v>21</v>
      </c>
      <c r="DH15" s="83" t="s">
        <v>21</v>
      </c>
      <c r="DI15" s="83" t="s">
        <v>21</v>
      </c>
      <c r="DJ15" s="83" t="s">
        <v>21</v>
      </c>
      <c r="DK15" s="83" t="s">
        <v>21</v>
      </c>
      <c r="DL15" s="83" t="s">
        <v>21</v>
      </c>
      <c r="DM15" s="83" t="s">
        <v>21</v>
      </c>
      <c r="DN15" s="83" t="s">
        <v>21</v>
      </c>
      <c r="DO15" s="83" t="s">
        <v>21</v>
      </c>
      <c r="DP15" s="83" t="s">
        <v>21</v>
      </c>
      <c r="DQ15" s="83" t="s">
        <v>21</v>
      </c>
      <c r="DR15" s="83" t="s">
        <v>21</v>
      </c>
      <c r="DS15" s="83" t="s">
        <v>21</v>
      </c>
      <c r="DT15" s="83" t="s">
        <v>21</v>
      </c>
      <c r="DU15" s="83" t="s">
        <v>21</v>
      </c>
      <c r="DV15" s="83" t="s">
        <v>21</v>
      </c>
      <c r="DW15" s="83" t="s">
        <v>21</v>
      </c>
      <c r="DX15" s="83" t="s">
        <v>21</v>
      </c>
      <c r="DY15" s="83" t="s">
        <v>21</v>
      </c>
      <c r="DZ15" s="83" t="s">
        <v>21</v>
      </c>
      <c r="EA15" s="83" t="s">
        <v>21</v>
      </c>
      <c r="EB15" s="83" t="s">
        <v>21</v>
      </c>
      <c r="EC15" s="83" t="s">
        <v>21</v>
      </c>
      <c r="ED15" s="83" t="s">
        <v>21</v>
      </c>
      <c r="EE15" s="83" t="s">
        <v>21</v>
      </c>
      <c r="EF15" s="83" t="s">
        <v>21</v>
      </c>
      <c r="EG15" s="83" t="s">
        <v>21</v>
      </c>
      <c r="EH15" s="83" t="s">
        <v>21</v>
      </c>
      <c r="EI15" s="83" t="s">
        <v>21</v>
      </c>
      <c r="EJ15" s="83" t="s">
        <v>21</v>
      </c>
      <c r="EK15" s="83" t="s">
        <v>21</v>
      </c>
      <c r="EL15" s="83" t="s">
        <v>21</v>
      </c>
      <c r="EM15" s="83" t="s">
        <v>21</v>
      </c>
      <c r="EN15" s="83" t="s">
        <v>21</v>
      </c>
      <c r="EO15" s="83" t="s">
        <v>21</v>
      </c>
      <c r="EP15" s="83" t="s">
        <v>21</v>
      </c>
      <c r="EQ15" s="83" t="s">
        <v>21</v>
      </c>
      <c r="ER15" s="83" t="s">
        <v>21</v>
      </c>
      <c r="ES15" s="83" t="s">
        <v>21</v>
      </c>
      <c r="ET15" s="83" t="s">
        <v>21</v>
      </c>
      <c r="EU15" s="83" t="s">
        <v>21</v>
      </c>
      <c r="EV15" s="83" t="s">
        <v>21</v>
      </c>
      <c r="EW15" s="83" t="s">
        <v>21</v>
      </c>
      <c r="EX15" s="83" t="s">
        <v>21</v>
      </c>
      <c r="EY15" s="83" t="s">
        <v>21</v>
      </c>
      <c r="EZ15" s="83" t="s">
        <v>21</v>
      </c>
      <c r="FA15" s="83" t="s">
        <v>21</v>
      </c>
      <c r="FB15" s="83" t="s">
        <v>21</v>
      </c>
      <c r="FC15" s="83" t="s">
        <v>21</v>
      </c>
      <c r="FD15" s="83" t="s">
        <v>21</v>
      </c>
      <c r="FE15" s="83" t="s">
        <v>21</v>
      </c>
      <c r="FF15" s="83" t="s">
        <v>21</v>
      </c>
      <c r="FG15" s="83" t="s">
        <v>21</v>
      </c>
      <c r="FH15" s="83" t="s">
        <v>21</v>
      </c>
      <c r="FI15" s="83" t="s">
        <v>21</v>
      </c>
      <c r="FJ15" s="83" t="s">
        <v>21</v>
      </c>
      <c r="FK15" s="83" t="s">
        <v>21</v>
      </c>
      <c r="FL15" s="83" t="s">
        <v>21</v>
      </c>
      <c r="FM15" s="83" t="s">
        <v>21</v>
      </c>
      <c r="FN15" s="83" t="s">
        <v>21</v>
      </c>
      <c r="FO15" s="83" t="s">
        <v>21</v>
      </c>
      <c r="FP15" s="83" t="s">
        <v>21</v>
      </c>
      <c r="FQ15" s="83" t="s">
        <v>21</v>
      </c>
      <c r="FR15" s="83" t="s">
        <v>21</v>
      </c>
      <c r="FS15" s="83" t="s">
        <v>21</v>
      </c>
      <c r="FT15" s="83" t="s">
        <v>21</v>
      </c>
      <c r="FU15" s="83" t="s">
        <v>21</v>
      </c>
      <c r="FV15" s="83" t="s">
        <v>21</v>
      </c>
      <c r="FW15" s="83" t="s">
        <v>21</v>
      </c>
      <c r="FX15" s="83" t="s">
        <v>21</v>
      </c>
      <c r="FY15" s="83" t="s">
        <v>21</v>
      </c>
      <c r="FZ15" s="83" t="s">
        <v>21</v>
      </c>
      <c r="GA15" s="83" t="s">
        <v>21</v>
      </c>
      <c r="GB15" s="83" t="s">
        <v>21</v>
      </c>
      <c r="GC15" s="83" t="s">
        <v>21</v>
      </c>
      <c r="GD15" s="83" t="s">
        <v>21</v>
      </c>
      <c r="GE15" s="83" t="s">
        <v>21</v>
      </c>
      <c r="GF15" s="83" t="s">
        <v>21</v>
      </c>
      <c r="GG15" s="83" t="s">
        <v>21</v>
      </c>
      <c r="GH15" s="83" t="s">
        <v>21</v>
      </c>
      <c r="GI15" s="83" t="s">
        <v>21</v>
      </c>
      <c r="GJ15" s="83" t="s">
        <v>21</v>
      </c>
      <c r="GK15" s="83" t="s">
        <v>21</v>
      </c>
      <c r="GL15" s="83" t="s">
        <v>21</v>
      </c>
      <c r="GM15" s="83" t="s">
        <v>21</v>
      </c>
      <c r="GN15" s="83" t="s">
        <v>21</v>
      </c>
      <c r="GO15" s="83" t="s">
        <v>21</v>
      </c>
      <c r="GP15" s="83" t="s">
        <v>21</v>
      </c>
      <c r="GQ15" s="83" t="s">
        <v>21</v>
      </c>
      <c r="GR15" s="83" t="s">
        <v>21</v>
      </c>
      <c r="GS15" s="83" t="s">
        <v>21</v>
      </c>
      <c r="GT15" s="83" t="s">
        <v>21</v>
      </c>
      <c r="GU15" s="83" t="s">
        <v>21</v>
      </c>
      <c r="GV15" s="83" t="s">
        <v>21</v>
      </c>
      <c r="GW15" s="83" t="s">
        <v>21</v>
      </c>
      <c r="GX15" s="83" t="s">
        <v>21</v>
      </c>
      <c r="GY15" s="83" t="s">
        <v>21</v>
      </c>
      <c r="GZ15" s="83" t="s">
        <v>21</v>
      </c>
      <c r="HA15" s="83" t="s">
        <v>21</v>
      </c>
      <c r="HB15" s="83" t="s">
        <v>21</v>
      </c>
      <c r="HC15" s="83" t="s">
        <v>21</v>
      </c>
      <c r="HD15" s="83" t="s">
        <v>21</v>
      </c>
      <c r="HE15" s="83" t="s">
        <v>21</v>
      </c>
      <c r="HF15" s="83" t="s">
        <v>21</v>
      </c>
      <c r="HG15" s="83" t="s">
        <v>21</v>
      </c>
      <c r="HH15" s="83" t="s">
        <v>21</v>
      </c>
      <c r="HI15" s="83" t="s">
        <v>21</v>
      </c>
      <c r="HJ15" s="83" t="s">
        <v>21</v>
      </c>
      <c r="HK15" s="83" t="s">
        <v>21</v>
      </c>
      <c r="HL15" s="83" t="s">
        <v>21</v>
      </c>
      <c r="HM15" s="83" t="s">
        <v>21</v>
      </c>
      <c r="HN15" s="83" t="s">
        <v>21</v>
      </c>
      <c r="HO15" s="83" t="s">
        <v>21</v>
      </c>
      <c r="HP15" s="83" t="s">
        <v>21</v>
      </c>
      <c r="HQ15" s="83" t="s">
        <v>21</v>
      </c>
      <c r="HR15" s="83" t="s">
        <v>21</v>
      </c>
      <c r="HS15" s="83" t="s">
        <v>21</v>
      </c>
      <c r="HT15" s="83" t="s">
        <v>21</v>
      </c>
      <c r="HU15" s="83" t="s">
        <v>21</v>
      </c>
      <c r="HV15" s="83" t="s">
        <v>21</v>
      </c>
      <c r="HW15" s="83" t="s">
        <v>21</v>
      </c>
      <c r="HX15" s="83" t="s">
        <v>21</v>
      </c>
      <c r="HY15" s="83" t="s">
        <v>21</v>
      </c>
      <c r="HZ15" s="83" t="s">
        <v>21</v>
      </c>
      <c r="IA15" s="83" t="s">
        <v>21</v>
      </c>
      <c r="IB15" s="83" t="s">
        <v>21</v>
      </c>
      <c r="IC15" s="83" t="s">
        <v>21</v>
      </c>
      <c r="ID15" s="83" t="s">
        <v>21</v>
      </c>
      <c r="IE15" s="83" t="s">
        <v>21</v>
      </c>
      <c r="IF15" s="83" t="s">
        <v>21</v>
      </c>
      <c r="IG15" s="83" t="s">
        <v>21</v>
      </c>
      <c r="IH15" s="83" t="s">
        <v>21</v>
      </c>
      <c r="II15" s="83" t="s">
        <v>21</v>
      </c>
      <c r="IJ15" s="83" t="s">
        <v>21</v>
      </c>
      <c r="IK15" s="83" t="s">
        <v>21</v>
      </c>
      <c r="IL15" s="83" t="s">
        <v>21</v>
      </c>
      <c r="IM15" s="83" t="s">
        <v>21</v>
      </c>
      <c r="IN15" s="83" t="s">
        <v>21</v>
      </c>
      <c r="IO15" s="83" t="s">
        <v>21</v>
      </c>
      <c r="IP15" s="83" t="s">
        <v>21</v>
      </c>
      <c r="IQ15" s="83" t="s">
        <v>21</v>
      </c>
      <c r="IR15" s="83" t="s">
        <v>21</v>
      </c>
      <c r="IS15" s="83" t="s">
        <v>21</v>
      </c>
      <c r="IT15" s="83" t="s">
        <v>21</v>
      </c>
      <c r="IU15" s="83" t="s">
        <v>21</v>
      </c>
      <c r="IV15" s="83" t="s">
        <v>21</v>
      </c>
      <c r="IW15" s="83" t="s">
        <v>21</v>
      </c>
      <c r="IX15" s="83" t="s">
        <v>21</v>
      </c>
      <c r="IY15" s="83" t="s">
        <v>21</v>
      </c>
      <c r="IZ15" s="83" t="s">
        <v>21</v>
      </c>
      <c r="JA15" s="83" t="s">
        <v>21</v>
      </c>
      <c r="JB15" s="83" t="s">
        <v>21</v>
      </c>
      <c r="JC15" s="83" t="s">
        <v>21</v>
      </c>
      <c r="JD15" s="83" t="s">
        <v>21</v>
      </c>
      <c r="JE15" s="83" t="s">
        <v>21</v>
      </c>
      <c r="JF15" s="83" t="s">
        <v>21</v>
      </c>
      <c r="JG15" s="83" t="s">
        <v>21</v>
      </c>
      <c r="JH15" s="83" t="s">
        <v>21</v>
      </c>
      <c r="JI15" s="83" t="s">
        <v>21</v>
      </c>
      <c r="JJ15" s="83" t="s">
        <v>21</v>
      </c>
      <c r="JK15" s="83" t="s">
        <v>21</v>
      </c>
      <c r="JL15" s="83" t="s">
        <v>21</v>
      </c>
      <c r="JM15" s="83" t="s">
        <v>21</v>
      </c>
      <c r="JN15" s="83" t="s">
        <v>21</v>
      </c>
      <c r="JO15" s="83" t="s">
        <v>21</v>
      </c>
      <c r="JP15" s="83" t="s">
        <v>21</v>
      </c>
      <c r="JQ15" s="83" t="s">
        <v>21</v>
      </c>
      <c r="JR15" s="83" t="s">
        <v>21</v>
      </c>
      <c r="JS15" s="83" t="s">
        <v>21</v>
      </c>
      <c r="JT15" s="83" t="s">
        <v>21</v>
      </c>
      <c r="JU15" s="83" t="s">
        <v>21</v>
      </c>
      <c r="JV15" s="83" t="s">
        <v>21</v>
      </c>
      <c r="JW15" s="83" t="s">
        <v>21</v>
      </c>
      <c r="JX15" s="83" t="s">
        <v>21</v>
      </c>
      <c r="JY15" s="83" t="s">
        <v>21</v>
      </c>
      <c r="JZ15" s="83" t="s">
        <v>21</v>
      </c>
      <c r="KA15" s="83" t="s">
        <v>21</v>
      </c>
      <c r="KB15" s="83" t="s">
        <v>21</v>
      </c>
      <c r="KC15" s="83" t="s">
        <v>21</v>
      </c>
      <c r="KD15" s="83" t="s">
        <v>21</v>
      </c>
      <c r="KE15" s="83"/>
      <c r="KF15" s="83"/>
      <c r="KG15" s="83"/>
      <c r="KH15" s="83"/>
      <c r="KI15" s="83"/>
      <c r="KJ15" s="83"/>
      <c r="KK15" s="83"/>
      <c r="KL15" s="83"/>
      <c r="KM15" s="83"/>
      <c r="KN15" s="83"/>
      <c r="KO15" s="83"/>
      <c r="KP15" s="83"/>
      <c r="KQ15" s="83"/>
      <c r="KR15" s="83"/>
      <c r="KS15" s="83"/>
      <c r="KT15" s="83"/>
      <c r="KU15" s="83"/>
      <c r="KV15" s="83"/>
      <c r="KW15" s="83"/>
      <c r="KX15" s="83"/>
      <c r="KY15" s="83"/>
      <c r="KZ15" s="83"/>
      <c r="LA15" s="83"/>
      <c r="LB15" s="83"/>
      <c r="LC15" s="83"/>
      <c r="LD15" s="83"/>
      <c r="LE15" s="83"/>
      <c r="LF15" s="83"/>
      <c r="LG15" s="83"/>
      <c r="LH15" s="83"/>
      <c r="LI15" s="83"/>
      <c r="LJ15" s="83"/>
      <c r="LK15" s="83"/>
      <c r="LL15" s="83"/>
      <c r="LM15" s="83"/>
      <c r="LN15" s="83"/>
      <c r="LO15" s="83"/>
      <c r="LP15" s="83"/>
      <c r="LQ15" s="83"/>
      <c r="LR15" s="83"/>
      <c r="LS15" s="83"/>
      <c r="LT15" s="83"/>
      <c r="LU15" s="83"/>
      <c r="LV15" s="83"/>
      <c r="LW15" s="83"/>
      <c r="LX15" s="83"/>
      <c r="LY15" s="83"/>
      <c r="LZ15" s="83"/>
      <c r="MA15" s="83"/>
      <c r="MB15" s="83"/>
      <c r="MC15" s="83"/>
      <c r="MD15" s="83"/>
      <c r="ME15" s="83"/>
      <c r="MF15" s="83"/>
      <c r="MG15" s="83"/>
      <c r="MH15" s="83"/>
      <c r="MI15" s="83"/>
      <c r="MJ15" s="83"/>
      <c r="MK15" s="83"/>
      <c r="ML15" s="83"/>
      <c r="MM15" s="83"/>
      <c r="MN15" s="83"/>
      <c r="MO15" s="83"/>
      <c r="MP15" s="83"/>
      <c r="MQ15" s="83"/>
      <c r="MR15" s="83"/>
      <c r="MS15" s="83"/>
      <c r="MT15" s="83"/>
      <c r="MU15" s="83"/>
      <c r="MV15" s="83"/>
      <c r="MW15" s="83"/>
      <c r="MX15" s="83"/>
      <c r="MY15" s="83"/>
      <c r="MZ15" s="83"/>
      <c r="NA15" s="83"/>
      <c r="NB15" s="83"/>
      <c r="NC15" s="83"/>
      <c r="ND15" s="83"/>
      <c r="NE15" s="83"/>
      <c r="NF15" s="83"/>
      <c r="NG15" s="83"/>
      <c r="NH15" s="83"/>
      <c r="NI15" s="83"/>
      <c r="NJ15" s="83"/>
      <c r="NK15" s="83"/>
      <c r="NL15" s="83"/>
      <c r="NM15" s="83"/>
      <c r="NN15" s="83"/>
      <c r="NO15" s="83"/>
      <c r="NP15" s="83"/>
      <c r="NQ15" s="83"/>
      <c r="NR15" s="83"/>
      <c r="NS15" s="83"/>
      <c r="NT15" s="83"/>
      <c r="NU15" s="83"/>
      <c r="NV15" s="83"/>
      <c r="NW15" s="83"/>
      <c r="NX15" s="83"/>
      <c r="NY15" s="83"/>
      <c r="NZ15" s="83"/>
      <c r="OA15" s="83"/>
      <c r="OB15" s="83"/>
      <c r="OC15" s="83"/>
      <c r="OD15" s="83"/>
      <c r="OE15" s="83"/>
      <c r="OF15" s="83"/>
      <c r="OG15" s="83"/>
      <c r="OH15" s="83"/>
      <c r="OI15" s="83"/>
      <c r="OJ15" s="83"/>
      <c r="OK15" s="83"/>
      <c r="OL15" s="83"/>
      <c r="OM15" s="83"/>
      <c r="ON15" s="83"/>
      <c r="OO15" s="83"/>
      <c r="OP15" s="83"/>
      <c r="OQ15" s="83"/>
      <c r="OR15" s="83"/>
      <c r="OS15" s="83"/>
      <c r="OT15" s="83"/>
      <c r="OU15" s="83"/>
      <c r="OV15" s="83"/>
      <c r="OW15" s="83"/>
      <c r="OX15" s="83"/>
      <c r="OY15" s="83"/>
      <c r="OZ15" s="83"/>
      <c r="PA15" s="83"/>
      <c r="PB15" s="83"/>
      <c r="PC15" s="83"/>
      <c r="PD15" s="83"/>
      <c r="PE15" s="83"/>
      <c r="PF15" s="83"/>
      <c r="PG15" s="83"/>
      <c r="PH15" s="83"/>
      <c r="PI15" s="83"/>
      <c r="PJ15" s="83"/>
      <c r="PK15" s="83"/>
      <c r="PL15" s="83"/>
      <c r="PM15" s="83"/>
      <c r="PN15" s="83"/>
      <c r="PO15" s="83"/>
      <c r="PP15" s="83"/>
      <c r="PQ15" s="83"/>
      <c r="PR15" s="83"/>
      <c r="PS15" s="83"/>
      <c r="PT15" s="83"/>
      <c r="PU15" s="83"/>
      <c r="PV15" s="83"/>
      <c r="PW15" s="83"/>
      <c r="PX15" s="83"/>
      <c r="PY15" s="83"/>
      <c r="PZ15" s="83"/>
      <c r="QA15" s="83"/>
      <c r="QB15" s="83"/>
      <c r="QC15" s="83"/>
      <c r="QD15" s="83"/>
      <c r="QE15" s="83"/>
      <c r="QF15" s="83"/>
      <c r="QG15" s="83"/>
      <c r="QH15" s="83"/>
      <c r="QI15" s="83"/>
      <c r="QJ15" s="83"/>
      <c r="QK15" s="83"/>
      <c r="QL15" s="83"/>
      <c r="QM15" s="83"/>
      <c r="QN15" s="83"/>
      <c r="QO15" s="83"/>
      <c r="QP15" s="83"/>
      <c r="QQ15" s="83"/>
      <c r="QR15" s="83"/>
      <c r="QS15" s="83"/>
      <c r="QT15" s="83"/>
      <c r="QU15" s="83"/>
      <c r="QV15" s="83"/>
      <c r="QW15" s="83"/>
      <c r="QX15" s="83"/>
      <c r="QY15" s="83"/>
      <c r="QZ15" s="83"/>
      <c r="RA15" s="83"/>
      <c r="RB15" s="83"/>
      <c r="RC15" s="83"/>
      <c r="RD15" s="83"/>
      <c r="RE15" s="83"/>
      <c r="RF15" s="83"/>
      <c r="RG15" s="83"/>
      <c r="RH15" s="83"/>
      <c r="RI15" s="83"/>
      <c r="RJ15" s="83"/>
      <c r="RK15" s="83"/>
      <c r="RL15" s="83"/>
      <c r="RM15" s="83"/>
      <c r="RN15" s="83"/>
      <c r="RO15" s="83"/>
      <c r="RP15" s="83"/>
      <c r="RQ15" s="83"/>
      <c r="RR15" s="83"/>
      <c r="RS15" s="83"/>
      <c r="RT15" s="83"/>
      <c r="RU15" s="83"/>
      <c r="RV15" s="83"/>
      <c r="RW15" s="83"/>
      <c r="RX15" s="83"/>
      <c r="RY15" s="83"/>
      <c r="RZ15" s="83"/>
      <c r="SA15" s="83"/>
      <c r="SB15" s="83"/>
      <c r="SC15" s="83"/>
      <c r="SD15" s="83"/>
      <c r="SE15" s="83"/>
      <c r="SF15" s="83"/>
      <c r="SG15" s="83"/>
      <c r="SH15" s="83"/>
      <c r="SI15" s="83"/>
      <c r="SJ15" s="83"/>
      <c r="SK15" s="83"/>
      <c r="SL15" s="83"/>
      <c r="SM15" s="83"/>
      <c r="SN15" s="83"/>
      <c r="SO15" s="83"/>
      <c r="SP15" s="83"/>
      <c r="SQ15" s="83"/>
      <c r="SR15" s="83"/>
      <c r="SS15" s="83"/>
      <c r="ST15" s="83"/>
      <c r="SU15" s="83"/>
      <c r="SV15" s="83"/>
      <c r="SW15" s="83"/>
    </row>
    <row r="16" spans="1:517">
      <c r="B16" s="140" t="s">
        <v>22</v>
      </c>
      <c r="C16" s="83">
        <v>75.8</v>
      </c>
      <c r="D16" s="83">
        <v>75.7</v>
      </c>
      <c r="E16" s="83">
        <v>75.599999999999994</v>
      </c>
      <c r="F16" s="83">
        <v>75.8</v>
      </c>
      <c r="G16" s="83">
        <v>75.8</v>
      </c>
      <c r="H16" s="83">
        <v>76</v>
      </c>
      <c r="I16" s="83">
        <v>75.900000000000006</v>
      </c>
      <c r="J16" s="83">
        <v>75.599999999999994</v>
      </c>
      <c r="K16" s="83">
        <v>75.7</v>
      </c>
      <c r="L16" s="83">
        <v>76</v>
      </c>
      <c r="M16" s="83">
        <v>76.099999999999994</v>
      </c>
      <c r="N16" s="83">
        <v>76.099999999999994</v>
      </c>
      <c r="O16" s="83">
        <v>75.8</v>
      </c>
      <c r="P16" s="83">
        <v>75.900000000000006</v>
      </c>
      <c r="Q16" s="83">
        <v>75.8</v>
      </c>
      <c r="R16" s="83">
        <v>76.2</v>
      </c>
      <c r="S16" s="83">
        <v>75.900000000000006</v>
      </c>
      <c r="T16" s="83">
        <v>75.8</v>
      </c>
      <c r="U16" s="83">
        <v>75.8</v>
      </c>
      <c r="V16" s="83">
        <v>76</v>
      </c>
      <c r="W16" s="83">
        <v>75.8</v>
      </c>
      <c r="X16" s="83">
        <v>76.099999999999994</v>
      </c>
      <c r="Y16" s="83">
        <v>75.900000000000006</v>
      </c>
      <c r="Z16" s="83">
        <v>75.7</v>
      </c>
      <c r="AA16" s="83">
        <v>76</v>
      </c>
      <c r="AB16" s="83">
        <v>75.900000000000006</v>
      </c>
      <c r="AC16" s="83">
        <v>75.900000000000006</v>
      </c>
      <c r="AD16" s="83">
        <v>75.900000000000006</v>
      </c>
      <c r="AE16" s="83">
        <v>75</v>
      </c>
      <c r="AF16" s="83">
        <v>76</v>
      </c>
      <c r="AG16" s="83">
        <v>76</v>
      </c>
      <c r="AH16" s="83">
        <v>76</v>
      </c>
      <c r="AI16" s="83">
        <v>76.400000000000006</v>
      </c>
      <c r="AJ16" s="83">
        <v>76.3</v>
      </c>
      <c r="AK16" s="83">
        <v>76.099999999999994</v>
      </c>
      <c r="AL16" s="83">
        <v>76</v>
      </c>
      <c r="AM16" s="83">
        <v>76.2</v>
      </c>
      <c r="AN16" s="83">
        <v>76</v>
      </c>
      <c r="AO16" s="83">
        <v>76.3</v>
      </c>
      <c r="AP16" s="83">
        <v>76.2</v>
      </c>
      <c r="AQ16" s="83">
        <v>76.5</v>
      </c>
      <c r="AR16" s="83">
        <v>76.2</v>
      </c>
      <c r="AS16" s="83">
        <v>76.099999999999994</v>
      </c>
      <c r="AT16" s="83">
        <v>76</v>
      </c>
      <c r="AU16" s="83">
        <v>76</v>
      </c>
      <c r="AV16" s="83">
        <v>76.2</v>
      </c>
      <c r="AW16" s="83">
        <v>76.3</v>
      </c>
      <c r="AX16" s="83">
        <v>76.3</v>
      </c>
      <c r="AY16" s="83">
        <v>75.900000000000006</v>
      </c>
      <c r="AZ16" s="83">
        <v>75.8</v>
      </c>
      <c r="BA16" s="83">
        <v>76</v>
      </c>
      <c r="BB16" s="83">
        <v>76.099999999999994</v>
      </c>
      <c r="BC16" s="83">
        <v>76</v>
      </c>
      <c r="BD16" s="83">
        <v>76.3</v>
      </c>
      <c r="BE16" s="83">
        <v>75.7</v>
      </c>
      <c r="BF16" s="83">
        <v>75.7</v>
      </c>
      <c r="BG16" s="83">
        <v>76</v>
      </c>
      <c r="BH16" s="83">
        <v>76</v>
      </c>
      <c r="BI16" s="83">
        <v>76</v>
      </c>
      <c r="BJ16" s="83">
        <v>75.900000000000006</v>
      </c>
      <c r="BK16" s="83">
        <v>75.8</v>
      </c>
      <c r="BL16" s="83">
        <v>75.5</v>
      </c>
      <c r="BM16" s="83">
        <v>75.8</v>
      </c>
      <c r="BN16" s="83">
        <v>76.099999999999994</v>
      </c>
      <c r="BO16" s="83">
        <v>61.5</v>
      </c>
      <c r="BP16" s="83">
        <v>61.9</v>
      </c>
      <c r="BQ16" s="83">
        <v>62.2</v>
      </c>
      <c r="BR16" s="83">
        <v>62.2</v>
      </c>
      <c r="BS16" s="83">
        <v>62.3</v>
      </c>
      <c r="BT16" s="83">
        <v>61.8</v>
      </c>
      <c r="BU16" s="83">
        <v>61.4</v>
      </c>
      <c r="BV16" s="83">
        <v>61.6</v>
      </c>
      <c r="BW16" s="83">
        <v>62.1</v>
      </c>
      <c r="BX16" s="83">
        <v>62</v>
      </c>
      <c r="BY16" s="83">
        <v>61.7</v>
      </c>
      <c r="BZ16" s="83">
        <v>62</v>
      </c>
      <c r="CA16" s="83">
        <v>61.5</v>
      </c>
      <c r="CB16" s="83">
        <v>61.7</v>
      </c>
      <c r="CC16" s="83">
        <v>61.5</v>
      </c>
      <c r="CD16" s="83">
        <v>61.5</v>
      </c>
      <c r="CE16" s="83">
        <v>65.400000000000006</v>
      </c>
      <c r="CF16" s="83">
        <v>65.5</v>
      </c>
      <c r="CG16" s="83">
        <v>65.7</v>
      </c>
      <c r="CH16" s="83">
        <v>65.900000000000006</v>
      </c>
      <c r="CI16" s="83">
        <v>65.400000000000006</v>
      </c>
      <c r="CJ16" s="83">
        <v>65.900000000000006</v>
      </c>
      <c r="CK16" s="83">
        <v>65.900000000000006</v>
      </c>
      <c r="CL16" s="83">
        <v>65.7</v>
      </c>
      <c r="CM16" s="83">
        <v>65.7</v>
      </c>
      <c r="CN16" s="83">
        <v>65.400000000000006</v>
      </c>
      <c r="CO16" s="83">
        <v>65.5</v>
      </c>
      <c r="CP16" s="83">
        <v>65.8</v>
      </c>
      <c r="CQ16" s="83">
        <v>65.7</v>
      </c>
      <c r="CR16" s="83">
        <v>65.7</v>
      </c>
      <c r="CS16" s="83">
        <v>65.8</v>
      </c>
      <c r="CT16" s="83">
        <v>65.7</v>
      </c>
      <c r="CU16" s="83">
        <v>62.4</v>
      </c>
      <c r="CV16" s="83">
        <v>62.1</v>
      </c>
      <c r="CW16" s="83">
        <v>62.3</v>
      </c>
      <c r="CX16" s="83">
        <v>62.5</v>
      </c>
      <c r="CY16" s="83">
        <v>62.3</v>
      </c>
      <c r="CZ16" s="83">
        <v>62.1</v>
      </c>
      <c r="DA16" s="83">
        <v>62.7</v>
      </c>
      <c r="DB16" s="83">
        <v>62.2</v>
      </c>
      <c r="DC16" s="83">
        <v>62.2</v>
      </c>
      <c r="DD16" s="83">
        <v>62.3</v>
      </c>
      <c r="DE16" s="83">
        <v>62.4</v>
      </c>
      <c r="DF16" s="83">
        <v>62.1</v>
      </c>
      <c r="DG16" s="83">
        <v>62.3</v>
      </c>
      <c r="DH16" s="83">
        <v>62.7</v>
      </c>
      <c r="DI16" s="83">
        <v>62.4</v>
      </c>
      <c r="DJ16" s="83">
        <v>62.5</v>
      </c>
      <c r="DK16" s="83">
        <v>60.8</v>
      </c>
      <c r="DL16" s="83">
        <v>61</v>
      </c>
      <c r="DM16" s="83">
        <v>61.1</v>
      </c>
      <c r="DN16" s="83">
        <v>61</v>
      </c>
      <c r="DO16" s="83">
        <v>61</v>
      </c>
      <c r="DP16" s="83">
        <v>61</v>
      </c>
      <c r="DQ16" s="83">
        <v>60.8</v>
      </c>
      <c r="DR16" s="83">
        <v>61</v>
      </c>
      <c r="DS16" s="83">
        <v>60.3</v>
      </c>
      <c r="DT16" s="83">
        <v>60.9</v>
      </c>
      <c r="DU16" s="83">
        <v>61.1</v>
      </c>
      <c r="DV16" s="83">
        <v>60.8</v>
      </c>
      <c r="DW16" s="83">
        <v>60.9</v>
      </c>
      <c r="DX16" s="83">
        <v>60.9</v>
      </c>
      <c r="DY16" s="83">
        <v>60.7</v>
      </c>
      <c r="DZ16" s="83">
        <v>61</v>
      </c>
      <c r="EA16" s="83">
        <v>60.1</v>
      </c>
      <c r="EB16" s="83">
        <v>59.9</v>
      </c>
      <c r="EC16" s="83">
        <v>59.6</v>
      </c>
      <c r="ED16" s="83">
        <v>60</v>
      </c>
      <c r="EE16" s="83">
        <v>59.7</v>
      </c>
      <c r="EF16" s="83">
        <v>59.8</v>
      </c>
      <c r="EG16" s="83">
        <v>59.7</v>
      </c>
      <c r="EH16" s="83">
        <v>59.9</v>
      </c>
      <c r="EI16" s="83">
        <v>59.7</v>
      </c>
      <c r="EJ16" s="83">
        <v>59.8</v>
      </c>
      <c r="EK16" s="83">
        <v>60.2</v>
      </c>
      <c r="EL16" s="83">
        <v>60</v>
      </c>
      <c r="EM16" s="83">
        <v>59.8</v>
      </c>
      <c r="EN16" s="83">
        <v>59.9</v>
      </c>
      <c r="EO16" s="83">
        <v>60.2</v>
      </c>
      <c r="EP16" s="83">
        <v>59.7</v>
      </c>
      <c r="EQ16" s="83">
        <v>61.9</v>
      </c>
      <c r="ER16" s="83">
        <v>61.9</v>
      </c>
      <c r="ES16" s="83">
        <v>61.4</v>
      </c>
      <c r="ET16" s="83">
        <v>61.9</v>
      </c>
      <c r="EU16" s="83">
        <v>61.4</v>
      </c>
      <c r="EV16" s="83">
        <v>61.4</v>
      </c>
      <c r="EW16" s="83">
        <v>61.4</v>
      </c>
      <c r="EX16" s="83">
        <v>61.8</v>
      </c>
      <c r="EY16" s="83">
        <v>61.4</v>
      </c>
      <c r="EZ16" s="83">
        <v>61.4</v>
      </c>
      <c r="FA16" s="83">
        <v>61.9</v>
      </c>
      <c r="FB16" s="83">
        <v>61.6</v>
      </c>
      <c r="FC16" s="83">
        <v>61.9</v>
      </c>
      <c r="FD16" s="83">
        <v>61.7</v>
      </c>
      <c r="FE16" s="83">
        <v>61.8</v>
      </c>
      <c r="FF16" s="83">
        <v>61.7</v>
      </c>
      <c r="FG16" s="83">
        <v>63.8</v>
      </c>
      <c r="FH16" s="83">
        <v>63.5</v>
      </c>
      <c r="FI16" s="83">
        <v>63.6</v>
      </c>
      <c r="FJ16" s="83">
        <v>63.6</v>
      </c>
      <c r="FK16" s="83">
        <v>63.7</v>
      </c>
      <c r="FL16" s="83">
        <v>63.6</v>
      </c>
      <c r="FM16" s="83">
        <v>63.8</v>
      </c>
      <c r="FN16" s="83">
        <v>63.9</v>
      </c>
      <c r="FO16" s="83">
        <v>64.3</v>
      </c>
      <c r="FP16" s="83">
        <v>63.6</v>
      </c>
      <c r="FQ16" s="83">
        <v>63.9</v>
      </c>
      <c r="FR16" s="83">
        <v>63.5</v>
      </c>
      <c r="FS16" s="83">
        <v>63.7</v>
      </c>
      <c r="FT16" s="83">
        <v>63.6</v>
      </c>
      <c r="FU16" s="83">
        <v>64</v>
      </c>
      <c r="FV16" s="83">
        <v>63.7</v>
      </c>
      <c r="FW16" s="83">
        <v>63.9</v>
      </c>
      <c r="FX16" s="83">
        <v>63.9</v>
      </c>
      <c r="FY16" s="83">
        <v>63.8</v>
      </c>
      <c r="FZ16" s="83">
        <v>63.9</v>
      </c>
      <c r="GA16" s="83">
        <v>64.2</v>
      </c>
      <c r="GB16" s="83">
        <v>63.5</v>
      </c>
      <c r="GC16" s="83">
        <v>63.6</v>
      </c>
      <c r="GD16" s="83">
        <v>63.9</v>
      </c>
      <c r="GE16" s="83">
        <v>64.2</v>
      </c>
      <c r="GF16" s="83">
        <v>64.099999999999994</v>
      </c>
      <c r="GG16" s="83">
        <v>63.9</v>
      </c>
      <c r="GH16" s="83">
        <v>64.099999999999994</v>
      </c>
      <c r="GI16" s="83">
        <v>63.9</v>
      </c>
      <c r="GJ16" s="83">
        <v>63.6</v>
      </c>
      <c r="GK16" s="83">
        <v>64</v>
      </c>
      <c r="GL16" s="83">
        <v>63.7</v>
      </c>
      <c r="GM16" s="83">
        <v>63.5</v>
      </c>
      <c r="GN16" s="83">
        <v>63.4</v>
      </c>
      <c r="GO16" s="83">
        <v>63.4</v>
      </c>
      <c r="GP16" s="83">
        <v>63.3</v>
      </c>
      <c r="GQ16" s="83">
        <v>63.3</v>
      </c>
      <c r="GR16" s="83">
        <v>63.6</v>
      </c>
      <c r="GS16" s="83">
        <v>63.3</v>
      </c>
      <c r="GT16" s="83">
        <v>63.2</v>
      </c>
      <c r="GU16" s="83">
        <v>63.6</v>
      </c>
      <c r="GV16" s="83">
        <v>63.4</v>
      </c>
      <c r="GW16" s="83">
        <v>63.5</v>
      </c>
      <c r="GX16" s="83">
        <v>63.6</v>
      </c>
      <c r="GY16" s="83">
        <v>63.7</v>
      </c>
      <c r="GZ16" s="83">
        <v>63.6</v>
      </c>
      <c r="HA16" s="83">
        <v>63.6</v>
      </c>
      <c r="HB16" s="83">
        <v>63.6</v>
      </c>
      <c r="HC16" s="83">
        <v>65.8</v>
      </c>
      <c r="HD16" s="83">
        <v>65.7</v>
      </c>
      <c r="HE16" s="83">
        <v>65.8</v>
      </c>
      <c r="HF16" s="83">
        <v>65.400000000000006</v>
      </c>
      <c r="HG16" s="83">
        <v>66.099999999999994</v>
      </c>
      <c r="HH16" s="83">
        <v>65.599999999999994</v>
      </c>
      <c r="HI16" s="83">
        <v>65.599999999999994</v>
      </c>
      <c r="HJ16" s="83">
        <v>65.400000000000006</v>
      </c>
      <c r="HK16" s="83">
        <v>65.8</v>
      </c>
      <c r="HL16" s="83">
        <v>65.900000000000006</v>
      </c>
      <c r="HM16" s="83">
        <v>66.099999999999994</v>
      </c>
      <c r="HN16" s="83">
        <v>65.599999999999994</v>
      </c>
      <c r="HO16" s="83">
        <v>65.8</v>
      </c>
      <c r="HP16" s="83">
        <v>65.900000000000006</v>
      </c>
      <c r="HQ16" s="83">
        <v>65.599999999999994</v>
      </c>
      <c r="HR16" s="83">
        <v>65.400000000000006</v>
      </c>
      <c r="HS16" s="83">
        <v>68.5</v>
      </c>
      <c r="HT16" s="83">
        <v>68.8</v>
      </c>
      <c r="HU16" s="83">
        <v>68.5</v>
      </c>
      <c r="HV16" s="83">
        <v>68.3</v>
      </c>
      <c r="HW16" s="83">
        <v>68.400000000000006</v>
      </c>
      <c r="HX16" s="83">
        <v>68.3</v>
      </c>
      <c r="HY16" s="83">
        <v>68.3</v>
      </c>
      <c r="HZ16" s="83">
        <v>68.5</v>
      </c>
      <c r="IA16" s="83">
        <v>68.3</v>
      </c>
      <c r="IB16" s="83">
        <v>68.2</v>
      </c>
      <c r="IC16" s="83">
        <v>68.099999999999994</v>
      </c>
      <c r="ID16" s="83">
        <v>68.8</v>
      </c>
      <c r="IE16" s="83">
        <v>68.3</v>
      </c>
      <c r="IF16" s="83">
        <v>68.599999999999994</v>
      </c>
      <c r="IG16" s="83">
        <v>68.400000000000006</v>
      </c>
      <c r="IH16" s="83">
        <v>68.3</v>
      </c>
      <c r="II16" s="83">
        <v>68.5</v>
      </c>
      <c r="IJ16" s="83">
        <v>68</v>
      </c>
      <c r="IK16" s="83">
        <v>68</v>
      </c>
      <c r="IL16" s="83">
        <v>68.2</v>
      </c>
      <c r="IM16" s="83">
        <v>68.2</v>
      </c>
      <c r="IN16" s="83">
        <v>68</v>
      </c>
      <c r="IO16" s="83">
        <v>68.599999999999994</v>
      </c>
      <c r="IP16" s="83">
        <v>68.3</v>
      </c>
      <c r="IQ16" s="83">
        <v>68.3</v>
      </c>
      <c r="IR16" s="83">
        <v>68.3</v>
      </c>
      <c r="IS16" s="83">
        <v>68.3</v>
      </c>
      <c r="IT16" s="83">
        <v>68.400000000000006</v>
      </c>
      <c r="IU16" s="86">
        <v>68.2</v>
      </c>
      <c r="IV16" s="83">
        <v>68.2</v>
      </c>
      <c r="IW16" s="83">
        <v>68.400000000000006</v>
      </c>
      <c r="IX16" s="83">
        <v>67.900000000000006</v>
      </c>
      <c r="IY16" s="83">
        <v>68.3</v>
      </c>
      <c r="IZ16" s="83">
        <v>68.7</v>
      </c>
      <c r="JA16" s="83">
        <v>68.3</v>
      </c>
      <c r="JB16" s="83">
        <v>68.5</v>
      </c>
      <c r="JC16" s="83">
        <v>68.2</v>
      </c>
      <c r="JD16" s="83">
        <v>68.400000000000006</v>
      </c>
      <c r="JE16" s="83">
        <v>68.2</v>
      </c>
      <c r="JF16" s="83">
        <v>68.900000000000006</v>
      </c>
      <c r="JG16" s="83">
        <v>68.7</v>
      </c>
      <c r="JH16" s="83">
        <v>68.7</v>
      </c>
      <c r="JI16" s="83">
        <v>68.5</v>
      </c>
      <c r="JJ16" s="83">
        <v>68.599999999999994</v>
      </c>
      <c r="JK16" s="83">
        <v>68.400000000000006</v>
      </c>
      <c r="JL16" s="83">
        <v>68.7</v>
      </c>
      <c r="JM16" s="83">
        <v>68.3</v>
      </c>
      <c r="JN16" s="83">
        <v>68.400000000000006</v>
      </c>
      <c r="JO16" s="83">
        <v>72.599999999999994</v>
      </c>
      <c r="JP16" s="83">
        <v>72.5</v>
      </c>
      <c r="JQ16" s="83">
        <v>72.400000000000006</v>
      </c>
      <c r="JR16" s="83">
        <v>72.5</v>
      </c>
      <c r="JS16" s="83">
        <v>72.400000000000006</v>
      </c>
      <c r="JT16" s="83">
        <v>72.400000000000006</v>
      </c>
      <c r="JU16" s="83">
        <v>72.5</v>
      </c>
      <c r="JV16" s="83">
        <v>72.400000000000006</v>
      </c>
      <c r="JW16" s="83">
        <v>72.400000000000006</v>
      </c>
      <c r="JX16" s="83">
        <v>72.5</v>
      </c>
      <c r="JY16" s="83">
        <v>72.3</v>
      </c>
      <c r="JZ16" s="83">
        <v>72.5</v>
      </c>
      <c r="KA16" s="83">
        <v>72.2</v>
      </c>
      <c r="KB16" s="83">
        <v>72.400000000000006</v>
      </c>
      <c r="KC16" s="83">
        <v>72.5</v>
      </c>
      <c r="KD16" s="83">
        <v>72.2</v>
      </c>
      <c r="KE16" s="83">
        <v>77.3</v>
      </c>
      <c r="KF16" s="83">
        <v>77.3</v>
      </c>
      <c r="KG16" s="83">
        <v>77.2</v>
      </c>
      <c r="KH16" s="83">
        <v>77.2</v>
      </c>
      <c r="KI16" s="83">
        <v>77.3</v>
      </c>
      <c r="KJ16" s="83">
        <v>77.2</v>
      </c>
      <c r="KK16" s="83">
        <v>77.3</v>
      </c>
      <c r="KL16" s="83">
        <v>77.2</v>
      </c>
      <c r="KM16" s="83">
        <v>77.400000000000006</v>
      </c>
      <c r="KN16" s="83">
        <v>77.599999999999994</v>
      </c>
      <c r="KO16" s="83">
        <v>77.400000000000006</v>
      </c>
      <c r="KP16" s="83">
        <v>77.3</v>
      </c>
      <c r="KQ16" s="83">
        <v>77</v>
      </c>
      <c r="KR16" s="83">
        <v>77.3</v>
      </c>
      <c r="KS16" s="83">
        <v>77.2</v>
      </c>
      <c r="KT16" s="83">
        <v>77.5</v>
      </c>
      <c r="KU16" s="83">
        <v>72.8</v>
      </c>
      <c r="KV16" s="83">
        <v>72.599999999999994</v>
      </c>
      <c r="KW16" s="83">
        <v>72.900000000000006</v>
      </c>
      <c r="KX16" s="83">
        <v>72.900000000000006</v>
      </c>
      <c r="KY16" s="83">
        <v>73.099999999999994</v>
      </c>
      <c r="KZ16" s="83">
        <v>72.8</v>
      </c>
      <c r="LA16" s="83">
        <v>72.8</v>
      </c>
      <c r="LB16" s="83">
        <v>72.7</v>
      </c>
      <c r="LC16" s="84">
        <v>72.5</v>
      </c>
      <c r="LD16" s="84">
        <v>72.599999999999994</v>
      </c>
      <c r="LE16" s="84">
        <v>72.5</v>
      </c>
      <c r="LF16" s="84">
        <v>72.5</v>
      </c>
      <c r="LG16" s="84">
        <v>72.599999999999994</v>
      </c>
      <c r="LH16" s="84">
        <v>72.8</v>
      </c>
      <c r="LI16" s="83">
        <v>72.7</v>
      </c>
      <c r="LJ16" s="83">
        <v>72.5</v>
      </c>
      <c r="LK16" s="83">
        <v>72.8</v>
      </c>
      <c r="LL16" s="83">
        <v>73</v>
      </c>
      <c r="LM16" s="83">
        <v>72.8</v>
      </c>
      <c r="LN16" s="83">
        <v>72.900000000000006</v>
      </c>
      <c r="LO16" s="83">
        <v>72.8</v>
      </c>
      <c r="LP16" s="83">
        <v>72.8</v>
      </c>
      <c r="LQ16" s="83">
        <v>73.099999999999994</v>
      </c>
      <c r="LR16" s="83">
        <v>73.099999999999994</v>
      </c>
      <c r="LS16" s="83">
        <v>73.3</v>
      </c>
      <c r="LT16" s="83">
        <v>72.900000000000006</v>
      </c>
      <c r="LU16" s="83">
        <v>73</v>
      </c>
      <c r="LV16" s="83">
        <v>72.599999999999994</v>
      </c>
      <c r="LW16" s="83">
        <v>73</v>
      </c>
      <c r="LX16" s="83">
        <v>72.8</v>
      </c>
      <c r="LY16" s="83">
        <v>72.900000000000006</v>
      </c>
      <c r="LZ16" s="83">
        <v>73.2</v>
      </c>
      <c r="MA16" s="83">
        <v>72.8</v>
      </c>
      <c r="MB16" s="83">
        <v>72.8</v>
      </c>
      <c r="MC16" s="83">
        <v>72.7</v>
      </c>
      <c r="MD16" s="83">
        <v>72.5</v>
      </c>
      <c r="ME16" s="83">
        <v>72.8</v>
      </c>
      <c r="MF16" s="83">
        <v>72.900000000000006</v>
      </c>
      <c r="MG16" s="83">
        <v>72.7</v>
      </c>
      <c r="MH16" s="83">
        <v>72.5</v>
      </c>
      <c r="MI16" s="83">
        <v>72.400000000000006</v>
      </c>
      <c r="MJ16" s="83">
        <v>72.8</v>
      </c>
      <c r="MK16" s="83">
        <v>72.7</v>
      </c>
      <c r="ML16" s="83">
        <v>72.5</v>
      </c>
      <c r="MM16" s="83">
        <v>72.7</v>
      </c>
      <c r="MN16" s="83">
        <v>72.900000000000006</v>
      </c>
      <c r="MO16" s="83">
        <v>72.8</v>
      </c>
      <c r="MP16" s="83">
        <v>72.599999999999994</v>
      </c>
      <c r="MQ16" s="83">
        <v>72.7</v>
      </c>
      <c r="MR16" s="83">
        <v>72.8</v>
      </c>
      <c r="MS16" s="83">
        <v>72.8</v>
      </c>
      <c r="MT16" s="83">
        <v>72.900000000000006</v>
      </c>
      <c r="MU16" s="83">
        <v>73</v>
      </c>
      <c r="MV16" s="83">
        <v>72.5</v>
      </c>
      <c r="MW16" s="83">
        <v>72.599999999999994</v>
      </c>
      <c r="MX16" s="83">
        <v>72.5</v>
      </c>
      <c r="MY16" s="83">
        <v>72.5</v>
      </c>
      <c r="MZ16" s="83">
        <v>72.599999999999994</v>
      </c>
      <c r="NA16" s="83">
        <v>72.8</v>
      </c>
      <c r="NB16" s="83">
        <v>72.8</v>
      </c>
      <c r="NC16" s="83">
        <v>72.599999999999994</v>
      </c>
      <c r="ND16" s="83">
        <v>72.8</v>
      </c>
      <c r="NE16" s="83">
        <v>72.900000000000006</v>
      </c>
      <c r="NF16" s="83">
        <v>72.599999999999994</v>
      </c>
      <c r="NG16" s="83"/>
      <c r="NH16" s="83"/>
      <c r="NI16" s="83"/>
      <c r="NJ16" s="83"/>
      <c r="NK16" s="83"/>
      <c r="NL16" s="83"/>
      <c r="NM16" s="83"/>
      <c r="NN16" s="83"/>
      <c r="NO16" s="83"/>
      <c r="NP16" s="83"/>
      <c r="NQ16" s="83"/>
      <c r="NR16" s="83"/>
      <c r="NS16" s="83"/>
      <c r="NT16" s="83"/>
      <c r="NU16" s="83"/>
      <c r="NV16" s="83"/>
      <c r="NW16" s="83"/>
      <c r="NX16" s="83"/>
      <c r="NY16" s="83"/>
      <c r="NZ16" s="83"/>
      <c r="OA16" s="83"/>
      <c r="OB16" s="83"/>
      <c r="OC16" s="83"/>
      <c r="OD16" s="83"/>
      <c r="OE16" s="83"/>
      <c r="OF16" s="83"/>
      <c r="OG16" s="83"/>
      <c r="OH16" s="83"/>
      <c r="OI16" s="83"/>
      <c r="OJ16" s="83"/>
      <c r="OK16" s="83"/>
      <c r="OL16" s="83"/>
      <c r="OM16" s="83"/>
      <c r="ON16" s="83"/>
      <c r="OO16" s="83"/>
      <c r="OP16" s="83"/>
      <c r="OQ16" s="83"/>
      <c r="OR16" s="83"/>
      <c r="OS16" s="83"/>
      <c r="OT16" s="83"/>
      <c r="OU16" s="83"/>
      <c r="OV16" s="83"/>
      <c r="OW16" s="83"/>
      <c r="OX16" s="83"/>
      <c r="OY16" s="83"/>
      <c r="OZ16" s="83"/>
      <c r="PA16" s="83"/>
      <c r="PB16" s="83"/>
      <c r="PC16" s="83"/>
      <c r="PD16" s="83"/>
      <c r="PE16" s="83"/>
      <c r="PF16" s="83"/>
      <c r="PG16" s="83"/>
      <c r="PH16" s="83"/>
      <c r="PI16" s="83"/>
      <c r="PJ16" s="83"/>
      <c r="PK16" s="83"/>
      <c r="PL16" s="83"/>
      <c r="PM16" s="83"/>
      <c r="PN16" s="83"/>
      <c r="PO16" s="83"/>
      <c r="PP16" s="83"/>
      <c r="PQ16" s="83"/>
      <c r="PR16" s="83"/>
      <c r="PS16" s="83"/>
      <c r="PT16" s="83"/>
      <c r="PU16" s="83"/>
      <c r="PV16" s="83"/>
      <c r="PW16" s="83"/>
      <c r="PX16" s="83"/>
      <c r="PY16" s="83"/>
      <c r="PZ16" s="83"/>
      <c r="QA16" s="83"/>
      <c r="QB16" s="83"/>
      <c r="QC16" s="83"/>
      <c r="QD16" s="83"/>
      <c r="QE16" s="83"/>
      <c r="QF16" s="83"/>
      <c r="QG16" s="83"/>
      <c r="QH16" s="83"/>
      <c r="QI16" s="83"/>
      <c r="QJ16" s="83"/>
      <c r="QK16" s="83"/>
      <c r="QL16" s="83"/>
      <c r="QM16" s="83"/>
      <c r="QN16" s="83"/>
      <c r="QO16" s="83"/>
      <c r="QP16" s="83"/>
      <c r="QQ16" s="83"/>
      <c r="QR16" s="83"/>
      <c r="QS16" s="83"/>
      <c r="QT16" s="83"/>
      <c r="QU16" s="83"/>
      <c r="QV16" s="83"/>
      <c r="QW16" s="83"/>
      <c r="QX16" s="83"/>
      <c r="QY16" s="83"/>
      <c r="QZ16" s="83"/>
      <c r="RA16" s="83"/>
      <c r="RB16" s="83"/>
      <c r="RC16" s="83"/>
      <c r="RD16" s="83"/>
      <c r="RE16" s="83"/>
      <c r="RF16" s="83"/>
      <c r="RG16" s="83"/>
      <c r="RH16" s="83"/>
      <c r="RI16" s="83"/>
      <c r="RJ16" s="83"/>
      <c r="RK16" s="83"/>
      <c r="RL16" s="83"/>
      <c r="RM16" s="83"/>
      <c r="RN16" s="83"/>
      <c r="RO16" s="83"/>
      <c r="RP16" s="83"/>
      <c r="RQ16" s="83"/>
      <c r="RR16" s="83"/>
      <c r="RS16" s="83"/>
      <c r="RT16" s="83"/>
      <c r="RU16" s="83"/>
      <c r="RV16" s="83"/>
      <c r="RW16" s="83"/>
      <c r="RX16" s="83"/>
      <c r="RY16" s="83"/>
      <c r="RZ16" s="83"/>
      <c r="SA16" s="83"/>
      <c r="SB16" s="83"/>
      <c r="SC16" s="83"/>
      <c r="SD16" s="83"/>
      <c r="SE16" s="83"/>
      <c r="SF16" s="83"/>
      <c r="SG16" s="83"/>
      <c r="SH16" s="83"/>
      <c r="SI16" s="83"/>
      <c r="SJ16" s="83"/>
      <c r="SK16" s="83"/>
      <c r="SL16" s="83"/>
      <c r="SM16" s="83"/>
      <c r="SN16" s="83"/>
      <c r="SO16" s="83"/>
      <c r="SP16" s="83"/>
      <c r="SQ16" s="83"/>
      <c r="SR16" s="83"/>
      <c r="SS16" s="83"/>
      <c r="ST16" s="83"/>
      <c r="SU16" s="83"/>
      <c r="SV16" s="83"/>
      <c r="SW16" s="83"/>
    </row>
    <row r="17" spans="1:517">
      <c r="B17" s="140" t="s">
        <v>27</v>
      </c>
      <c r="C17" s="83">
        <v>123.4</v>
      </c>
      <c r="D17" s="83">
        <v>123.2</v>
      </c>
      <c r="E17" s="83">
        <v>123.2</v>
      </c>
      <c r="F17" s="83">
        <v>122.2</v>
      </c>
      <c r="G17" s="83">
        <v>122</v>
      </c>
      <c r="H17" s="83">
        <v>123.2</v>
      </c>
      <c r="I17" s="83">
        <v>123.2</v>
      </c>
      <c r="J17" s="83">
        <v>123.7</v>
      </c>
      <c r="K17" s="83">
        <v>123.7</v>
      </c>
      <c r="L17" s="83">
        <v>124.1</v>
      </c>
      <c r="M17" s="83">
        <v>122.4</v>
      </c>
      <c r="N17" s="83">
        <v>122.4</v>
      </c>
      <c r="O17" s="83">
        <v>122.4</v>
      </c>
      <c r="P17" s="83">
        <v>122.4</v>
      </c>
      <c r="Q17" s="83">
        <v>122</v>
      </c>
      <c r="R17" s="83">
        <v>122.7</v>
      </c>
      <c r="S17" s="83">
        <v>122.7</v>
      </c>
      <c r="T17" s="83">
        <v>122.7</v>
      </c>
      <c r="U17" s="83">
        <v>122</v>
      </c>
      <c r="V17" s="83">
        <v>121.5</v>
      </c>
      <c r="W17" s="83">
        <v>123.2</v>
      </c>
      <c r="X17" s="83">
        <v>122.2</v>
      </c>
      <c r="Y17" s="83">
        <v>123.4</v>
      </c>
      <c r="Z17" s="83">
        <v>123.2</v>
      </c>
      <c r="AA17" s="83">
        <v>13.7</v>
      </c>
      <c r="AB17" s="83">
        <v>123.7</v>
      </c>
      <c r="AC17" s="83">
        <v>122.2</v>
      </c>
      <c r="AD17" s="83">
        <v>121.7</v>
      </c>
      <c r="AE17" s="83">
        <v>122.4</v>
      </c>
      <c r="AF17" s="83">
        <v>122.4</v>
      </c>
      <c r="AG17" s="83">
        <v>122.4</v>
      </c>
      <c r="AH17" s="83">
        <v>122.4</v>
      </c>
      <c r="AI17" s="83">
        <v>123.4</v>
      </c>
      <c r="AJ17" s="83">
        <v>122.4</v>
      </c>
      <c r="AK17" s="83">
        <v>122.4</v>
      </c>
      <c r="AL17" s="83">
        <v>122.4</v>
      </c>
      <c r="AM17" s="83">
        <v>122.7</v>
      </c>
      <c r="AN17" s="83">
        <v>121.7</v>
      </c>
      <c r="AO17" s="83">
        <v>122.7</v>
      </c>
      <c r="AP17" s="83">
        <v>122.4</v>
      </c>
      <c r="AQ17" s="83">
        <v>122.9</v>
      </c>
      <c r="AR17" s="83">
        <v>122.2</v>
      </c>
      <c r="AS17" s="83">
        <v>123.4</v>
      </c>
      <c r="AT17" s="83">
        <v>123.4</v>
      </c>
      <c r="AU17" s="83">
        <v>122.7</v>
      </c>
      <c r="AV17" s="83">
        <v>122.7</v>
      </c>
      <c r="AW17" s="83">
        <v>122</v>
      </c>
      <c r="AX17" s="83">
        <v>122</v>
      </c>
      <c r="AY17" s="83">
        <v>123.4</v>
      </c>
      <c r="AZ17" s="83">
        <v>123.2</v>
      </c>
      <c r="BA17" s="83">
        <v>123.4</v>
      </c>
      <c r="BB17" s="83">
        <v>123.4</v>
      </c>
      <c r="BC17" s="83">
        <v>123.2</v>
      </c>
      <c r="BD17" s="83">
        <v>123.2</v>
      </c>
      <c r="BE17" s="83">
        <v>123.2</v>
      </c>
      <c r="BF17" s="83">
        <v>123.2</v>
      </c>
      <c r="BG17" s="83">
        <v>122.4</v>
      </c>
      <c r="BH17" s="83">
        <v>122.4</v>
      </c>
      <c r="BI17" s="83">
        <v>123.9</v>
      </c>
      <c r="BJ17" s="83">
        <v>123.9</v>
      </c>
      <c r="BK17" s="83">
        <v>123.2</v>
      </c>
      <c r="BL17" s="83">
        <v>122.2</v>
      </c>
      <c r="BM17" s="83">
        <v>123.2</v>
      </c>
      <c r="BN17" s="83">
        <v>123.2</v>
      </c>
      <c r="BO17" s="83">
        <v>119.8</v>
      </c>
      <c r="BP17" s="83">
        <v>121.2</v>
      </c>
      <c r="BQ17" s="83">
        <v>119</v>
      </c>
      <c r="BR17" s="83">
        <v>120</v>
      </c>
      <c r="BS17" s="83">
        <v>118.8</v>
      </c>
      <c r="BT17" s="83">
        <v>119.5</v>
      </c>
      <c r="BU17" s="83">
        <v>119</v>
      </c>
      <c r="BV17" s="83">
        <v>119.3</v>
      </c>
      <c r="BW17" s="83">
        <v>119.3</v>
      </c>
      <c r="BX17" s="83">
        <v>119.3</v>
      </c>
      <c r="BY17" s="83">
        <v>119</v>
      </c>
      <c r="BZ17" s="83">
        <v>120</v>
      </c>
      <c r="CA17" s="83">
        <v>120</v>
      </c>
      <c r="CB17" s="83">
        <v>119</v>
      </c>
      <c r="CC17" s="83">
        <v>119</v>
      </c>
      <c r="CD17" s="83">
        <v>120.7</v>
      </c>
      <c r="CE17" s="83">
        <v>122</v>
      </c>
      <c r="CF17" s="83">
        <v>122</v>
      </c>
      <c r="CG17" s="83">
        <v>121.2</v>
      </c>
      <c r="CH17" s="83">
        <v>121.2</v>
      </c>
      <c r="CI17" s="83">
        <v>121.2</v>
      </c>
      <c r="CJ17" s="83">
        <v>121.2</v>
      </c>
      <c r="CK17" s="83">
        <v>120.7</v>
      </c>
      <c r="CL17" s="83">
        <v>122</v>
      </c>
      <c r="CM17" s="83">
        <v>121.2</v>
      </c>
      <c r="CN17" s="83">
        <v>121.2</v>
      </c>
      <c r="CO17" s="83">
        <v>121.2</v>
      </c>
      <c r="CP17" s="83">
        <v>121.2</v>
      </c>
      <c r="CQ17" s="83">
        <v>121.2</v>
      </c>
      <c r="CR17" s="83">
        <v>121</v>
      </c>
      <c r="CS17" s="83">
        <v>121.7</v>
      </c>
      <c r="CT17" s="83">
        <v>121.7</v>
      </c>
      <c r="CU17" s="83">
        <v>123.2</v>
      </c>
      <c r="CV17" s="83">
        <v>122.7</v>
      </c>
      <c r="CW17" s="83">
        <v>122.7</v>
      </c>
      <c r="CX17" s="83">
        <v>123.2</v>
      </c>
      <c r="CY17" s="83">
        <v>123.2</v>
      </c>
      <c r="CZ17" s="83">
        <v>122.9</v>
      </c>
      <c r="DA17" s="83">
        <v>122.7</v>
      </c>
      <c r="DB17" s="83">
        <v>122.9</v>
      </c>
      <c r="DC17" s="83">
        <v>122.7</v>
      </c>
      <c r="DD17" s="83">
        <v>122.7</v>
      </c>
      <c r="DE17" s="83">
        <v>122.7</v>
      </c>
      <c r="DF17" s="83">
        <v>123.7</v>
      </c>
      <c r="DG17" s="83">
        <v>123.7</v>
      </c>
      <c r="DH17" s="83">
        <v>122.4</v>
      </c>
      <c r="DI17" s="83">
        <v>122.4</v>
      </c>
      <c r="DJ17" s="83">
        <v>122.7</v>
      </c>
      <c r="DK17" s="83">
        <v>121.5</v>
      </c>
      <c r="DL17" s="83">
        <v>122.2</v>
      </c>
      <c r="DM17" s="83">
        <v>121.7</v>
      </c>
      <c r="DN17" s="83">
        <v>122.2</v>
      </c>
      <c r="DO17" s="83">
        <v>122</v>
      </c>
      <c r="DP17" s="83">
        <v>121.7</v>
      </c>
      <c r="DQ17" s="83">
        <v>121.7</v>
      </c>
      <c r="DR17" s="83">
        <v>121.5</v>
      </c>
      <c r="DS17" s="83">
        <v>121.5</v>
      </c>
      <c r="DT17" s="83">
        <v>121.5</v>
      </c>
      <c r="DU17" s="83">
        <v>121.5</v>
      </c>
      <c r="DV17" s="83">
        <v>121.4</v>
      </c>
      <c r="DW17" s="83">
        <v>121.5</v>
      </c>
      <c r="DX17" s="83">
        <v>121.7</v>
      </c>
      <c r="DY17" s="83">
        <v>121.7</v>
      </c>
      <c r="DZ17" s="83">
        <v>122</v>
      </c>
      <c r="EA17" s="83">
        <v>122.2</v>
      </c>
      <c r="EB17" s="83">
        <v>122.2</v>
      </c>
      <c r="EC17" s="83">
        <v>122.2</v>
      </c>
      <c r="ED17" s="83">
        <v>122.2</v>
      </c>
      <c r="EE17" s="83">
        <v>121.5</v>
      </c>
      <c r="EF17" s="83">
        <v>120.7</v>
      </c>
      <c r="EG17" s="83">
        <v>120.7</v>
      </c>
      <c r="EH17" s="83">
        <v>120.7</v>
      </c>
      <c r="EI17" s="83">
        <v>121.2</v>
      </c>
      <c r="EJ17" s="83">
        <v>121.2</v>
      </c>
      <c r="EK17" s="83">
        <v>122</v>
      </c>
      <c r="EL17" s="83">
        <v>121.2</v>
      </c>
      <c r="EM17" s="83">
        <v>121</v>
      </c>
      <c r="EN17" s="83">
        <v>121</v>
      </c>
      <c r="EO17" s="83">
        <v>122.2</v>
      </c>
      <c r="EP17" s="83">
        <v>122.2</v>
      </c>
      <c r="EQ17" s="83">
        <v>122.2</v>
      </c>
      <c r="ER17" s="83">
        <v>122.2</v>
      </c>
      <c r="ES17" s="83">
        <v>122.2</v>
      </c>
      <c r="ET17" s="83">
        <v>122.2</v>
      </c>
      <c r="EU17" s="83">
        <v>122.4</v>
      </c>
      <c r="EV17" s="83">
        <v>122.4</v>
      </c>
      <c r="EW17" s="83">
        <v>122.4</v>
      </c>
      <c r="EX17" s="83">
        <v>122</v>
      </c>
      <c r="EY17" s="83">
        <v>123.4</v>
      </c>
      <c r="EZ17" s="83">
        <v>122.2</v>
      </c>
      <c r="FA17" s="83">
        <v>122.2</v>
      </c>
      <c r="FB17" s="83">
        <v>122.2</v>
      </c>
      <c r="FC17" s="83">
        <v>122.4</v>
      </c>
      <c r="FD17" s="83">
        <v>122.4</v>
      </c>
      <c r="FE17" s="83">
        <v>123.7</v>
      </c>
      <c r="FF17" s="83">
        <v>122.2</v>
      </c>
      <c r="FG17" s="83">
        <v>122.9</v>
      </c>
      <c r="FH17" s="83">
        <v>124.4</v>
      </c>
      <c r="FI17" s="83">
        <v>123.7</v>
      </c>
      <c r="FJ17" s="83">
        <v>122.9</v>
      </c>
      <c r="FK17" s="83">
        <v>122.7</v>
      </c>
      <c r="FL17" s="83">
        <v>123.2</v>
      </c>
      <c r="FM17" s="83">
        <v>123.2</v>
      </c>
      <c r="FN17" s="83">
        <v>123.7</v>
      </c>
      <c r="FO17" s="83">
        <v>123.7</v>
      </c>
      <c r="FP17" s="83">
        <v>123.4</v>
      </c>
      <c r="FQ17" s="83">
        <v>123.2</v>
      </c>
      <c r="FR17" s="83">
        <v>123.4</v>
      </c>
      <c r="FS17" s="83">
        <v>122.9</v>
      </c>
      <c r="FT17" s="83">
        <v>124.1</v>
      </c>
      <c r="FU17" s="83">
        <v>123.7</v>
      </c>
      <c r="FV17" s="83">
        <v>123.2</v>
      </c>
      <c r="FW17" s="83">
        <v>123.7</v>
      </c>
      <c r="FX17" s="83">
        <v>123.4</v>
      </c>
      <c r="FY17" s="83">
        <v>123.4</v>
      </c>
      <c r="FZ17" s="83">
        <v>124.6</v>
      </c>
      <c r="GA17" s="83">
        <v>124.6</v>
      </c>
      <c r="GB17" s="83">
        <v>124.6</v>
      </c>
      <c r="GC17" s="83">
        <v>124.4</v>
      </c>
      <c r="GD17" s="83">
        <v>123.4</v>
      </c>
      <c r="GE17" s="83">
        <v>124.9</v>
      </c>
      <c r="GF17" s="83">
        <v>123.4</v>
      </c>
      <c r="GG17" s="83">
        <v>123.2</v>
      </c>
      <c r="GH17" s="83">
        <v>123.2</v>
      </c>
      <c r="GI17" s="83">
        <v>124.1</v>
      </c>
      <c r="GJ17" s="83">
        <v>122.7</v>
      </c>
      <c r="GK17" s="83">
        <v>124.1</v>
      </c>
      <c r="GL17" s="83">
        <v>124.1</v>
      </c>
      <c r="GM17" s="83">
        <v>123.4</v>
      </c>
      <c r="GN17" s="83">
        <v>123.4</v>
      </c>
      <c r="GO17" s="83">
        <v>122.7</v>
      </c>
      <c r="GP17" s="83">
        <v>124.4</v>
      </c>
      <c r="GQ17" s="83">
        <v>124.4</v>
      </c>
      <c r="GR17" s="83">
        <v>124.4</v>
      </c>
      <c r="GS17" s="83">
        <v>124.4</v>
      </c>
      <c r="GT17" s="83">
        <v>124.6</v>
      </c>
      <c r="GU17" s="83">
        <v>122.4</v>
      </c>
      <c r="GV17" s="83">
        <v>123.7</v>
      </c>
      <c r="GW17" s="83">
        <v>122.4</v>
      </c>
      <c r="GX17" s="83">
        <v>122.4</v>
      </c>
      <c r="GY17" s="83">
        <v>123.4</v>
      </c>
      <c r="GZ17" s="83">
        <v>123.7</v>
      </c>
      <c r="HA17" s="83">
        <v>122.9</v>
      </c>
      <c r="HB17" s="83">
        <v>124.4</v>
      </c>
      <c r="HC17" s="83">
        <v>124.9</v>
      </c>
      <c r="HD17" s="83">
        <v>124.4</v>
      </c>
      <c r="HE17" s="83">
        <v>124.4</v>
      </c>
      <c r="HF17" s="83">
        <v>122.7</v>
      </c>
      <c r="HG17" s="83">
        <v>124.4</v>
      </c>
      <c r="HH17" s="83">
        <v>122.7</v>
      </c>
      <c r="HI17" s="83">
        <v>124.4</v>
      </c>
      <c r="HJ17" s="83">
        <v>124.4</v>
      </c>
      <c r="HK17" s="83">
        <v>123.4</v>
      </c>
      <c r="HL17" s="83">
        <v>123.4</v>
      </c>
      <c r="HM17" s="83">
        <v>125.1</v>
      </c>
      <c r="HN17" s="83">
        <v>122.4</v>
      </c>
      <c r="HO17" s="83">
        <v>123.7</v>
      </c>
      <c r="HP17" s="83">
        <v>123.7</v>
      </c>
      <c r="HQ17" s="83">
        <v>124.4</v>
      </c>
      <c r="HR17" s="83">
        <v>124.4</v>
      </c>
      <c r="HS17" s="83">
        <v>125.4</v>
      </c>
      <c r="HT17" s="83">
        <v>125.6</v>
      </c>
      <c r="HU17" s="83">
        <v>125.6</v>
      </c>
      <c r="HV17" s="83">
        <v>125.4</v>
      </c>
      <c r="HW17" s="83">
        <v>125.4</v>
      </c>
      <c r="HX17" s="83">
        <v>125.9</v>
      </c>
      <c r="HY17" s="83">
        <v>125.9</v>
      </c>
      <c r="HZ17" s="83">
        <v>125.4</v>
      </c>
      <c r="IA17" s="83">
        <v>125.1</v>
      </c>
      <c r="IB17" s="83">
        <v>125.4</v>
      </c>
      <c r="IC17" s="83">
        <v>125.4</v>
      </c>
      <c r="ID17" s="83">
        <v>125.4</v>
      </c>
      <c r="IE17" s="83">
        <v>125.4</v>
      </c>
      <c r="IF17" s="83">
        <v>125.6</v>
      </c>
      <c r="IG17" s="83">
        <v>125.6</v>
      </c>
      <c r="IH17" s="83">
        <v>124.9</v>
      </c>
      <c r="II17" s="83">
        <v>125.9</v>
      </c>
      <c r="IJ17" s="83">
        <v>125.9</v>
      </c>
      <c r="IK17" s="83">
        <v>125.4</v>
      </c>
      <c r="IL17" s="83">
        <v>124.9</v>
      </c>
      <c r="IM17" s="83">
        <v>125.6</v>
      </c>
      <c r="IN17" s="83">
        <v>125.6</v>
      </c>
      <c r="IO17" s="83">
        <v>125.4</v>
      </c>
      <c r="IP17" s="83">
        <v>125.1</v>
      </c>
      <c r="IQ17" s="83">
        <v>125.4</v>
      </c>
      <c r="IR17" s="83">
        <v>125.4</v>
      </c>
      <c r="IS17" s="83">
        <v>125.6</v>
      </c>
      <c r="IT17" s="83">
        <v>125.6</v>
      </c>
      <c r="IU17" s="86">
        <v>125.9</v>
      </c>
      <c r="IV17" s="86">
        <v>125.9</v>
      </c>
      <c r="IW17" s="86">
        <v>125.9</v>
      </c>
      <c r="IX17" s="86">
        <v>125.9</v>
      </c>
      <c r="IY17" s="83">
        <v>125.1</v>
      </c>
      <c r="IZ17" s="83">
        <v>126.1</v>
      </c>
      <c r="JA17" s="83">
        <v>125.6</v>
      </c>
      <c r="JB17" s="83">
        <v>126.6</v>
      </c>
      <c r="JC17" s="83">
        <v>126.6</v>
      </c>
      <c r="JD17" s="83">
        <v>125.4</v>
      </c>
      <c r="JE17" s="83">
        <v>125.4</v>
      </c>
      <c r="JF17" s="83">
        <v>125.1</v>
      </c>
      <c r="JG17" s="83">
        <v>125.1</v>
      </c>
      <c r="JH17" s="83">
        <v>125.6</v>
      </c>
      <c r="JI17" s="83">
        <v>125.6</v>
      </c>
      <c r="JJ17" s="83">
        <v>125.4</v>
      </c>
      <c r="JK17" s="83">
        <v>125.4</v>
      </c>
      <c r="JL17" s="83">
        <v>125.6</v>
      </c>
      <c r="JM17" s="83">
        <v>125.6</v>
      </c>
      <c r="JN17" s="83">
        <v>126.1</v>
      </c>
      <c r="JO17" s="83">
        <v>121.2</v>
      </c>
      <c r="JP17" s="83">
        <v>120.2</v>
      </c>
      <c r="JQ17" s="83">
        <v>120</v>
      </c>
      <c r="JR17" s="83">
        <v>121</v>
      </c>
      <c r="JS17" s="83">
        <v>120.7</v>
      </c>
      <c r="JT17" s="83">
        <v>119.8</v>
      </c>
      <c r="JU17" s="83">
        <v>120.2</v>
      </c>
      <c r="JV17" s="83">
        <v>121.2</v>
      </c>
      <c r="JW17" s="83">
        <v>120.2</v>
      </c>
      <c r="JX17" s="83">
        <v>120.7</v>
      </c>
      <c r="JY17" s="83">
        <v>120.7</v>
      </c>
      <c r="JZ17" s="83">
        <v>121.2</v>
      </c>
      <c r="KA17" s="83">
        <v>121.2</v>
      </c>
      <c r="KB17" s="83">
        <v>120.7</v>
      </c>
      <c r="KC17" s="83">
        <v>120.7</v>
      </c>
      <c r="KD17" s="83">
        <v>120.5</v>
      </c>
      <c r="KE17" s="83">
        <v>115.6</v>
      </c>
      <c r="KF17" s="83">
        <v>117.8</v>
      </c>
      <c r="KG17" s="83">
        <v>115.6</v>
      </c>
      <c r="KH17" s="83">
        <v>117.3</v>
      </c>
      <c r="KI17" s="83">
        <v>117.3</v>
      </c>
      <c r="KJ17" s="83">
        <v>117.8</v>
      </c>
      <c r="KK17" s="83">
        <v>117.8</v>
      </c>
      <c r="KL17" s="83">
        <v>117.8</v>
      </c>
      <c r="KM17" s="83">
        <v>117.8</v>
      </c>
      <c r="KN17" s="83">
        <v>116.1</v>
      </c>
      <c r="KO17" s="83">
        <v>116.1</v>
      </c>
      <c r="KP17" s="83">
        <v>116.6</v>
      </c>
      <c r="KQ17" s="83">
        <v>116.6</v>
      </c>
      <c r="KR17" s="83">
        <v>117.6</v>
      </c>
      <c r="KS17" s="83">
        <v>116.8</v>
      </c>
      <c r="KT17" s="83">
        <v>118.3</v>
      </c>
      <c r="KU17" s="83">
        <v>117.6</v>
      </c>
      <c r="KV17" s="83">
        <v>117.6</v>
      </c>
      <c r="KW17" s="83">
        <v>119</v>
      </c>
      <c r="KX17" s="83">
        <v>116.8</v>
      </c>
      <c r="KY17" s="83">
        <v>119.8</v>
      </c>
      <c r="KZ17" s="83">
        <v>119.8</v>
      </c>
      <c r="LA17" s="83">
        <v>117.6</v>
      </c>
      <c r="LB17" s="83">
        <v>117.1</v>
      </c>
      <c r="LC17" s="83">
        <v>117.6</v>
      </c>
      <c r="LD17" s="83">
        <v>116.8</v>
      </c>
      <c r="LE17" s="83">
        <v>118.8</v>
      </c>
      <c r="LF17" s="83">
        <v>117.3</v>
      </c>
      <c r="LG17" s="83">
        <v>118.3</v>
      </c>
      <c r="LH17" s="83">
        <v>116.6</v>
      </c>
      <c r="LI17" s="83">
        <v>117.6</v>
      </c>
      <c r="LJ17" s="83">
        <v>117.6</v>
      </c>
      <c r="LK17" s="83">
        <v>118.8</v>
      </c>
      <c r="LL17" s="83">
        <v>117.1</v>
      </c>
      <c r="LM17" s="83">
        <v>117.1</v>
      </c>
      <c r="LN17" s="83">
        <v>119</v>
      </c>
      <c r="LO17" s="83">
        <v>117.3</v>
      </c>
      <c r="LP17" s="83">
        <v>119</v>
      </c>
      <c r="LQ17" s="83">
        <v>119</v>
      </c>
      <c r="LR17" s="83">
        <v>119</v>
      </c>
      <c r="LS17" s="83">
        <v>119</v>
      </c>
      <c r="LT17" s="83">
        <v>118.8</v>
      </c>
      <c r="LU17" s="83">
        <v>116.8</v>
      </c>
      <c r="LV17" s="83">
        <v>117.3</v>
      </c>
      <c r="LW17" s="83">
        <v>117.3</v>
      </c>
      <c r="LX17" s="83">
        <v>117.1</v>
      </c>
      <c r="LY17" s="83">
        <v>116.6</v>
      </c>
      <c r="LZ17" s="83">
        <v>116.8</v>
      </c>
      <c r="MA17" s="83">
        <v>117.6</v>
      </c>
      <c r="MB17" s="83">
        <v>117.3</v>
      </c>
      <c r="MC17" s="83">
        <v>116.8</v>
      </c>
      <c r="MD17" s="83">
        <v>118</v>
      </c>
      <c r="ME17" s="83">
        <v>118</v>
      </c>
      <c r="MF17" s="83">
        <v>117.3</v>
      </c>
      <c r="MG17" s="83">
        <v>116.6</v>
      </c>
      <c r="MH17" s="83">
        <v>117.6</v>
      </c>
      <c r="MI17" s="83">
        <v>117.3</v>
      </c>
      <c r="MJ17" s="83">
        <v>117.8</v>
      </c>
      <c r="MK17" s="83">
        <v>117.8</v>
      </c>
      <c r="ML17" s="83">
        <v>118.5</v>
      </c>
      <c r="MM17" s="83">
        <v>117.1</v>
      </c>
      <c r="MN17" s="83">
        <v>118</v>
      </c>
      <c r="MO17" s="83">
        <v>118</v>
      </c>
      <c r="MP17" s="83">
        <v>118.8</v>
      </c>
      <c r="MQ17" s="83">
        <v>116.6</v>
      </c>
      <c r="MR17" s="83">
        <v>116.6</v>
      </c>
      <c r="MS17" s="83">
        <v>116.6</v>
      </c>
      <c r="MT17" s="83">
        <v>118.3</v>
      </c>
      <c r="MU17" s="83">
        <v>117.3</v>
      </c>
      <c r="MV17" s="83">
        <v>118</v>
      </c>
      <c r="MW17" s="83">
        <v>118</v>
      </c>
      <c r="MX17" s="83">
        <v>117.6</v>
      </c>
      <c r="MY17" s="83">
        <v>116.6</v>
      </c>
      <c r="MZ17" s="83">
        <v>117.8</v>
      </c>
      <c r="NA17" s="83">
        <v>117.8</v>
      </c>
      <c r="NB17" s="83">
        <v>117.1</v>
      </c>
      <c r="NC17" s="83">
        <v>117.1</v>
      </c>
      <c r="ND17" s="83">
        <v>118</v>
      </c>
      <c r="NE17" s="83">
        <v>116.6</v>
      </c>
      <c r="NF17" s="83">
        <v>116.6</v>
      </c>
      <c r="NG17" s="83"/>
      <c r="NH17" s="83"/>
      <c r="NI17" s="83"/>
      <c r="NJ17" s="83"/>
      <c r="NK17" s="83"/>
      <c r="NL17" s="83"/>
      <c r="NM17" s="83"/>
      <c r="NN17" s="83"/>
      <c r="NO17" s="83"/>
      <c r="NP17" s="83"/>
      <c r="NQ17" s="83"/>
      <c r="NR17" s="83"/>
      <c r="NS17" s="83"/>
      <c r="NT17" s="83"/>
      <c r="NU17" s="83"/>
      <c r="NV17" s="83"/>
      <c r="NW17" s="83"/>
      <c r="NX17" s="83"/>
      <c r="NY17" s="83"/>
      <c r="NZ17" s="83"/>
      <c r="OA17" s="83"/>
      <c r="OB17" s="83"/>
      <c r="OC17" s="83"/>
      <c r="OD17" s="83"/>
      <c r="OE17" s="83"/>
      <c r="OF17" s="83"/>
      <c r="OG17" s="83"/>
      <c r="OH17" s="83"/>
      <c r="OI17" s="83"/>
      <c r="OJ17" s="83"/>
      <c r="OK17" s="83"/>
      <c r="OL17" s="83"/>
      <c r="OM17" s="83"/>
      <c r="ON17" s="83"/>
      <c r="OO17" s="83"/>
      <c r="OP17" s="83"/>
      <c r="OQ17" s="83"/>
      <c r="OR17" s="83"/>
      <c r="OS17" s="83"/>
      <c r="OT17" s="83"/>
      <c r="OU17" s="83"/>
      <c r="OV17" s="83"/>
      <c r="OW17" s="83"/>
      <c r="OX17" s="83"/>
      <c r="OY17" s="83"/>
      <c r="OZ17" s="83"/>
      <c r="PA17" s="83"/>
      <c r="PB17" s="83"/>
      <c r="PC17" s="83"/>
      <c r="PD17" s="83"/>
      <c r="PE17" s="83"/>
      <c r="PF17" s="83"/>
      <c r="PG17" s="83"/>
      <c r="PH17" s="83"/>
      <c r="PI17" s="83"/>
      <c r="PJ17" s="83"/>
      <c r="PK17" s="83"/>
      <c r="PL17" s="83"/>
      <c r="PM17" s="83"/>
      <c r="PN17" s="83"/>
      <c r="PO17" s="83"/>
      <c r="PP17" s="83"/>
      <c r="PQ17" s="83"/>
      <c r="PR17" s="83"/>
      <c r="PS17" s="83"/>
      <c r="PT17" s="83"/>
      <c r="PU17" s="83"/>
      <c r="PV17" s="83"/>
      <c r="PW17" s="83"/>
      <c r="PX17" s="83"/>
      <c r="PY17" s="83"/>
      <c r="PZ17" s="83"/>
      <c r="QA17" s="83"/>
      <c r="QB17" s="83"/>
      <c r="QC17" s="83"/>
      <c r="QD17" s="83"/>
      <c r="QE17" s="83"/>
      <c r="QF17" s="83"/>
      <c r="QG17" s="83"/>
      <c r="QH17" s="83"/>
      <c r="QI17" s="83"/>
      <c r="QJ17" s="83"/>
      <c r="QK17" s="83"/>
      <c r="QL17" s="83"/>
      <c r="QM17" s="83"/>
      <c r="QN17" s="83"/>
      <c r="QO17" s="83"/>
      <c r="QP17" s="83"/>
      <c r="QQ17" s="83"/>
      <c r="QR17" s="83"/>
      <c r="QS17" s="83"/>
      <c r="QT17" s="83"/>
      <c r="QU17" s="83"/>
      <c r="QV17" s="83"/>
      <c r="QW17" s="83"/>
      <c r="QX17" s="83"/>
      <c r="QY17" s="83"/>
      <c r="QZ17" s="83"/>
      <c r="RA17" s="83"/>
      <c r="RB17" s="83"/>
      <c r="RC17" s="83"/>
      <c r="RD17" s="83"/>
      <c r="RE17" s="83"/>
      <c r="RF17" s="83"/>
      <c r="RG17" s="83"/>
      <c r="RH17" s="83"/>
      <c r="RI17" s="83"/>
      <c r="RJ17" s="83"/>
      <c r="RK17" s="83"/>
      <c r="RL17" s="83"/>
      <c r="RM17" s="83"/>
      <c r="RN17" s="83"/>
      <c r="RO17" s="83"/>
      <c r="RP17" s="83"/>
      <c r="RQ17" s="83"/>
      <c r="RR17" s="83"/>
      <c r="RS17" s="83"/>
      <c r="RT17" s="83"/>
      <c r="RU17" s="83"/>
      <c r="RV17" s="83"/>
      <c r="RW17" s="83"/>
      <c r="RX17" s="83"/>
      <c r="RY17" s="83"/>
      <c r="RZ17" s="83"/>
      <c r="SA17" s="83"/>
      <c r="SB17" s="83"/>
      <c r="SC17" s="83"/>
      <c r="SD17" s="83"/>
      <c r="SE17" s="83"/>
      <c r="SF17" s="83"/>
      <c r="SG17" s="83"/>
      <c r="SH17" s="83"/>
      <c r="SI17" s="83"/>
      <c r="SJ17" s="83"/>
      <c r="SK17" s="83"/>
      <c r="SL17" s="83"/>
      <c r="SM17" s="83"/>
      <c r="SN17" s="83"/>
      <c r="SO17" s="83"/>
      <c r="SP17" s="83"/>
      <c r="SQ17" s="83"/>
      <c r="SR17" s="83"/>
      <c r="SS17" s="83"/>
      <c r="ST17" s="83"/>
      <c r="SU17" s="83"/>
      <c r="SV17" s="83"/>
      <c r="SW17" s="83"/>
    </row>
    <row r="18" spans="1:517">
      <c r="B18" s="140" t="s">
        <v>45</v>
      </c>
      <c r="C18" s="83">
        <v>999</v>
      </c>
      <c r="D18" s="83">
        <v>999</v>
      </c>
      <c r="E18" s="83">
        <v>999</v>
      </c>
      <c r="F18" s="83">
        <v>999</v>
      </c>
      <c r="G18" s="83">
        <v>999</v>
      </c>
      <c r="H18" s="83">
        <v>999</v>
      </c>
      <c r="I18" s="83">
        <v>999</v>
      </c>
      <c r="J18" s="83">
        <v>999</v>
      </c>
      <c r="K18" s="83">
        <v>999</v>
      </c>
      <c r="L18" s="83">
        <v>999</v>
      </c>
      <c r="M18" s="83">
        <v>999</v>
      </c>
      <c r="N18" s="83">
        <v>999</v>
      </c>
      <c r="O18" s="83">
        <v>999</v>
      </c>
      <c r="P18" s="83">
        <v>999</v>
      </c>
      <c r="Q18" s="83">
        <v>999</v>
      </c>
      <c r="R18" s="83">
        <v>999</v>
      </c>
      <c r="S18" s="83">
        <v>999</v>
      </c>
      <c r="T18" s="83">
        <v>999</v>
      </c>
      <c r="U18" s="83">
        <v>999</v>
      </c>
      <c r="V18" s="83">
        <v>999</v>
      </c>
      <c r="W18" s="83">
        <v>999</v>
      </c>
      <c r="X18" s="83">
        <v>999</v>
      </c>
      <c r="Y18" s="83">
        <v>999</v>
      </c>
      <c r="Z18" s="83">
        <v>999</v>
      </c>
      <c r="AA18" s="83">
        <v>999</v>
      </c>
      <c r="AB18" s="83">
        <v>999</v>
      </c>
      <c r="AC18" s="83">
        <v>999</v>
      </c>
      <c r="AD18" s="83">
        <v>999</v>
      </c>
      <c r="AE18" s="83">
        <v>999</v>
      </c>
      <c r="AF18" s="83">
        <v>999</v>
      </c>
      <c r="AG18" s="83">
        <v>999</v>
      </c>
      <c r="AH18" s="83">
        <v>999</v>
      </c>
      <c r="AI18" s="83">
        <v>999</v>
      </c>
      <c r="AJ18" s="83">
        <v>999</v>
      </c>
      <c r="AK18" s="83">
        <v>999</v>
      </c>
      <c r="AL18" s="83">
        <v>999</v>
      </c>
      <c r="AM18" s="83">
        <v>999</v>
      </c>
      <c r="AN18" s="83">
        <v>999</v>
      </c>
      <c r="AO18" s="83">
        <v>999</v>
      </c>
      <c r="AP18" s="83">
        <v>999</v>
      </c>
      <c r="AQ18" s="83">
        <v>999</v>
      </c>
      <c r="AR18" s="83">
        <v>999</v>
      </c>
      <c r="AS18" s="83">
        <v>999</v>
      </c>
      <c r="AT18" s="83">
        <v>999</v>
      </c>
      <c r="AU18" s="83">
        <v>999</v>
      </c>
      <c r="AV18" s="83">
        <v>999</v>
      </c>
      <c r="AW18" s="83">
        <v>999</v>
      </c>
      <c r="AX18" s="83">
        <v>999</v>
      </c>
      <c r="AY18" s="83">
        <v>999</v>
      </c>
      <c r="AZ18" s="83">
        <v>999</v>
      </c>
      <c r="BA18" s="83">
        <v>999</v>
      </c>
      <c r="BB18" s="83">
        <v>999</v>
      </c>
      <c r="BC18" s="83">
        <v>999</v>
      </c>
      <c r="BD18" s="83">
        <v>999</v>
      </c>
      <c r="BE18" s="83">
        <v>999</v>
      </c>
      <c r="BF18" s="83">
        <v>999</v>
      </c>
      <c r="BG18" s="83">
        <v>999</v>
      </c>
      <c r="BH18" s="83">
        <v>999</v>
      </c>
      <c r="BI18" s="83">
        <v>999</v>
      </c>
      <c r="BJ18" s="83">
        <v>999</v>
      </c>
      <c r="BK18" s="83">
        <v>999</v>
      </c>
      <c r="BL18" s="83">
        <v>999</v>
      </c>
      <c r="BM18" s="83">
        <v>999</v>
      </c>
      <c r="BN18" s="83">
        <v>999</v>
      </c>
      <c r="BO18" s="83">
        <v>999</v>
      </c>
      <c r="BP18" s="83">
        <v>999</v>
      </c>
      <c r="BQ18" s="83">
        <v>999</v>
      </c>
      <c r="BR18" s="83">
        <v>999</v>
      </c>
      <c r="BS18" s="83">
        <v>999</v>
      </c>
      <c r="BT18" s="83">
        <v>999</v>
      </c>
      <c r="BU18" s="83">
        <v>999</v>
      </c>
      <c r="BV18" s="83">
        <v>999</v>
      </c>
      <c r="BW18" s="83">
        <v>999</v>
      </c>
      <c r="BX18" s="83">
        <v>999</v>
      </c>
      <c r="BY18" s="83">
        <v>999</v>
      </c>
      <c r="BZ18" s="83">
        <v>999</v>
      </c>
      <c r="CA18" s="83">
        <v>999</v>
      </c>
      <c r="CB18" s="83">
        <v>999</v>
      </c>
      <c r="CC18" s="83">
        <v>999</v>
      </c>
      <c r="CD18" s="83">
        <v>999</v>
      </c>
      <c r="CE18" s="83">
        <v>999</v>
      </c>
      <c r="CF18" s="83">
        <v>999</v>
      </c>
      <c r="CG18" s="83">
        <v>999</v>
      </c>
      <c r="CH18" s="83">
        <v>999</v>
      </c>
      <c r="CI18" s="83">
        <v>999</v>
      </c>
      <c r="CJ18" s="83">
        <v>999</v>
      </c>
      <c r="CK18" s="83">
        <v>999</v>
      </c>
      <c r="CL18" s="83">
        <v>999</v>
      </c>
      <c r="CM18" s="83">
        <v>999</v>
      </c>
      <c r="CN18" s="83">
        <v>999</v>
      </c>
      <c r="CO18" s="83">
        <v>999</v>
      </c>
      <c r="CP18" s="83">
        <v>999</v>
      </c>
      <c r="CQ18" s="83">
        <v>999</v>
      </c>
      <c r="CR18" s="83">
        <v>999</v>
      </c>
      <c r="CS18" s="83">
        <v>999</v>
      </c>
      <c r="CT18" s="83">
        <v>999</v>
      </c>
      <c r="CU18" s="83">
        <v>999</v>
      </c>
      <c r="CV18" s="83">
        <v>999</v>
      </c>
      <c r="CW18" s="83">
        <v>999</v>
      </c>
      <c r="CX18" s="83">
        <v>999</v>
      </c>
      <c r="CY18" s="83">
        <v>999</v>
      </c>
      <c r="CZ18" s="83">
        <v>999</v>
      </c>
      <c r="DA18" s="83">
        <v>999</v>
      </c>
      <c r="DB18" s="83">
        <v>999</v>
      </c>
      <c r="DC18" s="83">
        <v>999</v>
      </c>
      <c r="DD18" s="83">
        <v>999</v>
      </c>
      <c r="DE18" s="83">
        <v>999</v>
      </c>
      <c r="DF18" s="83">
        <v>999</v>
      </c>
      <c r="DG18" s="83">
        <v>999</v>
      </c>
      <c r="DH18" s="83">
        <v>999</v>
      </c>
      <c r="DI18" s="83">
        <v>999</v>
      </c>
      <c r="DJ18" s="83">
        <v>999</v>
      </c>
      <c r="DK18" s="83">
        <v>999</v>
      </c>
      <c r="DL18" s="83">
        <v>999</v>
      </c>
      <c r="DM18" s="83">
        <v>999</v>
      </c>
      <c r="DN18" s="83">
        <v>999</v>
      </c>
      <c r="DO18" s="83">
        <v>999</v>
      </c>
      <c r="DP18" s="83">
        <v>999</v>
      </c>
      <c r="DQ18" s="83">
        <v>999</v>
      </c>
      <c r="DR18" s="83">
        <v>999</v>
      </c>
      <c r="DS18" s="83">
        <v>999</v>
      </c>
      <c r="DT18" s="83">
        <v>999</v>
      </c>
      <c r="DU18" s="83">
        <v>999</v>
      </c>
      <c r="DV18" s="83">
        <v>999</v>
      </c>
      <c r="DW18" s="83">
        <v>999</v>
      </c>
      <c r="DX18" s="83">
        <v>999</v>
      </c>
      <c r="DY18" s="83">
        <v>999</v>
      </c>
      <c r="DZ18" s="83">
        <v>999</v>
      </c>
      <c r="EA18" s="83">
        <v>999</v>
      </c>
      <c r="EB18" s="83">
        <v>999</v>
      </c>
      <c r="EC18" s="83">
        <v>999</v>
      </c>
      <c r="ED18" s="83">
        <v>999</v>
      </c>
      <c r="EE18" s="83">
        <v>999</v>
      </c>
      <c r="EF18" s="83">
        <v>999</v>
      </c>
      <c r="EG18" s="83">
        <v>999</v>
      </c>
      <c r="EH18" s="83">
        <v>999</v>
      </c>
      <c r="EI18" s="83">
        <v>999</v>
      </c>
      <c r="EJ18" s="83">
        <v>999</v>
      </c>
      <c r="EK18" s="83">
        <v>999</v>
      </c>
      <c r="EL18" s="83">
        <v>999</v>
      </c>
      <c r="EM18" s="83">
        <v>999</v>
      </c>
      <c r="EN18" s="83">
        <v>999</v>
      </c>
      <c r="EO18" s="83">
        <v>999</v>
      </c>
      <c r="EP18" s="83">
        <v>999</v>
      </c>
      <c r="EQ18" s="83">
        <v>999</v>
      </c>
      <c r="ER18" s="83">
        <v>999</v>
      </c>
      <c r="ES18" s="83">
        <v>999</v>
      </c>
      <c r="ET18" s="83">
        <v>999</v>
      </c>
      <c r="EU18" s="83">
        <v>999</v>
      </c>
      <c r="EV18" s="83">
        <v>999</v>
      </c>
      <c r="EW18" s="83">
        <v>999</v>
      </c>
      <c r="EX18" s="83">
        <v>999</v>
      </c>
      <c r="EY18" s="83">
        <v>999</v>
      </c>
      <c r="EZ18" s="83">
        <v>999</v>
      </c>
      <c r="FA18" s="83">
        <v>999</v>
      </c>
      <c r="FB18" s="83">
        <v>999</v>
      </c>
      <c r="FC18" s="83">
        <v>999</v>
      </c>
      <c r="FD18" s="83">
        <v>999</v>
      </c>
      <c r="FE18" s="83">
        <v>999</v>
      </c>
      <c r="FF18" s="83">
        <v>999</v>
      </c>
      <c r="FG18" s="83">
        <v>999</v>
      </c>
      <c r="FH18" s="83">
        <v>999</v>
      </c>
      <c r="FI18" s="83">
        <v>999</v>
      </c>
      <c r="FJ18" s="83">
        <v>999</v>
      </c>
      <c r="FK18" s="83">
        <v>999</v>
      </c>
      <c r="FL18" s="83">
        <v>999</v>
      </c>
      <c r="FM18" s="83">
        <v>999</v>
      </c>
      <c r="FN18" s="83">
        <v>999</v>
      </c>
      <c r="FO18" s="83">
        <v>999</v>
      </c>
      <c r="FP18" s="83">
        <v>999</v>
      </c>
      <c r="FQ18" s="83">
        <v>999</v>
      </c>
      <c r="FR18" s="83">
        <v>999</v>
      </c>
      <c r="FS18" s="83">
        <v>999</v>
      </c>
      <c r="FT18" s="83">
        <v>999</v>
      </c>
      <c r="FU18" s="83">
        <v>999</v>
      </c>
      <c r="FV18" s="83">
        <v>999</v>
      </c>
      <c r="FW18" s="83">
        <v>999</v>
      </c>
      <c r="FX18" s="83">
        <v>999</v>
      </c>
      <c r="FY18" s="83">
        <v>999</v>
      </c>
      <c r="FZ18" s="83">
        <v>999</v>
      </c>
      <c r="GA18" s="83">
        <v>999</v>
      </c>
      <c r="GB18" s="83">
        <v>999</v>
      </c>
      <c r="GC18" s="83">
        <v>999</v>
      </c>
      <c r="GD18" s="83">
        <v>999</v>
      </c>
      <c r="GE18" s="83">
        <v>999</v>
      </c>
      <c r="GF18" s="83">
        <v>999</v>
      </c>
      <c r="GG18" s="83">
        <v>999</v>
      </c>
      <c r="GH18" s="83">
        <v>999</v>
      </c>
      <c r="GI18" s="83">
        <v>999</v>
      </c>
      <c r="GJ18" s="83">
        <v>999</v>
      </c>
      <c r="GK18" s="83">
        <v>999</v>
      </c>
      <c r="GL18" s="83">
        <v>999</v>
      </c>
      <c r="GM18" s="83">
        <v>999</v>
      </c>
      <c r="GN18" s="83">
        <v>999</v>
      </c>
      <c r="GO18" s="83">
        <v>999</v>
      </c>
      <c r="GP18" s="83">
        <v>999</v>
      </c>
      <c r="GQ18" s="83">
        <v>999</v>
      </c>
      <c r="GR18" s="83">
        <v>999</v>
      </c>
      <c r="GS18" s="83">
        <v>999</v>
      </c>
      <c r="GT18" s="83">
        <v>999</v>
      </c>
      <c r="GU18" s="83">
        <v>999</v>
      </c>
      <c r="GV18" s="83">
        <v>999</v>
      </c>
      <c r="GW18" s="83">
        <v>999</v>
      </c>
      <c r="GX18" s="83">
        <v>999</v>
      </c>
      <c r="GY18" s="83">
        <v>999</v>
      </c>
      <c r="GZ18" s="83">
        <v>999</v>
      </c>
      <c r="HA18" s="83">
        <v>999</v>
      </c>
      <c r="HB18" s="83">
        <v>999</v>
      </c>
      <c r="HC18" s="83">
        <v>999</v>
      </c>
      <c r="HD18" s="83">
        <v>999</v>
      </c>
      <c r="HE18" s="83">
        <v>999</v>
      </c>
      <c r="HF18" s="83">
        <v>999</v>
      </c>
      <c r="HG18" s="83">
        <v>999</v>
      </c>
      <c r="HH18" s="83">
        <v>999</v>
      </c>
      <c r="HI18" s="83">
        <v>999</v>
      </c>
      <c r="HJ18" s="83">
        <v>999</v>
      </c>
      <c r="HK18" s="83">
        <v>999</v>
      </c>
      <c r="HL18" s="83">
        <v>999</v>
      </c>
      <c r="HM18" s="83">
        <v>999</v>
      </c>
      <c r="HN18" s="83">
        <v>999</v>
      </c>
      <c r="HO18" s="83">
        <v>999</v>
      </c>
      <c r="HP18" s="83">
        <v>999</v>
      </c>
      <c r="HQ18" s="83">
        <v>999</v>
      </c>
      <c r="HR18" s="83">
        <v>999</v>
      </c>
      <c r="HS18" s="83">
        <v>999</v>
      </c>
      <c r="HT18" s="83">
        <v>999</v>
      </c>
      <c r="HU18" s="83">
        <v>999</v>
      </c>
      <c r="HV18" s="83">
        <v>999</v>
      </c>
      <c r="HW18" s="83">
        <v>999</v>
      </c>
      <c r="HX18" s="83">
        <v>999</v>
      </c>
      <c r="HY18" s="83">
        <v>999</v>
      </c>
      <c r="HZ18" s="83">
        <v>999</v>
      </c>
      <c r="IA18" s="83">
        <v>999</v>
      </c>
      <c r="IB18" s="83">
        <v>999</v>
      </c>
      <c r="IC18" s="83">
        <v>999</v>
      </c>
      <c r="ID18" s="83">
        <v>999</v>
      </c>
      <c r="IE18" s="83">
        <v>999</v>
      </c>
      <c r="IF18" s="83">
        <v>999</v>
      </c>
      <c r="IG18" s="83">
        <v>999</v>
      </c>
      <c r="IH18" s="83">
        <v>999</v>
      </c>
      <c r="II18" s="83">
        <v>999</v>
      </c>
      <c r="IJ18" s="83">
        <v>999</v>
      </c>
      <c r="IK18" s="83">
        <v>999</v>
      </c>
      <c r="IL18" s="83">
        <v>999</v>
      </c>
      <c r="IM18" s="83">
        <v>999</v>
      </c>
      <c r="IN18" s="83">
        <v>999</v>
      </c>
      <c r="IO18" s="83">
        <v>999</v>
      </c>
      <c r="IP18" s="83">
        <v>999</v>
      </c>
      <c r="IQ18" s="83">
        <v>999</v>
      </c>
      <c r="IR18" s="83">
        <v>999</v>
      </c>
      <c r="IS18" s="83">
        <v>999</v>
      </c>
      <c r="IT18" s="83">
        <v>999</v>
      </c>
      <c r="IU18" s="83">
        <v>999</v>
      </c>
      <c r="IV18" s="83">
        <v>999</v>
      </c>
      <c r="IW18" s="83">
        <v>999</v>
      </c>
      <c r="IX18" s="83">
        <v>999</v>
      </c>
      <c r="IY18" s="83">
        <v>999</v>
      </c>
      <c r="IZ18" s="83">
        <v>999</v>
      </c>
      <c r="JA18" s="83">
        <v>999</v>
      </c>
      <c r="JB18" s="83">
        <v>999</v>
      </c>
      <c r="JC18" s="83">
        <v>999</v>
      </c>
      <c r="JD18" s="83">
        <v>999</v>
      </c>
      <c r="JE18" s="83">
        <v>999</v>
      </c>
      <c r="JF18" s="83">
        <v>999</v>
      </c>
      <c r="JG18" s="83">
        <v>999</v>
      </c>
      <c r="JH18" s="83">
        <v>999</v>
      </c>
      <c r="JI18" s="83">
        <v>999</v>
      </c>
      <c r="JJ18" s="83">
        <v>999</v>
      </c>
      <c r="JK18" s="83">
        <v>999</v>
      </c>
      <c r="JL18" s="83">
        <v>999</v>
      </c>
      <c r="JM18" s="83">
        <v>999</v>
      </c>
      <c r="JN18" s="83">
        <v>999</v>
      </c>
      <c r="JO18" s="83">
        <v>999</v>
      </c>
      <c r="JP18" s="83">
        <v>999</v>
      </c>
      <c r="JQ18" s="83">
        <v>999</v>
      </c>
      <c r="JR18" s="83">
        <v>999</v>
      </c>
      <c r="JS18" s="83">
        <v>999</v>
      </c>
      <c r="JT18" s="83">
        <v>999</v>
      </c>
      <c r="JU18" s="83">
        <v>999</v>
      </c>
      <c r="JV18" s="83">
        <v>999</v>
      </c>
      <c r="JW18" s="83">
        <v>999</v>
      </c>
      <c r="JX18" s="83">
        <v>999</v>
      </c>
      <c r="JY18" s="83">
        <v>999</v>
      </c>
      <c r="JZ18" s="83">
        <v>999</v>
      </c>
      <c r="KA18" s="83">
        <v>999</v>
      </c>
      <c r="KB18" s="83">
        <v>999</v>
      </c>
      <c r="KC18" s="83">
        <v>999</v>
      </c>
      <c r="KD18" s="83">
        <v>999</v>
      </c>
      <c r="KE18" s="83"/>
      <c r="KF18" s="83"/>
      <c r="KG18" s="83"/>
      <c r="KH18" s="83"/>
      <c r="KI18" s="83"/>
      <c r="KJ18" s="83"/>
      <c r="KK18" s="83"/>
      <c r="KL18" s="83"/>
      <c r="KM18" s="83"/>
      <c r="KN18" s="83"/>
      <c r="KO18" s="83"/>
      <c r="KP18" s="83"/>
      <c r="KQ18" s="83"/>
      <c r="KR18" s="83"/>
      <c r="KS18" s="83"/>
      <c r="KT18" s="83"/>
      <c r="KU18" s="83"/>
      <c r="KV18" s="83"/>
      <c r="KW18" s="83"/>
      <c r="KX18" s="83"/>
      <c r="KY18" s="83"/>
      <c r="KZ18" s="83"/>
      <c r="LA18" s="83"/>
      <c r="LB18" s="83"/>
      <c r="LC18" s="83"/>
      <c r="LD18" s="83"/>
      <c r="LE18" s="83"/>
      <c r="LF18" s="83"/>
      <c r="LG18" s="83"/>
      <c r="LH18" s="83"/>
      <c r="LI18" s="83"/>
      <c r="LJ18" s="83"/>
      <c r="LK18" s="83"/>
      <c r="LL18" s="83"/>
      <c r="LM18" s="83"/>
      <c r="LN18" s="83"/>
      <c r="LO18" s="83"/>
      <c r="LP18" s="83"/>
      <c r="LQ18" s="83"/>
      <c r="LR18" s="83"/>
      <c r="LS18" s="83"/>
      <c r="LT18" s="83"/>
      <c r="LU18" s="83"/>
      <c r="LV18" s="83"/>
      <c r="LW18" s="83"/>
      <c r="LX18" s="83"/>
      <c r="LY18" s="83"/>
      <c r="LZ18" s="83"/>
      <c r="MA18" s="83"/>
      <c r="MB18" s="83"/>
      <c r="MC18" s="83"/>
      <c r="MD18" s="83"/>
      <c r="ME18" s="83"/>
      <c r="MF18" s="83"/>
      <c r="MG18" s="83"/>
      <c r="MH18" s="83"/>
      <c r="MI18" s="83"/>
      <c r="MJ18" s="83"/>
      <c r="MK18" s="83"/>
      <c r="ML18" s="83"/>
      <c r="MM18" s="83"/>
      <c r="MN18" s="83"/>
      <c r="MO18" s="83"/>
      <c r="MP18" s="83"/>
      <c r="MQ18" s="83"/>
      <c r="MR18" s="83"/>
      <c r="MS18" s="83"/>
      <c r="MT18" s="83"/>
      <c r="MU18" s="83"/>
      <c r="MV18" s="83"/>
      <c r="MW18" s="83"/>
      <c r="MX18" s="83"/>
      <c r="MY18" s="83"/>
      <c r="MZ18" s="83"/>
      <c r="NA18" s="83"/>
      <c r="NB18" s="83"/>
      <c r="NC18" s="83"/>
      <c r="ND18" s="83"/>
      <c r="NE18" s="83"/>
      <c r="NF18" s="83"/>
      <c r="NG18" s="83"/>
      <c r="NH18" s="83"/>
      <c r="NI18" s="83"/>
      <c r="NJ18" s="83"/>
      <c r="NK18" s="83"/>
      <c r="NL18" s="83"/>
      <c r="NM18" s="83"/>
      <c r="NN18" s="83"/>
      <c r="NO18" s="83"/>
      <c r="NP18" s="83"/>
      <c r="NQ18" s="83"/>
      <c r="NR18" s="83"/>
      <c r="NS18" s="83"/>
      <c r="NT18" s="83"/>
      <c r="NU18" s="83"/>
      <c r="NV18" s="83"/>
      <c r="NW18" s="83"/>
      <c r="NX18" s="83"/>
      <c r="NY18" s="83"/>
      <c r="NZ18" s="83"/>
      <c r="OA18" s="83"/>
      <c r="OB18" s="83"/>
      <c r="OC18" s="83"/>
      <c r="OD18" s="83"/>
      <c r="OE18" s="83"/>
      <c r="OF18" s="83"/>
      <c r="OG18" s="83"/>
      <c r="OH18" s="83"/>
      <c r="OI18" s="83"/>
      <c r="OJ18" s="83"/>
      <c r="OK18" s="83"/>
      <c r="OL18" s="83"/>
      <c r="OM18" s="83"/>
      <c r="ON18" s="83"/>
      <c r="OO18" s="83"/>
      <c r="OP18" s="83"/>
      <c r="OQ18" s="83"/>
      <c r="OR18" s="83"/>
      <c r="OS18" s="83"/>
      <c r="OT18" s="83"/>
      <c r="OU18" s="83"/>
      <c r="OV18" s="83"/>
      <c r="OW18" s="83"/>
      <c r="OX18" s="83"/>
      <c r="OY18" s="83"/>
      <c r="OZ18" s="83"/>
      <c r="PA18" s="83"/>
      <c r="PB18" s="83"/>
      <c r="PC18" s="83"/>
      <c r="PD18" s="83"/>
      <c r="PE18" s="83"/>
      <c r="PF18" s="83"/>
      <c r="PG18" s="83"/>
      <c r="PH18" s="83"/>
      <c r="PI18" s="83"/>
      <c r="PJ18" s="83"/>
      <c r="PK18" s="83"/>
      <c r="PL18" s="83"/>
      <c r="PM18" s="83"/>
      <c r="PN18" s="83"/>
      <c r="PO18" s="83"/>
      <c r="PP18" s="83"/>
      <c r="PQ18" s="83"/>
      <c r="PR18" s="83"/>
      <c r="PS18" s="83"/>
      <c r="PT18" s="83"/>
      <c r="PU18" s="83"/>
      <c r="PV18" s="83"/>
      <c r="PW18" s="83"/>
      <c r="PX18" s="83"/>
      <c r="PY18" s="83"/>
      <c r="PZ18" s="83"/>
      <c r="QA18" s="83"/>
      <c r="QB18" s="83"/>
      <c r="QC18" s="83"/>
      <c r="QD18" s="83"/>
      <c r="QE18" s="83"/>
      <c r="QF18" s="83"/>
      <c r="QG18" s="83"/>
      <c r="QH18" s="83"/>
      <c r="QI18" s="83"/>
      <c r="QJ18" s="83"/>
      <c r="QK18" s="83"/>
      <c r="QL18" s="83"/>
      <c r="QM18" s="83"/>
      <c r="QN18" s="83"/>
      <c r="QO18" s="83"/>
      <c r="QP18" s="83"/>
      <c r="QQ18" s="83"/>
      <c r="QR18" s="83"/>
      <c r="QS18" s="83"/>
      <c r="QT18" s="83"/>
      <c r="QU18" s="83"/>
      <c r="QV18" s="83"/>
      <c r="QW18" s="83"/>
      <c r="QX18" s="83"/>
      <c r="QY18" s="83"/>
      <c r="QZ18" s="83"/>
      <c r="RA18" s="83"/>
      <c r="RB18" s="83"/>
      <c r="RC18" s="83"/>
      <c r="RD18" s="83"/>
      <c r="RE18" s="83"/>
      <c r="RF18" s="83"/>
      <c r="RG18" s="83"/>
      <c r="RH18" s="83"/>
      <c r="RI18" s="83"/>
      <c r="RJ18" s="83"/>
      <c r="RK18" s="83"/>
      <c r="RL18" s="83"/>
      <c r="RM18" s="83"/>
      <c r="RN18" s="83"/>
      <c r="RO18" s="83"/>
      <c r="RP18" s="83"/>
      <c r="RQ18" s="83"/>
      <c r="RR18" s="83"/>
      <c r="RS18" s="83"/>
      <c r="RT18" s="83"/>
      <c r="RU18" s="83"/>
      <c r="RV18" s="83"/>
      <c r="RW18" s="83"/>
      <c r="RX18" s="83"/>
      <c r="RY18" s="83"/>
      <c r="RZ18" s="83"/>
      <c r="SA18" s="83"/>
      <c r="SB18" s="83"/>
      <c r="SC18" s="83"/>
      <c r="SD18" s="83"/>
      <c r="SE18" s="83"/>
      <c r="SF18" s="83"/>
      <c r="SG18" s="83"/>
      <c r="SH18" s="83"/>
      <c r="SI18" s="83"/>
      <c r="SJ18" s="83"/>
      <c r="SK18" s="83"/>
      <c r="SL18" s="83"/>
      <c r="SM18" s="83"/>
      <c r="SN18" s="83"/>
      <c r="SO18" s="83"/>
      <c r="SP18" s="83"/>
      <c r="SQ18" s="83"/>
      <c r="SR18" s="83"/>
      <c r="SS18" s="83"/>
      <c r="ST18" s="83"/>
      <c r="SU18" s="83"/>
      <c r="SV18" s="83"/>
      <c r="SW18" s="83"/>
    </row>
    <row r="19" spans="1:517" s="193" customFormat="1">
      <c r="B19" s="194" t="s">
        <v>44</v>
      </c>
      <c r="C19" s="195">
        <v>4015</v>
      </c>
      <c r="D19" s="195">
        <v>4023</v>
      </c>
      <c r="E19" s="195">
        <v>4019</v>
      </c>
      <c r="F19" s="195">
        <v>4013</v>
      </c>
      <c r="G19" s="195">
        <v>4014</v>
      </c>
      <c r="H19" s="195">
        <v>4009</v>
      </c>
      <c r="I19" s="195">
        <v>4012</v>
      </c>
      <c r="J19" s="195">
        <v>4021</v>
      </c>
      <c r="K19" s="195">
        <v>4017</v>
      </c>
      <c r="L19" s="195">
        <v>4020</v>
      </c>
      <c r="M19" s="195">
        <v>4010</v>
      </c>
      <c r="N19" s="195">
        <v>4023</v>
      </c>
      <c r="O19" s="195">
        <v>4015</v>
      </c>
      <c r="P19" s="195">
        <v>4021</v>
      </c>
      <c r="Q19" s="195">
        <v>4014</v>
      </c>
      <c r="R19" s="195">
        <v>4007</v>
      </c>
      <c r="S19" s="195">
        <v>4016</v>
      </c>
      <c r="T19" s="195">
        <v>4015</v>
      </c>
      <c r="U19" s="195">
        <v>4009</v>
      </c>
      <c r="V19" s="195">
        <v>4010</v>
      </c>
      <c r="W19" s="195">
        <v>4004</v>
      </c>
      <c r="X19" s="195">
        <v>4011</v>
      </c>
      <c r="Y19" s="195">
        <v>4010</v>
      </c>
      <c r="Z19" s="195">
        <v>4017</v>
      </c>
      <c r="AA19" s="195">
        <v>4019</v>
      </c>
      <c r="AB19" s="195">
        <v>4013</v>
      </c>
      <c r="AC19" s="195">
        <v>4013</v>
      </c>
      <c r="AD19" s="195">
        <v>4009</v>
      </c>
      <c r="AE19" s="195">
        <v>4012</v>
      </c>
      <c r="AF19" s="195">
        <v>4007</v>
      </c>
      <c r="AG19" s="195">
        <v>4009</v>
      </c>
      <c r="AH19" s="195">
        <v>4010</v>
      </c>
      <c r="AI19" s="195">
        <v>4023</v>
      </c>
      <c r="AJ19" s="195">
        <v>4029</v>
      </c>
      <c r="AK19" s="195">
        <v>4023</v>
      </c>
      <c r="AL19" s="195">
        <v>4031</v>
      </c>
      <c r="AM19" s="195">
        <v>4029</v>
      </c>
      <c r="AN19" s="195">
        <v>4025</v>
      </c>
      <c r="AO19" s="195">
        <v>4021</v>
      </c>
      <c r="AP19" s="195">
        <v>4030</v>
      </c>
      <c r="AQ19" s="195">
        <v>4024</v>
      </c>
      <c r="AR19" s="195">
        <v>4025</v>
      </c>
      <c r="AS19" s="195">
        <v>4031</v>
      </c>
      <c r="AT19" s="195">
        <v>4029</v>
      </c>
      <c r="AU19" s="195">
        <v>4027</v>
      </c>
      <c r="AV19" s="195">
        <v>4029</v>
      </c>
      <c r="AW19" s="195">
        <v>4027</v>
      </c>
      <c r="AX19" s="195">
        <v>4024</v>
      </c>
      <c r="AY19" s="195">
        <v>4017</v>
      </c>
      <c r="AZ19" s="195">
        <v>4013</v>
      </c>
      <c r="BA19" s="195">
        <v>4020</v>
      </c>
      <c r="BB19" s="195">
        <v>4017</v>
      </c>
      <c r="BC19" s="195">
        <v>4014</v>
      </c>
      <c r="BD19" s="195">
        <v>4024</v>
      </c>
      <c r="BE19" s="195">
        <v>4012</v>
      </c>
      <c r="BF19" s="195">
        <v>4019</v>
      </c>
      <c r="BG19" s="195">
        <v>4017</v>
      </c>
      <c r="BH19" s="195">
        <v>4015</v>
      </c>
      <c r="BI19" s="195">
        <v>4017</v>
      </c>
      <c r="BJ19" s="195">
        <v>4012</v>
      </c>
      <c r="BK19" s="195">
        <v>4020</v>
      </c>
      <c r="BL19" s="195">
        <v>4024</v>
      </c>
      <c r="BM19" s="195">
        <v>4020</v>
      </c>
      <c r="BN19" s="195">
        <v>4016</v>
      </c>
      <c r="BO19" s="195">
        <v>3818</v>
      </c>
      <c r="BP19" s="195">
        <v>3822</v>
      </c>
      <c r="BQ19" s="195">
        <v>3822</v>
      </c>
      <c r="BR19" s="195">
        <v>3820</v>
      </c>
      <c r="BS19" s="195">
        <v>3818</v>
      </c>
      <c r="BT19" s="195">
        <v>3822</v>
      </c>
      <c r="BU19" s="195">
        <v>3815</v>
      </c>
      <c r="BV19" s="195">
        <v>3827</v>
      </c>
      <c r="BW19" s="195">
        <v>3822</v>
      </c>
      <c r="BX19" s="195">
        <v>3820</v>
      </c>
      <c r="BY19" s="195">
        <v>3817</v>
      </c>
      <c r="BZ19" s="195">
        <v>3821</v>
      </c>
      <c r="CA19" s="195">
        <v>3820</v>
      </c>
      <c r="CB19" s="195">
        <v>3815</v>
      </c>
      <c r="CC19" s="195">
        <v>3817</v>
      </c>
      <c r="CD19" s="195">
        <v>3816</v>
      </c>
      <c r="CE19" s="195"/>
      <c r="CF19" s="195"/>
      <c r="CG19" s="195"/>
      <c r="CH19" s="195"/>
      <c r="CI19" s="195"/>
      <c r="CJ19" s="195"/>
      <c r="CK19" s="195"/>
      <c r="CL19" s="195"/>
      <c r="CM19" s="195"/>
      <c r="CN19" s="195"/>
      <c r="CO19" s="195"/>
      <c r="CP19" s="195"/>
      <c r="CQ19" s="195"/>
      <c r="CR19" s="195"/>
      <c r="CS19" s="195"/>
      <c r="CT19" s="195"/>
      <c r="CU19" s="195">
        <v>3826</v>
      </c>
      <c r="CV19" s="195">
        <v>3827</v>
      </c>
      <c r="CW19" s="195">
        <v>3817</v>
      </c>
      <c r="CX19" s="195">
        <v>3824</v>
      </c>
      <c r="CY19" s="195">
        <v>3832</v>
      </c>
      <c r="CZ19" s="195">
        <v>3821</v>
      </c>
      <c r="DA19" s="195">
        <v>3822</v>
      </c>
      <c r="DB19" s="195">
        <v>3829</v>
      </c>
      <c r="DC19" s="195">
        <v>3823</v>
      </c>
      <c r="DD19" s="195">
        <v>3831</v>
      </c>
      <c r="DE19" s="195">
        <v>3836</v>
      </c>
      <c r="DF19" s="195">
        <v>3822</v>
      </c>
      <c r="DG19" s="195">
        <v>3821</v>
      </c>
      <c r="DH19" s="195">
        <v>3824</v>
      </c>
      <c r="DI19" s="195">
        <v>3821</v>
      </c>
      <c r="DJ19" s="195">
        <v>3822</v>
      </c>
      <c r="DK19" s="195">
        <v>3813</v>
      </c>
      <c r="DL19" s="195">
        <v>3814</v>
      </c>
      <c r="DM19" s="195">
        <v>3818</v>
      </c>
      <c r="DN19" s="195">
        <v>3820</v>
      </c>
      <c r="DO19" s="195">
        <v>3814</v>
      </c>
      <c r="DP19" s="195">
        <v>3825</v>
      </c>
      <c r="DQ19" s="195">
        <v>3825</v>
      </c>
      <c r="DR19" s="195">
        <v>3828</v>
      </c>
      <c r="DS19" s="195">
        <v>3821</v>
      </c>
      <c r="DT19" s="195">
        <v>3818</v>
      </c>
      <c r="DU19" s="195">
        <v>3824</v>
      </c>
      <c r="DV19" s="195">
        <v>3817</v>
      </c>
      <c r="DW19" s="195">
        <v>3823</v>
      </c>
      <c r="DX19" s="195">
        <v>3817</v>
      </c>
      <c r="DY19" s="195">
        <v>3810</v>
      </c>
      <c r="DZ19" s="195">
        <v>3824</v>
      </c>
      <c r="EA19" s="195">
        <v>3822</v>
      </c>
      <c r="EB19" s="195">
        <v>3822</v>
      </c>
      <c r="EC19" s="195">
        <v>3815</v>
      </c>
      <c r="ED19" s="195">
        <v>3825</v>
      </c>
      <c r="EE19" s="195">
        <v>3828</v>
      </c>
      <c r="EF19" s="195">
        <v>3824</v>
      </c>
      <c r="EG19" s="195">
        <v>3811</v>
      </c>
      <c r="EH19" s="195">
        <v>3818</v>
      </c>
      <c r="EI19" s="195">
        <v>3826</v>
      </c>
      <c r="EJ19" s="195">
        <v>3820</v>
      </c>
      <c r="EK19" s="195">
        <v>3820</v>
      </c>
      <c r="EL19" s="195">
        <v>3819</v>
      </c>
      <c r="EM19" s="195">
        <v>3820</v>
      </c>
      <c r="EN19" s="195">
        <v>3821</v>
      </c>
      <c r="EO19" s="195">
        <v>3831</v>
      </c>
      <c r="EP19" s="195">
        <v>3822</v>
      </c>
      <c r="EQ19" s="195">
        <v>3825</v>
      </c>
      <c r="ER19" s="195">
        <v>3831</v>
      </c>
      <c r="ES19" s="195">
        <v>3831</v>
      </c>
      <c r="ET19" s="195">
        <v>3834</v>
      </c>
      <c r="EU19" s="195">
        <v>3834</v>
      </c>
      <c r="EV19" s="195">
        <v>3829</v>
      </c>
      <c r="EW19" s="195">
        <v>3827</v>
      </c>
      <c r="EX19" s="195">
        <v>3823</v>
      </c>
      <c r="EY19" s="195">
        <v>3831</v>
      </c>
      <c r="EZ19" s="195">
        <v>3820</v>
      </c>
      <c r="FA19" s="195">
        <v>3821</v>
      </c>
      <c r="FB19" s="195">
        <v>3822</v>
      </c>
      <c r="FC19" s="195">
        <v>3826</v>
      </c>
      <c r="FD19" s="195">
        <v>3830</v>
      </c>
      <c r="FE19" s="195">
        <v>3827</v>
      </c>
      <c r="FF19" s="195">
        <v>3830</v>
      </c>
      <c r="FG19" s="195">
        <v>4021</v>
      </c>
      <c r="FH19" s="195">
        <v>4018</v>
      </c>
      <c r="FI19" s="195">
        <v>4015</v>
      </c>
      <c r="FJ19" s="195">
        <v>4020</v>
      </c>
      <c r="FK19" s="195">
        <v>4014</v>
      </c>
      <c r="FL19" s="195">
        <v>4009</v>
      </c>
      <c r="FM19" s="195">
        <v>4011</v>
      </c>
      <c r="FN19" s="195">
        <v>4022</v>
      </c>
      <c r="FO19" s="195">
        <v>4018</v>
      </c>
      <c r="FP19" s="195">
        <v>4011</v>
      </c>
      <c r="FQ19" s="195">
        <v>4017</v>
      </c>
      <c r="FR19" s="195">
        <v>4015</v>
      </c>
      <c r="FS19" s="195">
        <v>4014</v>
      </c>
      <c r="FT19" s="195">
        <v>4021</v>
      </c>
      <c r="FU19" s="195">
        <v>4017</v>
      </c>
      <c r="FV19" s="195">
        <v>4014</v>
      </c>
      <c r="FW19" s="195">
        <v>4025</v>
      </c>
      <c r="FX19" s="195">
        <v>4028</v>
      </c>
      <c r="FY19" s="195">
        <v>4035</v>
      </c>
      <c r="FZ19" s="195">
        <v>4026</v>
      </c>
      <c r="GA19" s="195">
        <v>4029</v>
      </c>
      <c r="GB19" s="195">
        <v>4030</v>
      </c>
      <c r="GC19" s="195">
        <v>4023</v>
      </c>
      <c r="GD19" s="195">
        <v>4020</v>
      </c>
      <c r="GE19" s="195">
        <v>4021</v>
      </c>
      <c r="GF19" s="195">
        <v>4025</v>
      </c>
      <c r="GG19" s="195">
        <v>4022</v>
      </c>
      <c r="GH19" s="195">
        <v>4029</v>
      </c>
      <c r="GI19" s="195">
        <v>4034</v>
      </c>
      <c r="GJ19" s="195">
        <v>4022</v>
      </c>
      <c r="GK19" s="195">
        <v>4025</v>
      </c>
      <c r="GL19" s="195">
        <v>4032</v>
      </c>
      <c r="GM19" s="195">
        <v>4031</v>
      </c>
      <c r="GN19" s="195">
        <v>4029</v>
      </c>
      <c r="GO19" s="195">
        <v>4021</v>
      </c>
      <c r="GP19" s="195">
        <v>4031</v>
      </c>
      <c r="GQ19" s="195">
        <v>4025</v>
      </c>
      <c r="GR19" s="195">
        <v>4028</v>
      </c>
      <c r="GS19" s="195">
        <v>4031</v>
      </c>
      <c r="GT19" s="195">
        <v>4020</v>
      </c>
      <c r="GU19" s="195">
        <v>4023</v>
      </c>
      <c r="GV19" s="195">
        <v>4025</v>
      </c>
      <c r="GW19" s="195">
        <v>4025</v>
      </c>
      <c r="GX19" s="195">
        <v>4017</v>
      </c>
      <c r="GY19" s="195">
        <v>4020</v>
      </c>
      <c r="GZ19" s="195">
        <v>4022</v>
      </c>
      <c r="HA19" s="195">
        <v>4022</v>
      </c>
      <c r="HB19" s="195">
        <v>4029</v>
      </c>
      <c r="HC19" s="195">
        <v>4010</v>
      </c>
      <c r="HD19" s="195">
        <v>4016</v>
      </c>
      <c r="HE19" s="195">
        <v>4015</v>
      </c>
      <c r="HF19" s="195">
        <v>4009</v>
      </c>
      <c r="HG19" s="195">
        <v>4015</v>
      </c>
      <c r="HH19" s="195">
        <v>4013</v>
      </c>
      <c r="HI19" s="195">
        <v>4019</v>
      </c>
      <c r="HJ19" s="195">
        <v>4017</v>
      </c>
      <c r="HK19" s="195">
        <v>4012</v>
      </c>
      <c r="HL19" s="195">
        <v>4007</v>
      </c>
      <c r="HM19" s="195">
        <v>4017</v>
      </c>
      <c r="HN19" s="195">
        <v>4014</v>
      </c>
      <c r="HO19" s="195">
        <v>4006</v>
      </c>
      <c r="HP19" s="195">
        <v>4014</v>
      </c>
      <c r="HQ19" s="195">
        <v>4020</v>
      </c>
      <c r="HR19" s="195">
        <v>4016</v>
      </c>
      <c r="HS19" s="195">
        <v>4016</v>
      </c>
      <c r="HT19" s="195">
        <v>4020</v>
      </c>
      <c r="HU19" s="195">
        <v>4014</v>
      </c>
      <c r="HV19" s="195">
        <v>4012</v>
      </c>
      <c r="HW19" s="195">
        <v>4021</v>
      </c>
      <c r="HX19" s="195">
        <v>4011</v>
      </c>
      <c r="HY19" s="195">
        <v>4015</v>
      </c>
      <c r="HZ19" s="195">
        <v>4021</v>
      </c>
      <c r="IA19" s="195">
        <v>4019</v>
      </c>
      <c r="IB19" s="195">
        <v>4018</v>
      </c>
      <c r="IC19" s="195">
        <v>4018</v>
      </c>
      <c r="ID19" s="195">
        <v>4011</v>
      </c>
      <c r="IE19" s="195">
        <v>4013</v>
      </c>
      <c r="IF19" s="195">
        <v>4014</v>
      </c>
      <c r="IG19" s="195">
        <v>4016</v>
      </c>
      <c r="IH19" s="195">
        <v>4017</v>
      </c>
      <c r="II19" s="195">
        <v>4041</v>
      </c>
      <c r="IJ19" s="195">
        <v>4036</v>
      </c>
      <c r="IK19" s="195">
        <v>4032</v>
      </c>
      <c r="IL19" s="195">
        <v>4028</v>
      </c>
      <c r="IM19" s="195">
        <v>4032</v>
      </c>
      <c r="IN19" s="195">
        <v>4031</v>
      </c>
      <c r="IO19" s="195">
        <v>4030</v>
      </c>
      <c r="IP19" s="195">
        <v>4036</v>
      </c>
      <c r="IQ19" s="195">
        <v>4031</v>
      </c>
      <c r="IR19" s="195">
        <v>4030</v>
      </c>
      <c r="IS19" s="195">
        <v>4032</v>
      </c>
      <c r="IT19" s="195">
        <v>4039</v>
      </c>
      <c r="IU19" s="195">
        <v>4032</v>
      </c>
      <c r="IV19" s="195">
        <v>4031</v>
      </c>
      <c r="IW19" s="195">
        <v>4029</v>
      </c>
      <c r="IX19" s="195">
        <v>4037</v>
      </c>
      <c r="IY19" s="195">
        <v>4011</v>
      </c>
      <c r="IZ19" s="195">
        <v>4009</v>
      </c>
      <c r="JA19" s="195">
        <v>4022</v>
      </c>
      <c r="JB19" s="195">
        <v>4016</v>
      </c>
      <c r="JC19" s="195">
        <v>4011</v>
      </c>
      <c r="JD19" s="195">
        <v>4019</v>
      </c>
      <c r="JE19" s="195">
        <v>4010</v>
      </c>
      <c r="JF19" s="195">
        <v>4010</v>
      </c>
      <c r="JG19" s="195">
        <v>4006</v>
      </c>
      <c r="JH19" s="195">
        <v>4011</v>
      </c>
      <c r="JI19" s="195">
        <v>4020</v>
      </c>
      <c r="JJ19" s="195">
        <v>4013</v>
      </c>
      <c r="JK19" s="195">
        <v>4016</v>
      </c>
      <c r="JL19" s="195">
        <v>4014</v>
      </c>
      <c r="JM19" s="195">
        <v>4010</v>
      </c>
      <c r="JN19" s="195">
        <v>4011</v>
      </c>
      <c r="JO19" s="195">
        <v>4020</v>
      </c>
      <c r="JP19" s="195">
        <v>4028</v>
      </c>
      <c r="JQ19" s="195">
        <v>4020</v>
      </c>
      <c r="JR19" s="195">
        <v>4014</v>
      </c>
      <c r="JS19" s="195">
        <v>4016</v>
      </c>
      <c r="JT19" s="195">
        <v>4019</v>
      </c>
      <c r="JU19" s="195">
        <v>4015</v>
      </c>
      <c r="JV19" s="195">
        <v>4025</v>
      </c>
      <c r="JW19" s="195">
        <v>4015</v>
      </c>
      <c r="JX19" s="195">
        <v>4023</v>
      </c>
      <c r="JY19" s="195">
        <v>4017</v>
      </c>
      <c r="JZ19" s="195">
        <v>4031</v>
      </c>
      <c r="KA19" s="195">
        <v>4029</v>
      </c>
      <c r="KB19" s="195">
        <v>4020</v>
      </c>
      <c r="KC19" s="195">
        <v>4014</v>
      </c>
      <c r="KD19" s="195">
        <v>4026</v>
      </c>
      <c r="KE19" s="195">
        <v>4016</v>
      </c>
      <c r="KF19" s="195">
        <v>4015</v>
      </c>
      <c r="KG19" s="195">
        <v>4014</v>
      </c>
      <c r="KH19" s="195">
        <v>4011</v>
      </c>
      <c r="KI19" s="195">
        <v>4019</v>
      </c>
      <c r="KJ19" s="195">
        <v>4013</v>
      </c>
      <c r="KK19" s="195">
        <v>4016</v>
      </c>
      <c r="KL19" s="195">
        <v>4011</v>
      </c>
      <c r="KM19" s="195">
        <v>4014</v>
      </c>
      <c r="KN19" s="195">
        <v>4012</v>
      </c>
      <c r="KO19" s="195">
        <v>4012</v>
      </c>
      <c r="KP19" s="195">
        <v>4020</v>
      </c>
      <c r="KQ19" s="195">
        <v>4012</v>
      </c>
      <c r="KR19" s="195">
        <v>4017</v>
      </c>
      <c r="KS19" s="195">
        <v>4017</v>
      </c>
      <c r="KT19" s="195">
        <v>4018</v>
      </c>
      <c r="KU19" s="195">
        <v>4027</v>
      </c>
      <c r="KV19" s="195">
        <v>4026</v>
      </c>
      <c r="KW19" s="195">
        <v>4019</v>
      </c>
      <c r="KX19" s="195">
        <v>4021</v>
      </c>
      <c r="KY19" s="195">
        <v>4018</v>
      </c>
      <c r="KZ19" s="195">
        <v>4024</v>
      </c>
      <c r="LA19" s="195">
        <v>4024</v>
      </c>
      <c r="LB19" s="195">
        <v>4022</v>
      </c>
      <c r="LC19" s="195">
        <v>4023</v>
      </c>
      <c r="LD19" s="195">
        <v>4026</v>
      </c>
      <c r="LE19" s="195">
        <v>4020</v>
      </c>
      <c r="LF19" s="195">
        <v>4024</v>
      </c>
      <c r="LG19" s="195">
        <v>4022</v>
      </c>
      <c r="LH19" s="195">
        <v>4023</v>
      </c>
      <c r="LI19" s="195">
        <v>4024</v>
      </c>
      <c r="LJ19" s="195">
        <v>4024</v>
      </c>
      <c r="LK19" s="195">
        <v>4005</v>
      </c>
      <c r="LL19" s="195">
        <v>4010</v>
      </c>
      <c r="LM19" s="195">
        <v>4014</v>
      </c>
      <c r="LN19" s="195">
        <v>4021</v>
      </c>
      <c r="LO19" s="195">
        <v>4016</v>
      </c>
      <c r="LP19" s="195">
        <v>4015</v>
      </c>
      <c r="LQ19" s="195">
        <v>4008</v>
      </c>
      <c r="LR19" s="195">
        <v>4007</v>
      </c>
      <c r="LS19" s="195">
        <v>4014</v>
      </c>
      <c r="LT19" s="195">
        <v>4020</v>
      </c>
      <c r="LU19" s="195">
        <v>4023</v>
      </c>
      <c r="LV19" s="195">
        <v>4014</v>
      </c>
      <c r="LW19" s="195">
        <v>4013</v>
      </c>
      <c r="LX19" s="195">
        <v>4013</v>
      </c>
      <c r="LY19" s="195">
        <v>4011</v>
      </c>
      <c r="LZ19" s="195">
        <v>4012</v>
      </c>
      <c r="MA19" s="195">
        <v>4028</v>
      </c>
      <c r="MB19" s="195">
        <v>4015</v>
      </c>
      <c r="MC19" s="195">
        <v>4030</v>
      </c>
      <c r="MD19" s="195">
        <v>4031</v>
      </c>
      <c r="ME19" s="195">
        <v>4024</v>
      </c>
      <c r="MF19" s="195">
        <v>4016</v>
      </c>
      <c r="MG19" s="195">
        <v>4029</v>
      </c>
      <c r="MH19" s="195">
        <v>4023</v>
      </c>
      <c r="MI19" s="195">
        <v>4027</v>
      </c>
      <c r="MJ19" s="195">
        <v>4027</v>
      </c>
      <c r="MK19" s="195">
        <v>4022</v>
      </c>
      <c r="ML19" s="195">
        <v>4021</v>
      </c>
      <c r="MM19" s="195">
        <v>4021</v>
      </c>
      <c r="MN19" s="195">
        <v>4023</v>
      </c>
      <c r="MO19" s="195">
        <v>4029</v>
      </c>
      <c r="MP19" s="195">
        <v>4023</v>
      </c>
      <c r="MQ19" s="195">
        <v>4013</v>
      </c>
      <c r="MR19" s="195">
        <v>4023</v>
      </c>
      <c r="MS19" s="195">
        <v>4028</v>
      </c>
      <c r="MT19" s="195">
        <v>4024</v>
      </c>
      <c r="MU19" s="195">
        <v>4016</v>
      </c>
      <c r="MV19" s="195">
        <v>4023</v>
      </c>
      <c r="MW19" s="195">
        <v>4023</v>
      </c>
      <c r="MX19" s="195">
        <v>4014</v>
      </c>
      <c r="MY19" s="195">
        <v>4027</v>
      </c>
      <c r="MZ19" s="195">
        <v>4022</v>
      </c>
      <c r="NA19" s="195">
        <v>4023</v>
      </c>
      <c r="NB19" s="195">
        <v>4029</v>
      </c>
      <c r="NC19" s="195">
        <v>4017</v>
      </c>
      <c r="ND19" s="195">
        <v>4019</v>
      </c>
      <c r="NE19" s="195">
        <v>4018</v>
      </c>
      <c r="NF19" s="195">
        <v>4023</v>
      </c>
      <c r="NG19" s="195"/>
      <c r="NH19" s="195"/>
      <c r="NI19" s="195"/>
      <c r="NJ19" s="195"/>
      <c r="NK19" s="195"/>
      <c r="NL19" s="195"/>
      <c r="NM19" s="195"/>
      <c r="NN19" s="195"/>
      <c r="NO19" s="195"/>
      <c r="NP19" s="195"/>
      <c r="NQ19" s="195"/>
      <c r="NR19" s="195"/>
      <c r="NS19" s="195"/>
      <c r="NT19" s="195"/>
      <c r="NU19" s="195"/>
      <c r="NV19" s="195"/>
      <c r="NW19" s="195"/>
      <c r="NX19" s="195"/>
      <c r="NY19" s="195"/>
      <c r="NZ19" s="195"/>
      <c r="OA19" s="195"/>
      <c r="OB19" s="195"/>
      <c r="OC19" s="195"/>
      <c r="OD19" s="195"/>
      <c r="OE19" s="195"/>
      <c r="OF19" s="195"/>
      <c r="OG19" s="195"/>
      <c r="OH19" s="195"/>
      <c r="OI19" s="195"/>
      <c r="OJ19" s="195"/>
      <c r="OK19" s="195"/>
      <c r="OL19" s="195"/>
      <c r="OM19" s="195"/>
      <c r="ON19" s="195"/>
      <c r="OO19" s="195"/>
      <c r="OP19" s="195"/>
      <c r="OQ19" s="195"/>
      <c r="OR19" s="195"/>
      <c r="OS19" s="195"/>
      <c r="OT19" s="195"/>
      <c r="OU19" s="195"/>
      <c r="OV19" s="195"/>
      <c r="OW19" s="195"/>
      <c r="OX19" s="195"/>
      <c r="OY19" s="195"/>
      <c r="OZ19" s="195"/>
      <c r="PA19" s="195"/>
      <c r="PB19" s="195"/>
      <c r="PC19" s="195"/>
      <c r="PD19" s="195"/>
      <c r="PE19" s="195"/>
      <c r="PF19" s="195"/>
      <c r="PG19" s="195"/>
      <c r="PH19" s="195"/>
      <c r="PI19" s="195"/>
      <c r="PJ19" s="195"/>
      <c r="PK19" s="195"/>
      <c r="PL19" s="195"/>
      <c r="PM19" s="195"/>
      <c r="PN19" s="195"/>
      <c r="PO19" s="195"/>
      <c r="PP19" s="195"/>
      <c r="PQ19" s="195"/>
      <c r="PR19" s="195"/>
      <c r="PS19" s="195"/>
      <c r="PT19" s="195"/>
      <c r="PU19" s="195"/>
      <c r="PV19" s="195"/>
      <c r="PW19" s="195"/>
      <c r="PX19" s="195"/>
      <c r="PY19" s="195"/>
      <c r="PZ19" s="195"/>
      <c r="QA19" s="195"/>
      <c r="QB19" s="195"/>
      <c r="QC19" s="195"/>
      <c r="QD19" s="195"/>
      <c r="QE19" s="195"/>
      <c r="QF19" s="195"/>
      <c r="QG19" s="195"/>
      <c r="QH19" s="195"/>
      <c r="QI19" s="195"/>
      <c r="QJ19" s="195"/>
      <c r="QK19" s="195"/>
      <c r="QL19" s="195"/>
      <c r="QM19" s="195"/>
      <c r="QN19" s="195"/>
      <c r="QO19" s="195"/>
      <c r="QP19" s="195"/>
      <c r="QQ19" s="195"/>
      <c r="QR19" s="195"/>
      <c r="QS19" s="195"/>
      <c r="QT19" s="195"/>
      <c r="QU19" s="195"/>
      <c r="QV19" s="195"/>
      <c r="QW19" s="195"/>
      <c r="QX19" s="195"/>
      <c r="QY19" s="195"/>
      <c r="QZ19" s="195"/>
      <c r="RA19" s="195"/>
      <c r="RB19" s="195"/>
      <c r="RC19" s="195"/>
      <c r="RD19" s="195"/>
      <c r="RE19" s="195"/>
      <c r="RF19" s="195"/>
      <c r="RG19" s="195"/>
      <c r="RH19" s="195"/>
      <c r="RI19" s="195"/>
      <c r="RJ19" s="195"/>
      <c r="RK19" s="195"/>
      <c r="RL19" s="195"/>
      <c r="RM19" s="195"/>
      <c r="RN19" s="195"/>
      <c r="RO19" s="195"/>
      <c r="RP19" s="195"/>
      <c r="RQ19" s="195"/>
      <c r="RR19" s="195"/>
      <c r="RS19" s="195"/>
      <c r="RT19" s="195"/>
      <c r="RU19" s="195"/>
      <c r="RV19" s="195"/>
      <c r="RW19" s="195"/>
      <c r="RX19" s="195"/>
      <c r="RY19" s="195"/>
      <c r="RZ19" s="195"/>
      <c r="SA19" s="195"/>
      <c r="SB19" s="195"/>
      <c r="SC19" s="195"/>
      <c r="SD19" s="195"/>
      <c r="SE19" s="195"/>
      <c r="SF19" s="195"/>
      <c r="SG19" s="195"/>
      <c r="SH19" s="195"/>
      <c r="SI19" s="195"/>
      <c r="SJ19" s="195"/>
      <c r="SK19" s="195"/>
      <c r="SL19" s="195"/>
      <c r="SM19" s="195"/>
      <c r="SN19" s="195"/>
      <c r="SO19" s="195"/>
      <c r="SP19" s="195"/>
      <c r="SQ19" s="195"/>
      <c r="SR19" s="195"/>
      <c r="SS19" s="195"/>
      <c r="ST19" s="195"/>
      <c r="SU19" s="195"/>
      <c r="SV19" s="195"/>
      <c r="SW19" s="195"/>
    </row>
    <row r="20" spans="1:517" s="193" customFormat="1">
      <c r="B20" s="194" t="s">
        <v>43</v>
      </c>
      <c r="C20" s="195">
        <v>45</v>
      </c>
      <c r="D20" s="195">
        <v>45</v>
      </c>
      <c r="E20" s="195">
        <v>45</v>
      </c>
      <c r="F20" s="195">
        <v>45</v>
      </c>
      <c r="G20" s="195">
        <v>45</v>
      </c>
      <c r="H20" s="195">
        <v>45</v>
      </c>
      <c r="I20" s="195">
        <v>45</v>
      </c>
      <c r="J20" s="195">
        <v>45</v>
      </c>
      <c r="K20" s="195">
        <v>45</v>
      </c>
      <c r="L20" s="195">
        <v>45</v>
      </c>
      <c r="M20" s="195">
        <v>45</v>
      </c>
      <c r="N20" s="195">
        <v>45</v>
      </c>
      <c r="O20" s="195">
        <v>45</v>
      </c>
      <c r="P20" s="195">
        <v>45</v>
      </c>
      <c r="Q20" s="195">
        <v>45</v>
      </c>
      <c r="R20" s="195">
        <v>45</v>
      </c>
      <c r="S20" s="195">
        <v>45</v>
      </c>
      <c r="T20" s="195">
        <v>45</v>
      </c>
      <c r="U20" s="195">
        <v>45</v>
      </c>
      <c r="V20" s="195">
        <v>45</v>
      </c>
      <c r="W20" s="195">
        <v>45</v>
      </c>
      <c r="X20" s="195">
        <v>45</v>
      </c>
      <c r="Y20" s="195">
        <v>45</v>
      </c>
      <c r="Z20" s="195">
        <v>45</v>
      </c>
      <c r="AA20" s="195">
        <v>45</v>
      </c>
      <c r="AB20" s="195">
        <v>45</v>
      </c>
      <c r="AC20" s="195">
        <v>45</v>
      </c>
      <c r="AD20" s="195">
        <v>45</v>
      </c>
      <c r="AE20" s="195">
        <v>45</v>
      </c>
      <c r="AF20" s="195">
        <v>45</v>
      </c>
      <c r="AG20" s="195">
        <v>45</v>
      </c>
      <c r="AH20" s="195">
        <v>45</v>
      </c>
      <c r="AI20" s="195">
        <v>45</v>
      </c>
      <c r="AJ20" s="195">
        <v>45</v>
      </c>
      <c r="AK20" s="195">
        <v>45</v>
      </c>
      <c r="AL20" s="195">
        <v>45</v>
      </c>
      <c r="AM20" s="195">
        <v>45</v>
      </c>
      <c r="AN20" s="195">
        <v>45</v>
      </c>
      <c r="AO20" s="195">
        <v>45</v>
      </c>
      <c r="AP20" s="195">
        <v>45</v>
      </c>
      <c r="AQ20" s="195">
        <v>45</v>
      </c>
      <c r="AR20" s="195">
        <v>45</v>
      </c>
      <c r="AS20" s="195">
        <v>45</v>
      </c>
      <c r="AT20" s="195">
        <v>45</v>
      </c>
      <c r="AU20" s="195">
        <v>45</v>
      </c>
      <c r="AV20" s="195">
        <v>45</v>
      </c>
      <c r="AW20" s="195">
        <v>45</v>
      </c>
      <c r="AX20" s="195">
        <v>45</v>
      </c>
      <c r="AY20" s="195">
        <v>45</v>
      </c>
      <c r="AZ20" s="195">
        <v>45</v>
      </c>
      <c r="BA20" s="195">
        <v>45</v>
      </c>
      <c r="BB20" s="195">
        <v>45</v>
      </c>
      <c r="BC20" s="195">
        <v>45</v>
      </c>
      <c r="BD20" s="195">
        <v>45</v>
      </c>
      <c r="BE20" s="195">
        <v>45</v>
      </c>
      <c r="BF20" s="195">
        <v>45</v>
      </c>
      <c r="BG20" s="195">
        <v>45</v>
      </c>
      <c r="BH20" s="195">
        <v>45</v>
      </c>
      <c r="BI20" s="195">
        <v>45</v>
      </c>
      <c r="BJ20" s="195">
        <v>45</v>
      </c>
      <c r="BK20" s="195">
        <v>45</v>
      </c>
      <c r="BL20" s="195">
        <v>45</v>
      </c>
      <c r="BM20" s="195">
        <v>45</v>
      </c>
      <c r="BN20" s="195">
        <v>45</v>
      </c>
      <c r="BO20" s="195">
        <v>45</v>
      </c>
      <c r="BP20" s="195">
        <v>45</v>
      </c>
      <c r="BQ20" s="195">
        <v>45</v>
      </c>
      <c r="BR20" s="195">
        <v>45</v>
      </c>
      <c r="BS20" s="195">
        <v>45</v>
      </c>
      <c r="BT20" s="195">
        <v>45</v>
      </c>
      <c r="BU20" s="195">
        <v>45</v>
      </c>
      <c r="BV20" s="195">
        <v>45</v>
      </c>
      <c r="BW20" s="195">
        <v>45</v>
      </c>
      <c r="BX20" s="195">
        <v>45</v>
      </c>
      <c r="BY20" s="195">
        <v>45</v>
      </c>
      <c r="BZ20" s="195">
        <v>45</v>
      </c>
      <c r="CA20" s="195">
        <v>45</v>
      </c>
      <c r="CB20" s="195">
        <v>45</v>
      </c>
      <c r="CC20" s="195">
        <v>45</v>
      </c>
      <c r="CD20" s="195">
        <v>45</v>
      </c>
      <c r="CE20" s="195">
        <v>45</v>
      </c>
      <c r="CF20" s="195">
        <v>45</v>
      </c>
      <c r="CG20" s="195">
        <v>45</v>
      </c>
      <c r="CH20" s="195">
        <v>45</v>
      </c>
      <c r="CI20" s="195">
        <v>45</v>
      </c>
      <c r="CJ20" s="195">
        <v>45</v>
      </c>
      <c r="CK20" s="195">
        <v>45</v>
      </c>
      <c r="CL20" s="195">
        <v>45</v>
      </c>
      <c r="CM20" s="195">
        <v>45</v>
      </c>
      <c r="CN20" s="195">
        <v>45</v>
      </c>
      <c r="CO20" s="195">
        <v>45</v>
      </c>
      <c r="CP20" s="195">
        <v>45</v>
      </c>
      <c r="CQ20" s="195">
        <v>45</v>
      </c>
      <c r="CR20" s="195">
        <v>45</v>
      </c>
      <c r="CS20" s="195">
        <v>45</v>
      </c>
      <c r="CT20" s="195">
        <v>45</v>
      </c>
      <c r="CU20" s="195">
        <v>45</v>
      </c>
      <c r="CV20" s="195">
        <v>45</v>
      </c>
      <c r="CW20" s="195">
        <v>45</v>
      </c>
      <c r="CX20" s="195">
        <v>45</v>
      </c>
      <c r="CY20" s="195">
        <v>45</v>
      </c>
      <c r="CZ20" s="195">
        <v>45</v>
      </c>
      <c r="DA20" s="195">
        <v>45</v>
      </c>
      <c r="DB20" s="195">
        <v>45</v>
      </c>
      <c r="DC20" s="195">
        <v>45</v>
      </c>
      <c r="DD20" s="195">
        <v>45</v>
      </c>
      <c r="DE20" s="195">
        <v>45</v>
      </c>
      <c r="DF20" s="195">
        <v>45</v>
      </c>
      <c r="DG20" s="195">
        <v>45</v>
      </c>
      <c r="DH20" s="195">
        <v>44</v>
      </c>
      <c r="DI20" s="195">
        <v>44</v>
      </c>
      <c r="DJ20" s="195">
        <v>44</v>
      </c>
      <c r="DK20" s="195">
        <v>45</v>
      </c>
      <c r="DL20" s="195">
        <v>45</v>
      </c>
      <c r="DM20" s="195">
        <v>45</v>
      </c>
      <c r="DN20" s="195">
        <v>45</v>
      </c>
      <c r="DO20" s="195">
        <v>45</v>
      </c>
      <c r="DP20" s="195">
        <v>45</v>
      </c>
      <c r="DQ20" s="195">
        <v>45</v>
      </c>
      <c r="DR20" s="195">
        <v>45</v>
      </c>
      <c r="DS20" s="195">
        <v>45</v>
      </c>
      <c r="DT20" s="195">
        <v>45</v>
      </c>
      <c r="DU20" s="195">
        <v>45</v>
      </c>
      <c r="DV20" s="195">
        <v>45</v>
      </c>
      <c r="DW20" s="195">
        <v>45</v>
      </c>
      <c r="DX20" s="195">
        <v>45</v>
      </c>
      <c r="DY20" s="195">
        <v>45</v>
      </c>
      <c r="DZ20" s="195">
        <v>45</v>
      </c>
      <c r="EA20" s="195">
        <v>45</v>
      </c>
      <c r="EB20" s="195">
        <v>45</v>
      </c>
      <c r="EC20" s="195">
        <v>45</v>
      </c>
      <c r="ED20" s="195">
        <v>45</v>
      </c>
      <c r="EE20" s="195">
        <v>45</v>
      </c>
      <c r="EF20" s="195">
        <v>45</v>
      </c>
      <c r="EG20" s="195">
        <v>45</v>
      </c>
      <c r="EH20" s="195">
        <v>45</v>
      </c>
      <c r="EI20" s="195">
        <v>45</v>
      </c>
      <c r="EJ20" s="195">
        <v>45</v>
      </c>
      <c r="EK20" s="195">
        <v>45</v>
      </c>
      <c r="EL20" s="195">
        <v>45</v>
      </c>
      <c r="EM20" s="195">
        <v>45</v>
      </c>
      <c r="EN20" s="195">
        <v>45</v>
      </c>
      <c r="EO20" s="195">
        <v>45</v>
      </c>
      <c r="EP20" s="195">
        <v>45</v>
      </c>
      <c r="EQ20" s="195">
        <v>45</v>
      </c>
      <c r="ER20" s="195">
        <v>45</v>
      </c>
      <c r="ES20" s="195">
        <v>45</v>
      </c>
      <c r="ET20" s="195">
        <v>45</v>
      </c>
      <c r="EU20" s="195">
        <v>45</v>
      </c>
      <c r="EV20" s="195">
        <v>45</v>
      </c>
      <c r="EW20" s="195">
        <v>45</v>
      </c>
      <c r="EX20" s="195">
        <v>45</v>
      </c>
      <c r="EY20" s="195">
        <v>45</v>
      </c>
      <c r="EZ20" s="195">
        <v>45</v>
      </c>
      <c r="FA20" s="195">
        <v>45</v>
      </c>
      <c r="FB20" s="195">
        <v>45</v>
      </c>
      <c r="FC20" s="195">
        <v>45</v>
      </c>
      <c r="FD20" s="195">
        <v>45</v>
      </c>
      <c r="FE20" s="195">
        <v>45</v>
      </c>
      <c r="FF20" s="195">
        <v>45</v>
      </c>
      <c r="FG20" s="195">
        <v>45</v>
      </c>
      <c r="FH20" s="195">
        <v>45</v>
      </c>
      <c r="FI20" s="195">
        <v>45</v>
      </c>
      <c r="FJ20" s="195">
        <v>45</v>
      </c>
      <c r="FK20" s="195">
        <v>45</v>
      </c>
      <c r="FL20" s="195">
        <v>45</v>
      </c>
      <c r="FM20" s="195">
        <v>45</v>
      </c>
      <c r="FN20" s="195">
        <v>45</v>
      </c>
      <c r="FO20" s="195">
        <v>45</v>
      </c>
      <c r="FP20" s="195">
        <v>45</v>
      </c>
      <c r="FQ20" s="195">
        <v>45</v>
      </c>
      <c r="FR20" s="195">
        <v>45</v>
      </c>
      <c r="FS20" s="195">
        <v>45</v>
      </c>
      <c r="FT20" s="195">
        <v>45</v>
      </c>
      <c r="FU20" s="195">
        <v>45</v>
      </c>
      <c r="FV20" s="195">
        <v>45</v>
      </c>
      <c r="FW20" s="195">
        <v>45</v>
      </c>
      <c r="FX20" s="195">
        <v>45</v>
      </c>
      <c r="FY20" s="195">
        <v>45</v>
      </c>
      <c r="FZ20" s="195">
        <v>45</v>
      </c>
      <c r="GA20" s="195">
        <v>45</v>
      </c>
      <c r="GB20" s="195">
        <v>45</v>
      </c>
      <c r="GC20" s="195">
        <v>45</v>
      </c>
      <c r="GD20" s="195">
        <v>45</v>
      </c>
      <c r="GE20" s="195">
        <v>45</v>
      </c>
      <c r="GF20" s="195">
        <v>45</v>
      </c>
      <c r="GG20" s="195">
        <v>45</v>
      </c>
      <c r="GH20" s="195">
        <v>45</v>
      </c>
      <c r="GI20" s="195">
        <v>45</v>
      </c>
      <c r="GJ20" s="195">
        <v>45</v>
      </c>
      <c r="GK20" s="195">
        <v>45</v>
      </c>
      <c r="GL20" s="195">
        <v>45</v>
      </c>
      <c r="GM20" s="195">
        <v>45</v>
      </c>
      <c r="GN20" s="195">
        <v>45</v>
      </c>
      <c r="GO20" s="195">
        <v>45</v>
      </c>
      <c r="GP20" s="195">
        <v>45</v>
      </c>
      <c r="GQ20" s="195">
        <v>45</v>
      </c>
      <c r="GR20" s="195">
        <v>45</v>
      </c>
      <c r="GS20" s="195">
        <v>45</v>
      </c>
      <c r="GT20" s="195">
        <v>45</v>
      </c>
      <c r="GU20" s="195">
        <v>45</v>
      </c>
      <c r="GV20" s="195">
        <v>45</v>
      </c>
      <c r="GW20" s="195">
        <v>45</v>
      </c>
      <c r="GX20" s="195">
        <v>45</v>
      </c>
      <c r="GY20" s="195">
        <v>45</v>
      </c>
      <c r="GZ20" s="195">
        <v>45</v>
      </c>
      <c r="HA20" s="195">
        <v>45</v>
      </c>
      <c r="HB20" s="195">
        <v>45</v>
      </c>
      <c r="HC20" s="195">
        <v>45</v>
      </c>
      <c r="HD20" s="195">
        <v>45</v>
      </c>
      <c r="HE20" s="195">
        <v>45</v>
      </c>
      <c r="HF20" s="195">
        <v>45</v>
      </c>
      <c r="HG20" s="195">
        <v>45</v>
      </c>
      <c r="HH20" s="195">
        <v>45</v>
      </c>
      <c r="HI20" s="195">
        <v>45</v>
      </c>
      <c r="HJ20" s="195">
        <v>45</v>
      </c>
      <c r="HK20" s="195">
        <v>45</v>
      </c>
      <c r="HL20" s="195">
        <v>45</v>
      </c>
      <c r="HM20" s="195">
        <v>45</v>
      </c>
      <c r="HN20" s="195">
        <v>45</v>
      </c>
      <c r="HO20" s="195">
        <v>45</v>
      </c>
      <c r="HP20" s="195">
        <v>45</v>
      </c>
      <c r="HQ20" s="195">
        <v>45</v>
      </c>
      <c r="HR20" s="195">
        <v>45</v>
      </c>
      <c r="HS20" s="195">
        <v>45</v>
      </c>
      <c r="HT20" s="195">
        <v>45</v>
      </c>
      <c r="HU20" s="195">
        <v>45</v>
      </c>
      <c r="HV20" s="195">
        <v>45</v>
      </c>
      <c r="HW20" s="195">
        <v>45</v>
      </c>
      <c r="HX20" s="195">
        <v>45</v>
      </c>
      <c r="HY20" s="195">
        <v>45</v>
      </c>
      <c r="HZ20" s="195">
        <v>45</v>
      </c>
      <c r="IA20" s="195">
        <v>45</v>
      </c>
      <c r="IB20" s="195">
        <v>45</v>
      </c>
      <c r="IC20" s="195">
        <v>45</v>
      </c>
      <c r="ID20" s="195">
        <v>45</v>
      </c>
      <c r="IE20" s="195">
        <v>45</v>
      </c>
      <c r="IF20" s="195">
        <v>45</v>
      </c>
      <c r="IG20" s="195">
        <v>45</v>
      </c>
      <c r="IH20" s="195">
        <v>45</v>
      </c>
      <c r="II20" s="195">
        <v>45</v>
      </c>
      <c r="IJ20" s="195">
        <v>45</v>
      </c>
      <c r="IK20" s="195">
        <v>45</v>
      </c>
      <c r="IL20" s="195">
        <v>45</v>
      </c>
      <c r="IM20" s="195">
        <v>45</v>
      </c>
      <c r="IN20" s="195">
        <v>45</v>
      </c>
      <c r="IO20" s="195">
        <v>45</v>
      </c>
      <c r="IP20" s="195">
        <v>45</v>
      </c>
      <c r="IQ20" s="195">
        <v>45</v>
      </c>
      <c r="IR20" s="195">
        <v>45</v>
      </c>
      <c r="IS20" s="195">
        <v>45</v>
      </c>
      <c r="IT20" s="195">
        <v>45</v>
      </c>
      <c r="IU20" s="195">
        <v>45</v>
      </c>
      <c r="IV20" s="195">
        <v>45</v>
      </c>
      <c r="IW20" s="195">
        <v>45</v>
      </c>
      <c r="IX20" s="195">
        <v>45</v>
      </c>
      <c r="IY20" s="195">
        <v>45</v>
      </c>
      <c r="IZ20" s="195">
        <v>45</v>
      </c>
      <c r="JA20" s="195">
        <v>45</v>
      </c>
      <c r="JB20" s="195">
        <v>45</v>
      </c>
      <c r="JC20" s="195">
        <v>45</v>
      </c>
      <c r="JD20" s="195">
        <v>45</v>
      </c>
      <c r="JE20" s="195">
        <v>45</v>
      </c>
      <c r="JF20" s="195">
        <v>45</v>
      </c>
      <c r="JG20" s="195">
        <v>45</v>
      </c>
      <c r="JH20" s="195">
        <v>45</v>
      </c>
      <c r="JI20" s="195">
        <v>45</v>
      </c>
      <c r="JJ20" s="195">
        <v>45</v>
      </c>
      <c r="JK20" s="195">
        <v>45</v>
      </c>
      <c r="JL20" s="195">
        <v>45</v>
      </c>
      <c r="JM20" s="195">
        <v>45</v>
      </c>
      <c r="JN20" s="195">
        <v>45</v>
      </c>
      <c r="JO20" s="195">
        <v>45</v>
      </c>
      <c r="JP20" s="195">
        <v>45</v>
      </c>
      <c r="JQ20" s="195">
        <v>45</v>
      </c>
      <c r="JR20" s="195">
        <v>45</v>
      </c>
      <c r="JS20" s="195">
        <v>45</v>
      </c>
      <c r="JT20" s="195">
        <v>45</v>
      </c>
      <c r="JU20" s="195">
        <v>45</v>
      </c>
      <c r="JV20" s="195">
        <v>45</v>
      </c>
      <c r="JW20" s="195">
        <v>45</v>
      </c>
      <c r="JX20" s="195">
        <v>45</v>
      </c>
      <c r="JY20" s="195">
        <v>45</v>
      </c>
      <c r="JZ20" s="195">
        <v>45</v>
      </c>
      <c r="KA20" s="195">
        <v>45</v>
      </c>
      <c r="KB20" s="195">
        <v>45</v>
      </c>
      <c r="KC20" s="195">
        <v>45</v>
      </c>
      <c r="KD20" s="195">
        <v>45</v>
      </c>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S20" s="195"/>
      <c r="LT20" s="195"/>
      <c r="LU20" s="195"/>
      <c r="LV20" s="195"/>
      <c r="LW20" s="195"/>
      <c r="LX20" s="195"/>
      <c r="LY20" s="195"/>
      <c r="LZ20" s="195"/>
      <c r="MA20" s="195"/>
      <c r="MB20" s="195"/>
      <c r="MC20" s="195"/>
      <c r="MD20" s="195"/>
      <c r="ME20" s="195"/>
      <c r="MF20" s="195"/>
      <c r="MG20" s="195"/>
      <c r="MH20" s="195"/>
      <c r="MI20" s="195"/>
      <c r="MJ20" s="195"/>
      <c r="MK20" s="195"/>
      <c r="ML20" s="195"/>
      <c r="MM20" s="195"/>
      <c r="MN20" s="195"/>
      <c r="MO20" s="195"/>
      <c r="MP20" s="195"/>
      <c r="MQ20" s="195"/>
      <c r="MR20" s="195"/>
      <c r="MS20" s="195"/>
      <c r="MT20" s="195"/>
      <c r="MU20" s="195"/>
      <c r="MV20" s="195"/>
      <c r="MW20" s="195"/>
      <c r="MX20" s="195"/>
      <c r="MY20" s="195"/>
      <c r="MZ20" s="195"/>
      <c r="NA20" s="195"/>
      <c r="NB20" s="195"/>
      <c r="NC20" s="195"/>
      <c r="ND20" s="195"/>
      <c r="NE20" s="195"/>
      <c r="NF20" s="195"/>
      <c r="NG20" s="195"/>
      <c r="NH20" s="195"/>
      <c r="NI20" s="195"/>
      <c r="NJ20" s="195"/>
      <c r="NK20" s="195"/>
      <c r="NL20" s="195"/>
      <c r="NM20" s="195"/>
      <c r="NN20" s="195"/>
      <c r="NO20" s="195"/>
      <c r="NP20" s="195"/>
      <c r="NQ20" s="195"/>
      <c r="NR20" s="195"/>
      <c r="NS20" s="195"/>
      <c r="NT20" s="195"/>
      <c r="NU20" s="195"/>
      <c r="NV20" s="195"/>
      <c r="NW20" s="195"/>
      <c r="NX20" s="195"/>
      <c r="NY20" s="195"/>
      <c r="NZ20" s="195"/>
      <c r="OA20" s="195"/>
      <c r="OB20" s="195"/>
      <c r="OC20" s="195"/>
      <c r="OD20" s="195"/>
      <c r="OE20" s="195"/>
      <c r="OF20" s="195"/>
      <c r="OG20" s="195"/>
      <c r="OH20" s="195"/>
      <c r="OI20" s="195"/>
      <c r="OJ20" s="195"/>
      <c r="OK20" s="195"/>
      <c r="OL20" s="195"/>
      <c r="OM20" s="195"/>
      <c r="ON20" s="195"/>
      <c r="OO20" s="195"/>
      <c r="OP20" s="195"/>
      <c r="OQ20" s="195"/>
      <c r="OR20" s="195"/>
      <c r="OS20" s="195"/>
      <c r="OT20" s="195"/>
      <c r="OU20" s="195"/>
      <c r="OV20" s="195"/>
      <c r="OW20" s="195"/>
      <c r="OX20" s="195"/>
      <c r="OY20" s="195"/>
      <c r="OZ20" s="195"/>
      <c r="PA20" s="195"/>
      <c r="PB20" s="195"/>
      <c r="PC20" s="195"/>
      <c r="PD20" s="195"/>
      <c r="PE20" s="195"/>
      <c r="PF20" s="195"/>
      <c r="PG20" s="195"/>
      <c r="PH20" s="195"/>
      <c r="PI20" s="195"/>
      <c r="PJ20" s="195"/>
      <c r="PK20" s="195"/>
      <c r="PL20" s="195"/>
      <c r="PM20" s="195"/>
      <c r="PN20" s="195"/>
      <c r="PO20" s="195"/>
      <c r="PP20" s="195"/>
      <c r="PQ20" s="195"/>
      <c r="PR20" s="195"/>
      <c r="PS20" s="195"/>
      <c r="PT20" s="195"/>
      <c r="PU20" s="195"/>
      <c r="PV20" s="195"/>
      <c r="PW20" s="195"/>
      <c r="PX20" s="195"/>
      <c r="PY20" s="195"/>
      <c r="PZ20" s="195"/>
      <c r="QA20" s="195"/>
      <c r="QB20" s="195"/>
      <c r="QC20" s="195"/>
      <c r="QD20" s="195"/>
      <c r="QE20" s="195"/>
      <c r="QF20" s="195"/>
      <c r="QG20" s="195"/>
      <c r="QH20" s="195"/>
      <c r="QI20" s="195"/>
      <c r="QJ20" s="195"/>
      <c r="QK20" s="195"/>
      <c r="QL20" s="195"/>
      <c r="QM20" s="195"/>
      <c r="QN20" s="195"/>
      <c r="QO20" s="195"/>
      <c r="QP20" s="195"/>
      <c r="QQ20" s="195"/>
      <c r="QR20" s="195"/>
      <c r="QS20" s="195"/>
      <c r="QT20" s="195"/>
      <c r="QU20" s="195"/>
      <c r="QV20" s="195"/>
      <c r="QW20" s="195"/>
      <c r="QX20" s="195"/>
      <c r="QY20" s="195"/>
      <c r="QZ20" s="195"/>
      <c r="RA20" s="195"/>
      <c r="RB20" s="195"/>
      <c r="RC20" s="195"/>
      <c r="RD20" s="195"/>
      <c r="RE20" s="195"/>
      <c r="RF20" s="195"/>
      <c r="RG20" s="195"/>
      <c r="RH20" s="195"/>
      <c r="RI20" s="195"/>
      <c r="RJ20" s="195"/>
      <c r="RK20" s="195"/>
      <c r="RL20" s="195"/>
      <c r="RM20" s="195"/>
      <c r="RN20" s="195"/>
      <c r="RO20" s="195"/>
      <c r="RP20" s="195"/>
      <c r="RQ20" s="195"/>
      <c r="RR20" s="195"/>
      <c r="RS20" s="195"/>
      <c r="RT20" s="195"/>
      <c r="RU20" s="195"/>
      <c r="RV20" s="195"/>
      <c r="RW20" s="195"/>
      <c r="RX20" s="195"/>
      <c r="RY20" s="195"/>
      <c r="RZ20" s="195"/>
      <c r="SA20" s="195"/>
      <c r="SB20" s="195"/>
      <c r="SC20" s="195"/>
      <c r="SD20" s="195"/>
      <c r="SE20" s="195"/>
      <c r="SF20" s="195"/>
      <c r="SG20" s="195"/>
      <c r="SH20" s="195"/>
      <c r="SI20" s="195"/>
      <c r="SJ20" s="195"/>
      <c r="SK20" s="195"/>
      <c r="SL20" s="195"/>
      <c r="SM20" s="195"/>
      <c r="SN20" s="195"/>
      <c r="SO20" s="195"/>
      <c r="SP20" s="195"/>
      <c r="SQ20" s="195"/>
      <c r="SR20" s="195"/>
      <c r="SS20" s="195"/>
      <c r="ST20" s="195"/>
      <c r="SU20" s="195"/>
      <c r="SV20" s="195"/>
      <c r="SW20" s="195"/>
    </row>
    <row r="21" spans="1:517">
      <c r="B21" s="140" t="s">
        <v>47</v>
      </c>
      <c r="C21" s="83"/>
      <c r="D21" s="83"/>
      <c r="E21" s="83"/>
      <c r="F21" s="83"/>
      <c r="G21" s="83"/>
      <c r="H21" s="83"/>
      <c r="I21" s="83"/>
      <c r="J21" s="83"/>
      <c r="K21" s="83"/>
      <c r="L21" s="83"/>
      <c r="M21" s="83"/>
      <c r="N21" s="83"/>
      <c r="O21" s="83"/>
      <c r="P21" s="83"/>
      <c r="Q21" s="83"/>
      <c r="R21" s="83"/>
      <c r="S21" s="83"/>
      <c r="T21" s="83"/>
      <c r="U21" s="83"/>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3"/>
      <c r="BI21" s="83"/>
      <c r="BJ21" s="83"/>
      <c r="BK21" s="83"/>
      <c r="BL21" s="83"/>
      <c r="BM21" s="83"/>
      <c r="BN21" s="83"/>
      <c r="BO21" s="83"/>
      <c r="BP21" s="83"/>
      <c r="BQ21" s="83"/>
      <c r="BR21" s="83"/>
      <c r="BS21" s="83"/>
      <c r="BT21" s="83"/>
      <c r="BU21" s="83"/>
      <c r="BV21" s="83"/>
      <c r="BW21" s="83"/>
      <c r="BX21" s="83"/>
      <c r="BY21" s="83"/>
      <c r="BZ21" s="83"/>
      <c r="CA21" s="83"/>
      <c r="CB21" s="83"/>
      <c r="CC21" s="83"/>
      <c r="CD21" s="83"/>
      <c r="CE21" s="83"/>
      <c r="CF21" s="83"/>
      <c r="CG21" s="83"/>
      <c r="CH21" s="83"/>
      <c r="CI21" s="83"/>
      <c r="CJ21" s="83"/>
      <c r="CK21" s="83"/>
      <c r="CL21" s="83"/>
      <c r="CM21" s="83"/>
      <c r="CN21" s="83"/>
      <c r="CO21" s="83"/>
      <c r="CP21" s="83"/>
      <c r="CQ21" s="83"/>
      <c r="CR21" s="83"/>
      <c r="CS21" s="83"/>
      <c r="CT21" s="83"/>
      <c r="CU21" s="83"/>
      <c r="CV21" s="83"/>
      <c r="CW21" s="83"/>
      <c r="CX21" s="83"/>
      <c r="CY21" s="83"/>
      <c r="CZ21" s="83"/>
      <c r="DA21" s="83"/>
      <c r="DB21" s="83"/>
      <c r="DC21" s="83"/>
      <c r="DD21" s="83"/>
      <c r="DE21" s="83"/>
      <c r="DF21" s="83"/>
      <c r="DG21" s="83"/>
      <c r="DH21" s="83"/>
      <c r="DI21" s="83"/>
      <c r="DJ21" s="83"/>
      <c r="DK21" s="83"/>
      <c r="DL21" s="83"/>
      <c r="DM21" s="83"/>
      <c r="DN21" s="83"/>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3"/>
      <c r="EM21" s="83"/>
      <c r="EN21" s="83"/>
      <c r="EO21" s="83"/>
      <c r="EP21" s="83"/>
      <c r="EQ21" s="83"/>
      <c r="ER21" s="83"/>
      <c r="ES21" s="83"/>
      <c r="ET21" s="83"/>
      <c r="EU21" s="83"/>
      <c r="EV21" s="83"/>
      <c r="EW21" s="83"/>
      <c r="EX21" s="83"/>
      <c r="EY21" s="83"/>
      <c r="EZ21" s="83"/>
      <c r="FA21" s="83"/>
      <c r="FB21" s="83"/>
      <c r="FC21" s="83"/>
      <c r="FD21" s="83"/>
      <c r="FE21" s="83"/>
      <c r="FF21" s="83"/>
      <c r="FG21" s="167">
        <v>626</v>
      </c>
      <c r="FH21" s="167">
        <v>630</v>
      </c>
      <c r="FI21" s="83">
        <v>616</v>
      </c>
      <c r="FJ21" s="83">
        <v>625</v>
      </c>
      <c r="FK21" s="83">
        <v>631</v>
      </c>
      <c r="FL21" s="83">
        <v>630</v>
      </c>
      <c r="FM21" s="83">
        <v>630</v>
      </c>
      <c r="FN21" s="83">
        <v>640</v>
      </c>
      <c r="FO21" s="83">
        <v>629</v>
      </c>
      <c r="FP21" s="83">
        <v>620</v>
      </c>
      <c r="FQ21" s="83">
        <v>625</v>
      </c>
      <c r="FR21" s="83">
        <v>631</v>
      </c>
      <c r="FS21" s="83">
        <v>630</v>
      </c>
      <c r="FT21" s="83">
        <v>624</v>
      </c>
      <c r="FU21" s="83">
        <v>623</v>
      </c>
      <c r="FV21" s="83">
        <v>640</v>
      </c>
      <c r="FW21" s="83">
        <v>632</v>
      </c>
      <c r="FX21" s="83">
        <v>629</v>
      </c>
      <c r="FY21" s="83">
        <v>627</v>
      </c>
      <c r="FZ21" s="83">
        <v>631</v>
      </c>
      <c r="GA21" s="83">
        <v>627</v>
      </c>
      <c r="GB21" s="83">
        <v>628</v>
      </c>
      <c r="GC21" s="83">
        <v>630</v>
      </c>
      <c r="GD21" s="83">
        <v>625</v>
      </c>
      <c r="GE21" s="83">
        <v>631</v>
      </c>
      <c r="GF21" s="83">
        <v>631</v>
      </c>
      <c r="GG21" s="83">
        <v>625</v>
      </c>
      <c r="GH21" s="83">
        <v>626</v>
      </c>
      <c r="GI21" s="83">
        <v>622</v>
      </c>
      <c r="GJ21" s="83">
        <v>623</v>
      </c>
      <c r="GK21" s="83">
        <v>638</v>
      </c>
      <c r="GL21" s="83">
        <v>621</v>
      </c>
      <c r="GM21" s="83">
        <v>621</v>
      </c>
      <c r="GN21" s="83">
        <v>624</v>
      </c>
      <c r="GO21" s="83">
        <v>620</v>
      </c>
      <c r="GP21" s="83">
        <v>616</v>
      </c>
      <c r="GQ21" s="83">
        <v>631</v>
      </c>
      <c r="GR21" s="83">
        <v>626</v>
      </c>
      <c r="GS21" s="83">
        <v>624</v>
      </c>
      <c r="GT21" s="83">
        <v>629</v>
      </c>
      <c r="GU21" s="83">
        <v>626</v>
      </c>
      <c r="GV21" s="83">
        <v>639</v>
      </c>
      <c r="GW21" s="83">
        <v>626</v>
      </c>
      <c r="GX21" s="83">
        <v>622</v>
      </c>
      <c r="GY21" s="83">
        <v>641</v>
      </c>
      <c r="GZ21" s="83">
        <v>637</v>
      </c>
      <c r="HA21" s="83">
        <v>629</v>
      </c>
      <c r="HB21" s="83">
        <v>622</v>
      </c>
      <c r="HC21" s="167">
        <v>636</v>
      </c>
      <c r="HD21" s="167">
        <v>624</v>
      </c>
      <c r="HE21" s="83">
        <v>630</v>
      </c>
      <c r="HF21" s="83">
        <v>625</v>
      </c>
      <c r="HG21" s="83">
        <v>633</v>
      </c>
      <c r="HH21" s="83">
        <v>627</v>
      </c>
      <c r="HI21" s="83">
        <v>627</v>
      </c>
      <c r="HJ21" s="83">
        <v>629</v>
      </c>
      <c r="HK21" s="83">
        <v>622</v>
      </c>
      <c r="HL21" s="83">
        <v>643</v>
      </c>
      <c r="HM21" s="83">
        <v>624</v>
      </c>
      <c r="HN21" s="83">
        <v>626</v>
      </c>
      <c r="HO21" s="83">
        <v>624</v>
      </c>
      <c r="HP21" s="83">
        <v>630</v>
      </c>
      <c r="HQ21" s="83">
        <v>634</v>
      </c>
      <c r="HR21" s="83">
        <v>611</v>
      </c>
      <c r="HS21" s="83">
        <v>616</v>
      </c>
      <c r="HT21" s="83">
        <v>617</v>
      </c>
      <c r="HU21" s="83">
        <v>627</v>
      </c>
      <c r="HV21" s="83">
        <v>630</v>
      </c>
      <c r="HW21" s="83">
        <v>634</v>
      </c>
      <c r="HX21" s="83">
        <v>626</v>
      </c>
      <c r="HY21" s="83">
        <v>634</v>
      </c>
      <c r="HZ21" s="83">
        <v>626</v>
      </c>
      <c r="IA21" s="83">
        <v>634</v>
      </c>
      <c r="IB21" s="83">
        <v>636</v>
      </c>
      <c r="IC21" s="83">
        <v>629</v>
      </c>
      <c r="ID21" s="83">
        <v>621</v>
      </c>
      <c r="IE21" s="83">
        <v>618</v>
      </c>
      <c r="IF21" s="83">
        <v>632</v>
      </c>
      <c r="IG21" s="83">
        <v>629</v>
      </c>
      <c r="IH21" s="83">
        <v>620</v>
      </c>
      <c r="II21" s="83"/>
      <c r="IJ21" s="83"/>
      <c r="IK21" s="83"/>
      <c r="IL21" s="157"/>
      <c r="IM21" s="157"/>
      <c r="IN21" s="157"/>
      <c r="IO21" s="157"/>
      <c r="IP21" s="157"/>
      <c r="IQ21" s="157"/>
      <c r="IR21" s="157"/>
      <c r="IS21" s="157"/>
      <c r="IT21" s="157"/>
      <c r="IU21" s="189"/>
      <c r="IV21" s="157"/>
      <c r="IW21" s="157"/>
      <c r="IX21" s="157"/>
      <c r="IY21" s="195">
        <v>616</v>
      </c>
      <c r="IZ21" s="195">
        <v>616</v>
      </c>
      <c r="JA21" s="195">
        <v>626</v>
      </c>
      <c r="JB21" s="195">
        <v>613</v>
      </c>
      <c r="JC21" s="195">
        <v>630</v>
      </c>
      <c r="JD21" s="195">
        <v>632</v>
      </c>
      <c r="JE21" s="195">
        <v>609</v>
      </c>
      <c r="JF21" s="195">
        <v>623</v>
      </c>
      <c r="JG21" s="195">
        <v>613</v>
      </c>
      <c r="JH21" s="195">
        <v>606</v>
      </c>
      <c r="JI21" s="195">
        <v>634</v>
      </c>
      <c r="JJ21" s="195">
        <v>625</v>
      </c>
      <c r="JK21" s="195">
        <v>627</v>
      </c>
      <c r="JL21" s="195">
        <v>624</v>
      </c>
      <c r="JM21" s="195">
        <v>627</v>
      </c>
      <c r="JN21" s="195">
        <v>618</v>
      </c>
      <c r="JO21" s="195">
        <v>624</v>
      </c>
      <c r="JP21" s="195">
        <v>615</v>
      </c>
      <c r="JQ21" s="195">
        <v>616</v>
      </c>
      <c r="JR21" s="195">
        <v>613</v>
      </c>
      <c r="JS21" s="195">
        <v>603</v>
      </c>
      <c r="JT21" s="195">
        <v>620</v>
      </c>
      <c r="JU21" s="195">
        <v>608</v>
      </c>
      <c r="JV21" s="195">
        <v>603</v>
      </c>
      <c r="JW21" s="195">
        <v>617</v>
      </c>
      <c r="JX21" s="195">
        <v>605</v>
      </c>
      <c r="JY21" s="195">
        <v>617</v>
      </c>
      <c r="JZ21" s="195">
        <v>615</v>
      </c>
      <c r="KA21" s="195">
        <v>612</v>
      </c>
      <c r="KB21" s="195">
        <v>612</v>
      </c>
      <c r="KC21" s="195">
        <v>618</v>
      </c>
      <c r="KD21" s="195">
        <v>619</v>
      </c>
      <c r="KE21" s="195">
        <v>618</v>
      </c>
      <c r="KF21" s="195">
        <v>622</v>
      </c>
      <c r="KG21" s="195">
        <v>610</v>
      </c>
      <c r="KH21" s="195">
        <v>611</v>
      </c>
      <c r="KI21" s="195">
        <v>631</v>
      </c>
      <c r="KJ21" s="195">
        <v>625</v>
      </c>
      <c r="KK21" s="195">
        <v>635</v>
      </c>
      <c r="KL21" s="195">
        <v>622</v>
      </c>
      <c r="KM21" s="195">
        <v>620</v>
      </c>
      <c r="KN21" s="195">
        <v>630</v>
      </c>
      <c r="KO21" s="195">
        <v>618</v>
      </c>
      <c r="KP21" s="195">
        <v>625</v>
      </c>
      <c r="KQ21" s="195">
        <v>630</v>
      </c>
      <c r="KR21" s="195">
        <v>620</v>
      </c>
      <c r="KS21" s="195">
        <v>627</v>
      </c>
      <c r="KT21" s="195">
        <v>619</v>
      </c>
      <c r="KU21" s="195">
        <v>606</v>
      </c>
      <c r="KV21" s="195">
        <v>612</v>
      </c>
      <c r="KW21" s="195">
        <v>608</v>
      </c>
      <c r="KX21" s="195">
        <v>611</v>
      </c>
      <c r="KY21" s="195">
        <v>600</v>
      </c>
      <c r="KZ21" s="195">
        <v>612</v>
      </c>
      <c r="LA21" s="195">
        <v>609</v>
      </c>
      <c r="LB21" s="195">
        <v>621</v>
      </c>
      <c r="LC21" s="195">
        <v>615</v>
      </c>
      <c r="LD21" s="195">
        <v>601</v>
      </c>
      <c r="LE21" s="195">
        <v>601</v>
      </c>
      <c r="LF21" s="195">
        <v>606</v>
      </c>
      <c r="LG21" s="195">
        <v>607</v>
      </c>
      <c r="LH21" s="195">
        <v>612</v>
      </c>
      <c r="LI21" s="195">
        <v>603</v>
      </c>
      <c r="LJ21" s="195">
        <v>610</v>
      </c>
      <c r="LK21" s="195">
        <v>612</v>
      </c>
      <c r="LL21" s="195">
        <v>623</v>
      </c>
      <c r="LM21" s="195">
        <v>616</v>
      </c>
      <c r="LN21" s="195">
        <v>610</v>
      </c>
      <c r="LO21" s="195">
        <v>615</v>
      </c>
      <c r="LP21" s="195">
        <v>613</v>
      </c>
      <c r="LQ21" s="195">
        <v>620</v>
      </c>
      <c r="LR21" s="195">
        <v>610</v>
      </c>
      <c r="LS21" s="195">
        <v>620</v>
      </c>
      <c r="LT21" s="195">
        <v>615</v>
      </c>
      <c r="LU21" s="195">
        <v>614</v>
      </c>
      <c r="LV21" s="195">
        <v>619</v>
      </c>
      <c r="LW21" s="195">
        <v>616</v>
      </c>
      <c r="LX21" s="195">
        <v>621</v>
      </c>
      <c r="LY21" s="195">
        <v>621</v>
      </c>
      <c r="LZ21" s="195">
        <v>623</v>
      </c>
      <c r="MA21" s="195">
        <v>631</v>
      </c>
      <c r="MB21" s="195">
        <v>609</v>
      </c>
      <c r="MC21" s="195">
        <v>627</v>
      </c>
      <c r="MD21" s="195">
        <v>607</v>
      </c>
      <c r="ME21" s="195">
        <v>619</v>
      </c>
      <c r="MF21" s="195">
        <v>606</v>
      </c>
      <c r="MG21" s="195">
        <v>628</v>
      </c>
      <c r="MH21" s="195">
        <v>620</v>
      </c>
      <c r="MI21" s="195">
        <v>621</v>
      </c>
      <c r="MJ21" s="195">
        <v>616</v>
      </c>
      <c r="MK21" s="195">
        <v>614</v>
      </c>
      <c r="ML21" s="195">
        <v>610</v>
      </c>
      <c r="MM21" s="195">
        <v>633</v>
      </c>
      <c r="MN21" s="195">
        <v>615</v>
      </c>
      <c r="MO21" s="195">
        <v>612</v>
      </c>
      <c r="MP21" s="195">
        <v>619</v>
      </c>
      <c r="MQ21" s="195">
        <v>616</v>
      </c>
      <c r="MR21" s="195">
        <v>621</v>
      </c>
      <c r="MS21" s="195">
        <v>614</v>
      </c>
      <c r="MT21" s="195">
        <v>616</v>
      </c>
      <c r="MU21" s="195">
        <v>607</v>
      </c>
      <c r="MV21" s="195">
        <v>608</v>
      </c>
      <c r="MW21" s="195">
        <v>610</v>
      </c>
      <c r="MX21" s="195">
        <v>612</v>
      </c>
      <c r="MY21" s="195">
        <v>623</v>
      </c>
      <c r="MZ21" s="195">
        <v>623</v>
      </c>
      <c r="NA21" s="195">
        <v>605</v>
      </c>
      <c r="NB21" s="195">
        <v>610</v>
      </c>
      <c r="NC21" s="195">
        <v>606</v>
      </c>
      <c r="ND21" s="195">
        <v>600</v>
      </c>
      <c r="NE21" s="195">
        <v>625</v>
      </c>
      <c r="NF21" s="195">
        <v>615</v>
      </c>
      <c r="NG21" s="195"/>
      <c r="NH21" s="195"/>
      <c r="NI21" s="195"/>
      <c r="NJ21" s="195"/>
      <c r="NK21" s="195"/>
      <c r="NL21" s="195"/>
      <c r="NM21" s="195"/>
      <c r="NN21" s="195"/>
      <c r="NO21" s="195"/>
      <c r="NP21" s="195"/>
      <c r="NQ21" s="195"/>
      <c r="NR21" s="195"/>
      <c r="NS21" s="195"/>
      <c r="NT21" s="195"/>
      <c r="NU21" s="195"/>
      <c r="NV21" s="195"/>
      <c r="NW21" s="195"/>
      <c r="NX21" s="157"/>
      <c r="NY21" s="157"/>
      <c r="NZ21" s="157"/>
      <c r="OA21" s="157"/>
      <c r="OB21" s="157"/>
      <c r="OC21" s="157"/>
      <c r="OD21" s="157"/>
      <c r="OE21" s="157"/>
      <c r="OF21" s="157"/>
      <c r="OG21" s="157"/>
      <c r="OH21" s="157"/>
      <c r="OI21" s="157"/>
      <c r="OJ21" s="157"/>
      <c r="OK21" s="157"/>
      <c r="OL21" s="157"/>
      <c r="OM21" s="157"/>
      <c r="ON21" s="157"/>
      <c r="OO21" s="157"/>
      <c r="OP21" s="157"/>
      <c r="OQ21" s="157"/>
      <c r="OR21" s="157"/>
      <c r="OS21" s="157"/>
      <c r="OT21" s="157"/>
      <c r="OU21" s="157"/>
      <c r="OV21" s="157"/>
      <c r="OW21" s="157"/>
      <c r="OX21" s="157"/>
      <c r="OY21" s="157"/>
      <c r="OZ21" s="157"/>
      <c r="PA21" s="157"/>
      <c r="PB21" s="157"/>
      <c r="PC21" s="157"/>
      <c r="PD21" s="157"/>
      <c r="PE21" s="157"/>
      <c r="PF21" s="157"/>
      <c r="PG21" s="157"/>
      <c r="PH21" s="157"/>
      <c r="PI21" s="157"/>
      <c r="PJ21" s="157"/>
      <c r="PK21" s="157"/>
      <c r="PL21" s="157"/>
      <c r="PM21" s="157"/>
      <c r="PN21" s="157"/>
      <c r="PO21" s="157"/>
      <c r="PP21" s="157"/>
      <c r="PQ21" s="157"/>
      <c r="PR21" s="157"/>
      <c r="PS21" s="157"/>
      <c r="PT21" s="157"/>
      <c r="PU21" s="157"/>
      <c r="PV21" s="157"/>
      <c r="PW21" s="157"/>
      <c r="PX21" s="157"/>
      <c r="PY21" s="157"/>
      <c r="PZ21" s="157"/>
      <c r="QA21" s="157"/>
      <c r="QB21" s="157"/>
      <c r="QC21" s="157"/>
      <c r="QD21" s="157"/>
      <c r="QE21" s="157"/>
      <c r="QF21" s="157"/>
      <c r="QG21" s="157"/>
      <c r="QH21" s="157"/>
      <c r="QI21" s="157"/>
      <c r="QJ21" s="157"/>
      <c r="QK21" s="157"/>
      <c r="QL21" s="157"/>
      <c r="QM21" s="157"/>
      <c r="QN21" s="157"/>
      <c r="QO21" s="157"/>
      <c r="QP21" s="157"/>
      <c r="QQ21" s="157"/>
      <c r="QR21" s="157"/>
      <c r="QS21" s="157"/>
      <c r="QT21" s="157"/>
      <c r="QU21" s="157"/>
      <c r="QV21" s="157"/>
      <c r="QW21" s="157"/>
      <c r="QX21" s="157"/>
      <c r="QY21" s="157"/>
      <c r="QZ21" s="157"/>
      <c r="RA21" s="157"/>
      <c r="RB21" s="157"/>
      <c r="RC21" s="157"/>
      <c r="RD21" s="157"/>
      <c r="RE21" s="157"/>
      <c r="RF21" s="157"/>
      <c r="RG21" s="157"/>
      <c r="RH21" s="157"/>
      <c r="RI21" s="157"/>
      <c r="RJ21" s="157"/>
      <c r="RK21" s="157"/>
      <c r="RL21" s="157"/>
      <c r="RM21" s="157"/>
      <c r="RN21" s="157"/>
      <c r="RO21" s="157"/>
      <c r="RP21" s="157"/>
      <c r="RQ21" s="157"/>
      <c r="RR21" s="157"/>
      <c r="RS21" s="157"/>
      <c r="RT21" s="157"/>
      <c r="RU21" s="157"/>
      <c r="RV21" s="157"/>
      <c r="RW21" s="157"/>
      <c r="RX21" s="157"/>
      <c r="RY21" s="157"/>
      <c r="RZ21" s="157"/>
      <c r="SA21" s="157"/>
      <c r="SB21" s="157"/>
      <c r="SC21" s="157"/>
      <c r="SD21" s="157"/>
      <c r="SE21" s="157"/>
      <c r="SF21" s="157"/>
      <c r="SG21" s="157"/>
      <c r="SH21" s="157"/>
      <c r="SI21" s="157"/>
      <c r="SJ21" s="157"/>
      <c r="SK21" s="157"/>
      <c r="SL21" s="157"/>
      <c r="SM21" s="157"/>
      <c r="SN21" s="157"/>
      <c r="SO21" s="157"/>
      <c r="SP21" s="157"/>
      <c r="SQ21" s="157"/>
      <c r="SR21" s="157"/>
      <c r="SS21" s="157"/>
      <c r="ST21" s="157"/>
      <c r="SU21" s="157"/>
      <c r="SV21" s="157"/>
      <c r="SW21" s="157"/>
    </row>
    <row r="22" spans="1:517">
      <c r="B22" s="221" t="s">
        <v>382</v>
      </c>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7"/>
      <c r="BG22" s="157"/>
      <c r="BH22" s="157"/>
      <c r="BI22" s="157"/>
      <c r="BJ22" s="157"/>
      <c r="BK22" s="157"/>
      <c r="BL22" s="157"/>
      <c r="BM22" s="157"/>
      <c r="BN22" s="157"/>
      <c r="BO22" s="157"/>
      <c r="BP22" s="157"/>
      <c r="BQ22" s="157"/>
      <c r="BR22" s="157"/>
      <c r="BS22" s="157"/>
      <c r="BT22" s="157"/>
      <c r="BU22" s="157"/>
      <c r="BV22" s="157"/>
      <c r="BW22" s="157"/>
      <c r="BX22" s="157"/>
      <c r="BY22" s="157"/>
      <c r="BZ22" s="157"/>
      <c r="CA22" s="157"/>
      <c r="CB22" s="157"/>
      <c r="CC22" s="157"/>
      <c r="CD22" s="157"/>
      <c r="CE22" s="157"/>
      <c r="CF22" s="157"/>
      <c r="CG22" s="157"/>
      <c r="CH22" s="157"/>
      <c r="CI22" s="157"/>
      <c r="CJ22" s="157"/>
      <c r="CK22" s="157"/>
      <c r="CL22" s="157"/>
      <c r="CM22" s="157"/>
      <c r="CN22" s="157"/>
      <c r="CO22" s="157"/>
      <c r="CP22" s="157"/>
      <c r="CQ22" s="157"/>
      <c r="CR22" s="157"/>
      <c r="CS22" s="157"/>
      <c r="CT22" s="157"/>
      <c r="CU22" s="157"/>
      <c r="CV22" s="157"/>
      <c r="CW22" s="157"/>
      <c r="CX22" s="157"/>
      <c r="CY22" s="157"/>
      <c r="CZ22" s="157"/>
      <c r="DA22" s="157"/>
      <c r="DB22" s="157"/>
      <c r="DC22" s="157"/>
      <c r="DD22" s="157"/>
      <c r="DE22" s="157"/>
      <c r="DF22" s="157"/>
      <c r="DG22" s="157"/>
      <c r="DH22" s="157"/>
      <c r="DI22" s="157"/>
      <c r="DJ22" s="157"/>
      <c r="DK22" s="157"/>
      <c r="DL22" s="157"/>
      <c r="DM22" s="157"/>
      <c r="DN22" s="157"/>
      <c r="DO22" s="83"/>
      <c r="DP22" s="83"/>
      <c r="DQ22" s="83"/>
      <c r="DR22" s="83"/>
      <c r="DS22" s="83"/>
      <c r="DT22" s="83"/>
      <c r="DU22" s="83"/>
      <c r="DV22" s="83"/>
      <c r="DW22" s="83"/>
      <c r="DX22" s="83"/>
      <c r="DY22" s="83"/>
      <c r="DZ22" s="83"/>
      <c r="EA22" s="83"/>
      <c r="EB22" s="83"/>
      <c r="EC22" s="83"/>
      <c r="ED22" s="83"/>
      <c r="EE22" s="83"/>
      <c r="EF22" s="83"/>
      <c r="EG22" s="83"/>
      <c r="EH22" s="83"/>
      <c r="EI22" s="83"/>
      <c r="EJ22" s="83"/>
      <c r="EK22" s="83"/>
      <c r="EL22" s="83"/>
      <c r="EM22" s="83"/>
      <c r="EN22" s="83"/>
      <c r="EO22" s="83"/>
      <c r="EP22" s="83"/>
      <c r="EQ22" s="83"/>
      <c r="ER22" s="83"/>
      <c r="ES22" s="83"/>
      <c r="ET22" s="83"/>
      <c r="EU22" s="83"/>
      <c r="EV22" s="83"/>
      <c r="EW22" s="83"/>
      <c r="EX22" s="83"/>
      <c r="EY22" s="83"/>
      <c r="EZ22" s="83"/>
      <c r="FA22" s="83"/>
      <c r="FB22" s="83"/>
      <c r="FC22" s="83"/>
      <c r="FD22" s="83"/>
      <c r="FE22" s="83"/>
      <c r="FF22" s="83"/>
      <c r="FG22" s="83"/>
      <c r="FH22" s="83"/>
      <c r="FI22" s="83"/>
      <c r="FJ22" s="83"/>
      <c r="FK22" s="83"/>
      <c r="FL22" s="83"/>
      <c r="FM22" s="83"/>
      <c r="FN22" s="83"/>
      <c r="FO22" s="83"/>
      <c r="FP22" s="83"/>
      <c r="FQ22" s="83"/>
      <c r="FR22" s="83"/>
      <c r="FS22" s="83"/>
      <c r="FT22" s="83"/>
      <c r="FU22" s="83"/>
      <c r="FV22" s="83"/>
      <c r="FW22" s="83"/>
      <c r="FX22" s="83"/>
      <c r="FY22" s="83"/>
      <c r="FZ22" s="83"/>
      <c r="GA22" s="83"/>
      <c r="GB22" s="83"/>
      <c r="GC22" s="83"/>
      <c r="GD22" s="83"/>
      <c r="GE22" s="83"/>
      <c r="GF22" s="83"/>
      <c r="GG22" s="83"/>
      <c r="GH22" s="83"/>
      <c r="GI22" s="83"/>
      <c r="GJ22" s="83"/>
      <c r="GK22" s="83"/>
      <c r="GL22" s="83"/>
      <c r="GM22" s="83"/>
      <c r="GN22" s="83"/>
      <c r="GO22" s="83"/>
      <c r="GP22" s="83"/>
      <c r="GQ22" s="83"/>
      <c r="GR22" s="83"/>
      <c r="GS22" s="83"/>
      <c r="GT22" s="83"/>
      <c r="GU22" s="83"/>
      <c r="GV22" s="83"/>
      <c r="GW22" s="83"/>
      <c r="GX22" s="83"/>
      <c r="GY22" s="83"/>
      <c r="GZ22" s="83"/>
      <c r="HA22" s="83"/>
      <c r="HB22" s="83"/>
      <c r="HC22" s="83"/>
      <c r="HD22" s="83"/>
      <c r="HE22" s="83"/>
      <c r="HF22" s="83"/>
      <c r="HG22" s="83"/>
      <c r="HH22" s="83"/>
      <c r="HI22" s="83"/>
      <c r="HJ22" s="83"/>
      <c r="HK22" s="83"/>
      <c r="HL22" s="83"/>
      <c r="HM22" s="83"/>
      <c r="HN22" s="83"/>
      <c r="HO22" s="83"/>
      <c r="HP22" s="83"/>
      <c r="HQ22" s="83"/>
      <c r="HR22" s="83"/>
      <c r="HS22" s="83"/>
      <c r="HT22" s="83"/>
      <c r="HU22" s="83"/>
      <c r="HV22" s="83"/>
      <c r="HW22" s="83"/>
      <c r="HX22" s="83"/>
      <c r="HY22" s="83"/>
      <c r="HZ22" s="83"/>
      <c r="IA22" s="83"/>
      <c r="IB22" s="83"/>
      <c r="IC22" s="83"/>
      <c r="ID22" s="83"/>
      <c r="IE22" s="83"/>
      <c r="IF22" s="83"/>
      <c r="IG22" s="83"/>
      <c r="IH22" s="83"/>
      <c r="II22" s="83"/>
      <c r="IJ22" s="83"/>
      <c r="IK22" s="83"/>
      <c r="IL22" s="83"/>
      <c r="IM22" s="83"/>
      <c r="IN22" s="83"/>
      <c r="IO22" s="83"/>
      <c r="IP22" s="83"/>
      <c r="IQ22" s="83"/>
      <c r="IR22" s="83"/>
      <c r="IS22" s="83"/>
      <c r="IT22" s="83"/>
      <c r="IU22" s="83"/>
      <c r="IV22" s="83"/>
      <c r="IW22" s="83"/>
      <c r="IX22" s="83"/>
      <c r="IY22" s="83"/>
      <c r="IZ22" s="83"/>
      <c r="JA22" s="83"/>
      <c r="JB22" s="83"/>
      <c r="JC22" s="83"/>
      <c r="JD22" s="83"/>
      <c r="JE22" s="83"/>
      <c r="JF22" s="83"/>
      <c r="JG22" s="83"/>
      <c r="JH22" s="83"/>
      <c r="JI22" s="83"/>
      <c r="JJ22" s="83"/>
      <c r="JK22" s="83"/>
      <c r="JL22" s="83"/>
      <c r="JM22" s="83"/>
      <c r="JN22" s="83"/>
      <c r="JO22" s="83"/>
      <c r="JP22" s="83"/>
      <c r="JQ22" s="83"/>
      <c r="JR22" s="83"/>
      <c r="JS22" s="83"/>
      <c r="JT22" s="83"/>
      <c r="JU22" s="83"/>
      <c r="JV22" s="83"/>
      <c r="JW22" s="83"/>
      <c r="JX22" s="83"/>
      <c r="JY22" s="83"/>
      <c r="JZ22" s="83"/>
      <c r="KA22" s="83"/>
      <c r="KB22" s="83"/>
      <c r="KC22" s="83"/>
      <c r="KD22" s="83"/>
      <c r="KE22" s="83">
        <v>8.9</v>
      </c>
      <c r="KF22" s="83">
        <v>8.9</v>
      </c>
      <c r="KG22" s="83">
        <v>8.9</v>
      </c>
      <c r="KH22" s="83">
        <v>9</v>
      </c>
      <c r="KI22" s="83">
        <v>8.9</v>
      </c>
      <c r="KJ22" s="83">
        <v>8.9</v>
      </c>
      <c r="KK22" s="83">
        <v>8.9</v>
      </c>
      <c r="KL22" s="83">
        <v>8.9</v>
      </c>
      <c r="KM22" s="83">
        <v>8.8000000000000007</v>
      </c>
      <c r="KN22" s="83">
        <v>8.8000000000000007</v>
      </c>
      <c r="KO22" s="222">
        <v>8.8000000000000007</v>
      </c>
      <c r="KP22" s="83">
        <v>8.8000000000000007</v>
      </c>
      <c r="KQ22" s="83">
        <v>8.9</v>
      </c>
      <c r="KR22" s="83">
        <v>8.9</v>
      </c>
      <c r="KS22" s="83">
        <v>8.9</v>
      </c>
      <c r="KT22" s="83">
        <v>8.9</v>
      </c>
      <c r="KU22" s="83">
        <v>8.9</v>
      </c>
      <c r="KV22" s="83">
        <v>8.9</v>
      </c>
      <c r="KW22" s="83">
        <v>8.9</v>
      </c>
      <c r="KX22" s="83">
        <v>8.8000000000000007</v>
      </c>
      <c r="KY22" s="83">
        <v>8.9</v>
      </c>
      <c r="KZ22" s="83">
        <v>8.8000000000000007</v>
      </c>
      <c r="LA22" s="83">
        <v>8.8000000000000007</v>
      </c>
      <c r="LB22" s="83">
        <v>8.9</v>
      </c>
      <c r="LC22" s="83">
        <v>9</v>
      </c>
      <c r="LD22" s="83">
        <v>8.9</v>
      </c>
      <c r="LE22" s="83">
        <v>9</v>
      </c>
      <c r="LF22" s="83">
        <v>8.9</v>
      </c>
      <c r="LG22" s="83">
        <v>8.9</v>
      </c>
      <c r="LH22" s="83">
        <v>8.9</v>
      </c>
      <c r="LI22" s="83">
        <v>8.8000000000000007</v>
      </c>
      <c r="LJ22" s="83">
        <v>8.8000000000000007</v>
      </c>
      <c r="LK22" s="83">
        <v>8.9</v>
      </c>
      <c r="LL22" s="83">
        <v>8.9</v>
      </c>
      <c r="LM22" s="83">
        <v>8.8000000000000007</v>
      </c>
      <c r="LN22" s="83">
        <v>8.8000000000000007</v>
      </c>
      <c r="LO22" s="83">
        <v>8.8000000000000007</v>
      </c>
      <c r="LP22" s="83">
        <v>8.6999999999999993</v>
      </c>
      <c r="LQ22" s="83">
        <v>8.8000000000000007</v>
      </c>
      <c r="LR22" s="83">
        <v>8.8000000000000007</v>
      </c>
      <c r="LS22" s="83">
        <v>8.8000000000000007</v>
      </c>
      <c r="LT22" s="83">
        <v>8.8000000000000007</v>
      </c>
      <c r="LU22" s="83">
        <v>8.8000000000000007</v>
      </c>
      <c r="LV22" s="83">
        <v>8.9</v>
      </c>
      <c r="LW22" s="83">
        <v>8.8000000000000007</v>
      </c>
      <c r="LX22" s="83">
        <v>8.9</v>
      </c>
      <c r="LY22" s="83">
        <v>8.8000000000000007</v>
      </c>
      <c r="LZ22" s="83">
        <v>8.8000000000000007</v>
      </c>
      <c r="MA22" s="83">
        <v>8.8000000000000007</v>
      </c>
      <c r="MB22" s="83">
        <v>8.9</v>
      </c>
      <c r="MC22" s="83">
        <v>8.9</v>
      </c>
      <c r="MD22" s="83">
        <v>8.9</v>
      </c>
      <c r="ME22" s="83">
        <v>8.6999999999999993</v>
      </c>
      <c r="MF22" s="83">
        <v>8.9</v>
      </c>
      <c r="MG22" s="83">
        <v>8.8000000000000007</v>
      </c>
      <c r="MH22" s="83">
        <v>8.8000000000000007</v>
      </c>
      <c r="MI22" s="83">
        <v>8.8000000000000007</v>
      </c>
      <c r="MJ22" s="83">
        <v>8.9</v>
      </c>
      <c r="MK22" s="83">
        <v>8.8000000000000007</v>
      </c>
      <c r="ML22" s="83">
        <v>8.8000000000000007</v>
      </c>
      <c r="MM22" s="83">
        <v>8.8000000000000007</v>
      </c>
      <c r="MN22" s="83">
        <v>8.6999999999999993</v>
      </c>
      <c r="MO22" s="83">
        <v>8.8000000000000007</v>
      </c>
      <c r="MP22" s="83">
        <v>8.8000000000000007</v>
      </c>
      <c r="MQ22" s="83">
        <v>8.9</v>
      </c>
      <c r="MR22" s="83">
        <v>8.9</v>
      </c>
      <c r="MS22" s="83">
        <v>8.9</v>
      </c>
      <c r="MT22" s="83">
        <v>8.9</v>
      </c>
      <c r="MU22" s="83">
        <v>8.9</v>
      </c>
      <c r="MV22" s="83">
        <v>8.9</v>
      </c>
      <c r="MW22" s="83">
        <v>8.8000000000000007</v>
      </c>
      <c r="MX22" s="83">
        <v>8.9</v>
      </c>
      <c r="MY22" s="83">
        <v>8.8000000000000007</v>
      </c>
      <c r="MZ22" s="83">
        <v>8.9</v>
      </c>
      <c r="NA22" s="83">
        <v>8.9</v>
      </c>
      <c r="NB22" s="83">
        <v>8.9</v>
      </c>
      <c r="NC22" s="83">
        <v>8.9</v>
      </c>
      <c r="ND22" s="83">
        <v>8.9</v>
      </c>
      <c r="NE22" s="83">
        <v>8.9</v>
      </c>
      <c r="NF22" s="83">
        <v>8.9</v>
      </c>
      <c r="NG22" s="83"/>
      <c r="NH22" s="83"/>
      <c r="NI22" s="83"/>
      <c r="NJ22" s="83"/>
      <c r="NK22" s="83"/>
      <c r="NL22" s="83"/>
      <c r="NM22" s="83"/>
      <c r="NN22" s="83"/>
      <c r="NO22" s="83"/>
      <c r="NP22" s="83"/>
      <c r="NQ22" s="83"/>
      <c r="NR22" s="83"/>
      <c r="NS22" s="83"/>
      <c r="NT22" s="83"/>
      <c r="NU22" s="83"/>
      <c r="NV22" s="83"/>
      <c r="NW22" s="83"/>
      <c r="NX22" s="83"/>
      <c r="NY22" s="83"/>
      <c r="NZ22" s="83"/>
      <c r="OA22" s="83"/>
      <c r="OB22" s="83"/>
      <c r="OC22" s="83"/>
      <c r="OD22" s="83"/>
      <c r="OE22" s="83"/>
      <c r="OF22" s="83"/>
      <c r="OG22" s="83"/>
      <c r="OH22" s="83"/>
      <c r="OI22" s="83"/>
      <c r="OJ22" s="83"/>
      <c r="OK22" s="83"/>
      <c r="OL22" s="157"/>
      <c r="OM22" s="157"/>
      <c r="ON22" s="157"/>
      <c r="OO22" s="157"/>
      <c r="OP22" s="157"/>
      <c r="OQ22" s="157"/>
      <c r="OR22" s="157"/>
      <c r="OS22" s="157"/>
      <c r="OT22" s="157"/>
      <c r="OU22" s="157"/>
      <c r="OV22" s="157"/>
      <c r="OW22" s="157"/>
      <c r="OX22" s="157"/>
      <c r="OY22" s="157"/>
      <c r="OZ22" s="157"/>
      <c r="PA22" s="157"/>
      <c r="PB22" s="157"/>
      <c r="PC22" s="157"/>
      <c r="PD22" s="157"/>
      <c r="PE22" s="157"/>
      <c r="PF22" s="157"/>
      <c r="PG22" s="157"/>
      <c r="PH22" s="157"/>
      <c r="PI22" s="157"/>
      <c r="PJ22" s="157"/>
      <c r="PK22" s="157"/>
      <c r="PL22" s="157"/>
      <c r="PM22" s="157"/>
      <c r="PN22" s="157"/>
      <c r="PO22" s="157"/>
      <c r="PP22" s="157"/>
      <c r="PQ22" s="157"/>
      <c r="PR22" s="157"/>
      <c r="PS22" s="157"/>
      <c r="PT22" s="157"/>
      <c r="PU22" s="157"/>
      <c r="PV22" s="157"/>
      <c r="PW22" s="157"/>
      <c r="PX22" s="157"/>
      <c r="PY22" s="157"/>
      <c r="PZ22" s="157"/>
      <c r="QA22" s="157"/>
      <c r="QB22" s="157"/>
      <c r="QC22" s="157"/>
      <c r="QD22" s="157"/>
      <c r="QE22" s="157"/>
      <c r="QF22" s="157"/>
      <c r="QG22" s="157"/>
      <c r="QH22" s="157"/>
      <c r="QI22" s="157"/>
      <c r="QJ22" s="157"/>
      <c r="QK22" s="157"/>
      <c r="QL22" s="157"/>
      <c r="QM22" s="157"/>
      <c r="QN22" s="157"/>
      <c r="QO22" s="157"/>
      <c r="QP22" s="157"/>
      <c r="QQ22" s="157"/>
      <c r="QR22" s="157"/>
      <c r="QS22" s="157"/>
      <c r="QT22" s="157"/>
      <c r="QU22" s="157"/>
      <c r="QV22" s="157"/>
      <c r="QW22" s="157"/>
      <c r="QX22" s="157"/>
      <c r="QY22" s="157"/>
      <c r="QZ22" s="157"/>
      <c r="RA22" s="157"/>
      <c r="RB22" s="157"/>
      <c r="RC22" s="157"/>
      <c r="RD22" s="157"/>
      <c r="RE22" s="157"/>
      <c r="RF22" s="157"/>
      <c r="RG22" s="157"/>
      <c r="RH22" s="157"/>
      <c r="RI22" s="157"/>
      <c r="RJ22" s="157"/>
      <c r="RK22" s="157"/>
      <c r="RL22" s="157"/>
      <c r="RM22" s="157"/>
      <c r="RN22" s="157"/>
      <c r="RO22" s="157"/>
      <c r="RP22" s="157"/>
      <c r="RQ22" s="157"/>
      <c r="RR22" s="157"/>
      <c r="RS22" s="157"/>
      <c r="RT22" s="157"/>
      <c r="RU22" s="157"/>
      <c r="RV22" s="157"/>
      <c r="RW22" s="157"/>
      <c r="RX22" s="157"/>
      <c r="RY22" s="157"/>
      <c r="RZ22" s="157"/>
      <c r="SA22" s="157"/>
      <c r="SB22" s="157"/>
      <c r="SC22" s="157"/>
      <c r="SD22" s="157"/>
      <c r="SE22" s="157"/>
      <c r="SF22" s="157"/>
      <c r="SG22" s="157"/>
      <c r="SH22" s="157"/>
      <c r="SI22" s="157"/>
      <c r="SJ22" s="157"/>
      <c r="SK22" s="157"/>
      <c r="SL22" s="157"/>
      <c r="SM22" s="157"/>
      <c r="SN22" s="157"/>
      <c r="SO22" s="157"/>
      <c r="SP22" s="157"/>
      <c r="SQ22" s="157"/>
      <c r="SR22" s="157"/>
      <c r="SS22" s="157"/>
      <c r="ST22" s="157"/>
      <c r="SU22" s="157"/>
      <c r="SV22" s="157"/>
      <c r="SW22" s="157"/>
    </row>
    <row r="23" spans="1:517" s="18" customFormat="1" ht="22.5" customHeight="1">
      <c r="A23"/>
      <c r="B23" s="46" t="s">
        <v>2</v>
      </c>
      <c r="FG23" s="614">
        <v>43816</v>
      </c>
      <c r="FH23" s="615"/>
      <c r="HC23" s="614">
        <v>43821</v>
      </c>
      <c r="HD23" s="615"/>
      <c r="IU23" s="190"/>
    </row>
    <row r="24" spans="1:517" s="51" customFormat="1" ht="110.25" customHeight="1">
      <c r="A24"/>
      <c r="B24" s="52" t="s">
        <v>32</v>
      </c>
      <c r="C24" s="53"/>
      <c r="BO24" s="539" t="s">
        <v>308</v>
      </c>
      <c r="BP24" s="560"/>
      <c r="DK24" s="625" t="s">
        <v>309</v>
      </c>
      <c r="DL24" s="626"/>
      <c r="FG24" s="539" t="s">
        <v>311</v>
      </c>
      <c r="FH24" s="560"/>
      <c r="FW24" s="627"/>
      <c r="FX24" s="628"/>
      <c r="HC24" s="549" t="s">
        <v>354</v>
      </c>
      <c r="HD24" s="550"/>
      <c r="HS24" s="611" t="s">
        <v>353</v>
      </c>
      <c r="HT24" s="612"/>
      <c r="HU24" s="613" t="s">
        <v>362</v>
      </c>
      <c r="HV24" s="550"/>
      <c r="IU24" s="191"/>
      <c r="JO24" s="539" t="s">
        <v>370</v>
      </c>
      <c r="JP24" s="560"/>
      <c r="KU24" s="541" t="s">
        <v>395</v>
      </c>
      <c r="KV24" s="540"/>
    </row>
    <row r="25" spans="1:517" ht="22.5" customHeight="1">
      <c r="B25" s="619" t="s">
        <v>33</v>
      </c>
    </row>
    <row r="26" spans="1:517" ht="22.5" customHeight="1">
      <c r="B26" s="620"/>
    </row>
    <row r="27" spans="1:517" ht="22.5" customHeight="1">
      <c r="B27" s="620"/>
    </row>
    <row r="28" spans="1:517" ht="22.5" customHeight="1">
      <c r="B28" s="620"/>
    </row>
    <row r="29" spans="1:517" ht="22.5" customHeight="1">
      <c r="B29" s="620"/>
    </row>
    <row r="30" spans="1:517">
      <c r="B30" s="620"/>
    </row>
    <row r="31" spans="1:517">
      <c r="B31" s="620"/>
    </row>
    <row r="32" spans="1:517">
      <c r="B32" s="621"/>
    </row>
    <row r="48" spans="4:13">
      <c r="D48" t="s">
        <v>280</v>
      </c>
      <c r="E48" t="s">
        <v>281</v>
      </c>
      <c r="F48" t="s">
        <v>274</v>
      </c>
      <c r="G48" t="s">
        <v>283</v>
      </c>
      <c r="H48" t="s">
        <v>275</v>
      </c>
      <c r="I48" t="s">
        <v>282</v>
      </c>
      <c r="J48" t="s">
        <v>276</v>
      </c>
      <c r="K48" t="s">
        <v>277</v>
      </c>
      <c r="L48" t="s">
        <v>278</v>
      </c>
      <c r="M48" t="s">
        <v>279</v>
      </c>
    </row>
    <row r="49" spans="3:13" ht="16">
      <c r="C49" s="38">
        <v>1</v>
      </c>
      <c r="D49" s="83">
        <v>8.59</v>
      </c>
      <c r="E49" s="83">
        <v>8.59</v>
      </c>
      <c r="F49" s="83">
        <v>8.4700000000000006</v>
      </c>
      <c r="G49" s="83">
        <v>8.52</v>
      </c>
      <c r="H49" s="83">
        <v>9.2899999999999991</v>
      </c>
      <c r="I49" s="83">
        <v>8.83</v>
      </c>
      <c r="J49" s="83">
        <v>7.8</v>
      </c>
      <c r="K49" s="83">
        <v>7.78</v>
      </c>
      <c r="L49" s="83">
        <v>8.2799999999999994</v>
      </c>
      <c r="M49" s="83">
        <v>8.7799999999999994</v>
      </c>
    </row>
    <row r="50" spans="3:13" ht="16">
      <c r="C50" s="38">
        <v>2</v>
      </c>
      <c r="D50" s="83">
        <v>8.57</v>
      </c>
      <c r="E50" s="83">
        <v>8.5399999999999991</v>
      </c>
      <c r="F50" s="83">
        <v>8.5</v>
      </c>
      <c r="G50" s="83">
        <v>8.49</v>
      </c>
      <c r="H50" s="83">
        <v>9.2899999999999991</v>
      </c>
      <c r="I50" s="83">
        <v>8.7899999999999991</v>
      </c>
      <c r="J50" s="83">
        <v>7.8</v>
      </c>
      <c r="K50" s="83">
        <v>7.88</v>
      </c>
      <c r="L50" s="83">
        <v>8.3800000000000008</v>
      </c>
      <c r="M50" s="83">
        <v>8.83</v>
      </c>
    </row>
    <row r="51" spans="3:13" ht="16">
      <c r="C51" s="38">
        <v>3</v>
      </c>
      <c r="D51" s="83">
        <v>8.59</v>
      </c>
      <c r="E51" s="83">
        <v>8.59</v>
      </c>
      <c r="F51" s="83">
        <v>8.5</v>
      </c>
      <c r="G51" s="83">
        <v>8.5</v>
      </c>
      <c r="H51" s="83">
        <v>9.31</v>
      </c>
      <c r="I51" s="83">
        <v>8.81</v>
      </c>
      <c r="J51" s="83">
        <v>7.78</v>
      </c>
      <c r="K51" s="83">
        <v>7.8</v>
      </c>
      <c r="L51" s="83">
        <v>8.2799999999999994</v>
      </c>
      <c r="M51" s="83">
        <v>8.76</v>
      </c>
    </row>
    <row r="52" spans="3:13" ht="16">
      <c r="C52" s="38">
        <v>4</v>
      </c>
      <c r="D52" s="83">
        <v>8.59</v>
      </c>
      <c r="E52" s="83">
        <v>8.59</v>
      </c>
      <c r="F52" s="83">
        <v>8.4700000000000006</v>
      </c>
      <c r="G52" s="83">
        <v>8.5</v>
      </c>
      <c r="H52" s="83">
        <v>9.31</v>
      </c>
      <c r="I52" s="83">
        <v>8.76</v>
      </c>
      <c r="J52" s="83">
        <v>7.81</v>
      </c>
      <c r="K52" s="83">
        <v>7.8</v>
      </c>
      <c r="L52" s="83">
        <v>8.33</v>
      </c>
      <c r="M52" s="83">
        <v>8.7799999999999994</v>
      </c>
    </row>
    <row r="53" spans="3:13" ht="16">
      <c r="C53" s="38">
        <v>5</v>
      </c>
      <c r="D53" s="83">
        <v>8.5399999999999991</v>
      </c>
      <c r="E53" s="83">
        <v>8.6199999999999992</v>
      </c>
      <c r="F53" s="83">
        <v>8.4700000000000006</v>
      </c>
      <c r="G53" s="83">
        <v>8.5</v>
      </c>
      <c r="H53" s="83">
        <v>9.26</v>
      </c>
      <c r="I53" s="83">
        <v>8.7799999999999994</v>
      </c>
      <c r="J53" s="83">
        <v>7.79</v>
      </c>
      <c r="K53" s="83">
        <v>7.82</v>
      </c>
      <c r="L53" s="83">
        <v>8.33</v>
      </c>
      <c r="M53" s="83">
        <v>8.7899999999999991</v>
      </c>
    </row>
    <row r="54" spans="3:13" ht="16">
      <c r="C54" s="38">
        <v>6</v>
      </c>
      <c r="D54" s="83">
        <v>8.6199999999999992</v>
      </c>
      <c r="E54" s="83">
        <v>8.57</v>
      </c>
      <c r="F54" s="83">
        <v>8.52</v>
      </c>
      <c r="G54" s="83">
        <v>8.4700000000000006</v>
      </c>
      <c r="H54" s="83">
        <v>9.31</v>
      </c>
      <c r="I54" s="83">
        <v>8.81</v>
      </c>
      <c r="J54" s="83">
        <v>7.78</v>
      </c>
      <c r="K54" s="83">
        <v>7.78</v>
      </c>
      <c r="L54" s="83">
        <v>8.2799999999999994</v>
      </c>
      <c r="M54" s="83">
        <v>8.7799999999999994</v>
      </c>
    </row>
    <row r="55" spans="3:13" ht="16">
      <c r="C55" s="38">
        <v>7</v>
      </c>
      <c r="D55" s="83">
        <v>8.6199999999999992</v>
      </c>
      <c r="E55" s="83">
        <v>8.57</v>
      </c>
      <c r="F55" s="83">
        <v>8.5</v>
      </c>
      <c r="G55" s="83">
        <v>8.52</v>
      </c>
      <c r="H55" s="83">
        <v>9.2899999999999991</v>
      </c>
      <c r="I55" s="83">
        <v>8.81</v>
      </c>
      <c r="J55" s="83">
        <v>7.78</v>
      </c>
      <c r="K55" s="83">
        <v>7.8</v>
      </c>
      <c r="L55" s="83">
        <v>8.3000000000000007</v>
      </c>
      <c r="M55" s="83">
        <v>8.81</v>
      </c>
    </row>
    <row r="56" spans="3:13" ht="16">
      <c r="C56" s="38">
        <v>8</v>
      </c>
      <c r="D56" s="83">
        <v>8.59</v>
      </c>
      <c r="E56" s="83">
        <v>8.57</v>
      </c>
      <c r="F56" s="83">
        <v>8.52</v>
      </c>
      <c r="G56" s="83">
        <v>8.4700000000000006</v>
      </c>
      <c r="H56" s="83">
        <v>9.2899999999999991</v>
      </c>
      <c r="I56" s="83">
        <v>8.83</v>
      </c>
      <c r="J56" s="83">
        <v>7.78</v>
      </c>
      <c r="K56" s="83">
        <v>7.8</v>
      </c>
      <c r="L56" s="83">
        <v>8.2799999999999994</v>
      </c>
      <c r="M56" s="83">
        <v>8.76</v>
      </c>
    </row>
    <row r="57" spans="3:13" ht="16">
      <c r="C57" s="38">
        <v>9</v>
      </c>
      <c r="D57" s="83">
        <v>8.59</v>
      </c>
      <c r="E57" s="83">
        <v>8.57</v>
      </c>
      <c r="F57" s="83">
        <v>8.4700000000000006</v>
      </c>
      <c r="G57" s="83">
        <v>8.4700000000000006</v>
      </c>
      <c r="H57" s="83">
        <v>9.26</v>
      </c>
      <c r="I57" s="83">
        <v>8.7899999999999991</v>
      </c>
      <c r="J57" s="83">
        <v>7.8</v>
      </c>
      <c r="K57" s="83">
        <v>7.8</v>
      </c>
      <c r="L57" s="83">
        <v>8.3000000000000007</v>
      </c>
      <c r="M57" s="83">
        <v>8.7899999999999991</v>
      </c>
    </row>
    <row r="58" spans="3:13" ht="16">
      <c r="C58" s="38">
        <v>10</v>
      </c>
      <c r="D58" s="83">
        <v>8.59</v>
      </c>
      <c r="E58" s="83">
        <v>8.57</v>
      </c>
      <c r="F58" s="83">
        <v>8.4700000000000006</v>
      </c>
      <c r="G58" s="83">
        <v>8.5</v>
      </c>
      <c r="H58" s="83">
        <v>9.26</v>
      </c>
      <c r="I58" s="83">
        <v>8.81</v>
      </c>
      <c r="J58" s="83">
        <v>7.78</v>
      </c>
      <c r="K58" s="83">
        <v>7.85</v>
      </c>
      <c r="L58" s="83">
        <v>8.3000000000000007</v>
      </c>
      <c r="M58" s="83">
        <v>8.7799999999999994</v>
      </c>
    </row>
    <row r="59" spans="3:13" ht="16">
      <c r="C59" s="38">
        <v>11</v>
      </c>
      <c r="D59" s="83">
        <v>8.57</v>
      </c>
      <c r="E59" s="83">
        <v>8.59</v>
      </c>
      <c r="F59" s="83">
        <v>8.5</v>
      </c>
      <c r="G59" s="83">
        <v>8.4700000000000006</v>
      </c>
      <c r="H59" s="83">
        <v>9.2899999999999991</v>
      </c>
      <c r="I59" s="83">
        <v>8.7799999999999994</v>
      </c>
      <c r="J59" s="83">
        <v>7.78</v>
      </c>
      <c r="K59" s="83">
        <v>7.78</v>
      </c>
      <c r="L59" s="83">
        <v>8.2799999999999994</v>
      </c>
      <c r="M59" s="83">
        <v>8.7799999999999994</v>
      </c>
    </row>
    <row r="60" spans="3:13" ht="16">
      <c r="C60" s="38">
        <v>12</v>
      </c>
      <c r="D60" s="83">
        <v>8.59</v>
      </c>
      <c r="E60" s="83">
        <v>8.6199999999999992</v>
      </c>
      <c r="F60" s="83">
        <v>8.5</v>
      </c>
      <c r="G60" s="83">
        <v>8.49</v>
      </c>
      <c r="H60" s="83">
        <v>9.2899999999999991</v>
      </c>
      <c r="I60" s="83">
        <v>8.83</v>
      </c>
      <c r="J60" s="83">
        <v>7.8</v>
      </c>
      <c r="K60" s="83">
        <v>7.8</v>
      </c>
      <c r="L60" s="83">
        <v>8.2799999999999994</v>
      </c>
      <c r="M60" s="83">
        <v>8.7899999999999991</v>
      </c>
    </row>
    <row r="61" spans="3:13" ht="16">
      <c r="C61" s="38">
        <v>13</v>
      </c>
      <c r="D61" s="83">
        <v>8.59</v>
      </c>
      <c r="E61" s="83">
        <v>8.57</v>
      </c>
      <c r="F61" s="83">
        <v>8.5</v>
      </c>
      <c r="G61" s="83">
        <v>8.5</v>
      </c>
      <c r="H61" s="83">
        <v>9.34</v>
      </c>
      <c r="I61" s="83">
        <v>8.7899999999999991</v>
      </c>
      <c r="J61" s="83">
        <v>7.8</v>
      </c>
      <c r="K61" s="83">
        <v>7.8</v>
      </c>
      <c r="L61" s="83">
        <v>8.3000000000000007</v>
      </c>
      <c r="M61" s="83">
        <v>8.83</v>
      </c>
    </row>
    <row r="62" spans="3:13" ht="16">
      <c r="C62" s="38">
        <v>14</v>
      </c>
      <c r="D62" s="83">
        <v>8.59</v>
      </c>
      <c r="E62" s="83">
        <v>8.59</v>
      </c>
      <c r="F62" s="83">
        <v>8.5</v>
      </c>
      <c r="G62" s="83">
        <v>8.5</v>
      </c>
      <c r="H62" s="83">
        <v>9.2899999999999991</v>
      </c>
      <c r="I62" s="83">
        <v>8.7799999999999994</v>
      </c>
      <c r="J62" s="83">
        <v>7.82</v>
      </c>
      <c r="K62" s="83">
        <v>7.8</v>
      </c>
      <c r="L62" s="83">
        <v>8.26</v>
      </c>
      <c r="M62" s="83">
        <v>8.76</v>
      </c>
    </row>
    <row r="63" spans="3:13" ht="16">
      <c r="C63" s="38">
        <v>15</v>
      </c>
      <c r="D63" s="83">
        <v>8.59</v>
      </c>
      <c r="E63" s="83">
        <v>8.59</v>
      </c>
      <c r="F63" s="83">
        <v>8.5399999999999991</v>
      </c>
      <c r="G63" s="83">
        <v>8.52</v>
      </c>
      <c r="H63" s="83">
        <v>9.2899999999999991</v>
      </c>
      <c r="I63" s="83">
        <v>8.81</v>
      </c>
      <c r="J63" s="83">
        <v>7.76</v>
      </c>
      <c r="K63" s="83">
        <v>7.8</v>
      </c>
      <c r="L63" s="83">
        <v>8.2799999999999994</v>
      </c>
      <c r="M63" s="83">
        <v>8.7799999999999994</v>
      </c>
    </row>
    <row r="64" spans="3:13" ht="16">
      <c r="C64" s="38">
        <v>16</v>
      </c>
      <c r="D64" s="83">
        <v>8.59</v>
      </c>
      <c r="E64" s="83">
        <v>8.6199999999999992</v>
      </c>
      <c r="F64" s="83">
        <v>8.5</v>
      </c>
      <c r="G64" s="83">
        <v>8.4700000000000006</v>
      </c>
      <c r="H64" s="83">
        <v>9.31</v>
      </c>
      <c r="I64" s="83">
        <v>8.7799999999999994</v>
      </c>
      <c r="J64" s="83">
        <v>7.82</v>
      </c>
      <c r="K64" s="83">
        <v>7.8</v>
      </c>
      <c r="L64" s="83">
        <v>8.3000000000000007</v>
      </c>
      <c r="M64" s="83">
        <v>8.7899999999999991</v>
      </c>
    </row>
    <row r="65" spans="3:13" ht="16">
      <c r="C65" s="38">
        <v>17</v>
      </c>
      <c r="D65" s="84">
        <v>9.5</v>
      </c>
      <c r="E65" s="84">
        <v>9.5</v>
      </c>
      <c r="F65" s="84">
        <v>9.5</v>
      </c>
      <c r="G65" s="84">
        <v>9.75</v>
      </c>
      <c r="H65" s="84">
        <v>9.6999999999999993</v>
      </c>
      <c r="I65" s="84">
        <v>9.5</v>
      </c>
      <c r="J65" s="84">
        <v>8.6</v>
      </c>
      <c r="K65" s="84">
        <v>8.6999999999999993</v>
      </c>
      <c r="L65" s="84">
        <v>9</v>
      </c>
      <c r="M65" s="84">
        <v>9.5</v>
      </c>
    </row>
    <row r="66" spans="3:13" ht="16">
      <c r="C66" s="38">
        <v>18</v>
      </c>
      <c r="D66" s="84">
        <v>0</v>
      </c>
      <c r="E66" s="84">
        <v>0</v>
      </c>
      <c r="F66" s="84">
        <v>0</v>
      </c>
      <c r="G66" s="84">
        <v>0</v>
      </c>
      <c r="H66" s="84">
        <v>0</v>
      </c>
      <c r="I66" s="84">
        <v>0</v>
      </c>
      <c r="J66" s="84">
        <v>0</v>
      </c>
      <c r="K66" s="84">
        <v>0</v>
      </c>
      <c r="L66" s="84">
        <v>0</v>
      </c>
      <c r="M66" s="84">
        <v>0</v>
      </c>
    </row>
  </sheetData>
  <mergeCells count="69">
    <mergeCell ref="NG6:NV8"/>
    <mergeCell ref="FW24:FX24"/>
    <mergeCell ref="GM9:HB9"/>
    <mergeCell ref="II9:IX9"/>
    <mergeCell ref="BO24:BP24"/>
    <mergeCell ref="HS9:IH9"/>
    <mergeCell ref="HC24:HD24"/>
    <mergeCell ref="DQ6:DZ8"/>
    <mergeCell ref="FG24:FH24"/>
    <mergeCell ref="EU6:FD8"/>
    <mergeCell ref="FE6:FN8"/>
    <mergeCell ref="FG23:FH23"/>
    <mergeCell ref="EA6:EJ8"/>
    <mergeCell ref="EK6:ET8"/>
    <mergeCell ref="BS6:CB8"/>
    <mergeCell ref="CC6:CL8"/>
    <mergeCell ref="B25:B32"/>
    <mergeCell ref="BO9:CD9"/>
    <mergeCell ref="DK24:DL24"/>
    <mergeCell ref="CU9:DJ9"/>
    <mergeCell ref="DK9:DZ9"/>
    <mergeCell ref="C9:R9"/>
    <mergeCell ref="S9:AH9"/>
    <mergeCell ref="AI9:AX9"/>
    <mergeCell ref="CE9:CT9"/>
    <mergeCell ref="AY9:BN9"/>
    <mergeCell ref="B6:K8"/>
    <mergeCell ref="L6:U8"/>
    <mergeCell ref="V6:AE8"/>
    <mergeCell ref="BI6:BR8"/>
    <mergeCell ref="EA9:EP9"/>
    <mergeCell ref="CM6:CV8"/>
    <mergeCell ref="DG6:DP8"/>
    <mergeCell ref="CW6:DF8"/>
    <mergeCell ref="AY6:BH8"/>
    <mergeCell ref="AF6:AX8"/>
    <mergeCell ref="EQ9:FF9"/>
    <mergeCell ref="FG9:FV9"/>
    <mergeCell ref="FO6:FX8"/>
    <mergeCell ref="FW9:GL9"/>
    <mergeCell ref="FY6:GH8"/>
    <mergeCell ref="GI6:GR8"/>
    <mergeCell ref="GS6:HB8"/>
    <mergeCell ref="HC6:HL8"/>
    <mergeCell ref="HC9:HR9"/>
    <mergeCell ref="HM6:HV8"/>
    <mergeCell ref="HC23:HD23"/>
    <mergeCell ref="HS24:HT24"/>
    <mergeCell ref="KU6:LJ8"/>
    <mergeCell ref="KU9:LJ9"/>
    <mergeCell ref="JO9:KD9"/>
    <mergeCell ref="JO24:JP24"/>
    <mergeCell ref="KE9:KT9"/>
    <mergeCell ref="JA6:JJ8"/>
    <mergeCell ref="JK6:JT8"/>
    <mergeCell ref="JU6:KD8"/>
    <mergeCell ref="KE6:KT8"/>
    <mergeCell ref="KU24:KV24"/>
    <mergeCell ref="HU24:HV24"/>
    <mergeCell ref="IQ6:IZ8"/>
    <mergeCell ref="IY9:JN9"/>
    <mergeCell ref="MQ9:NF9"/>
    <mergeCell ref="MQ6:NF8"/>
    <mergeCell ref="MA6:MP8"/>
    <mergeCell ref="MA9:MP9"/>
    <mergeCell ref="HW6:IF8"/>
    <mergeCell ref="IG6:IP8"/>
    <mergeCell ref="LK9:LZ9"/>
    <mergeCell ref="LK6:LZ8"/>
  </mergeCells>
  <conditionalFormatting sqref="A11 C11:XFD11">
    <cfRule type="cellIs" dxfId="42" priority="1" operator="greaterThan">
      <formula>8</formula>
    </cfRule>
  </conditionalFormatting>
  <pageMargins left="0.7" right="0.7" top="0.78740157499999996" bottom="0.78740157499999996"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6:MS146"/>
  <sheetViews>
    <sheetView zoomScaleNormal="100" workbookViewId="0">
      <pane xSplit="2" ySplit="10" topLeftCell="LX11" activePane="bottomRight" state="frozen"/>
      <selection pane="topRight" activeCell="C1" sqref="C1"/>
      <selection pane="bottomLeft" activeCell="A11" sqref="A11"/>
      <selection pane="bottomRight" activeCell="LX10" sqref="LX10"/>
    </sheetView>
  </sheetViews>
  <sheetFormatPr baseColWidth="10" defaultRowHeight="15" outlineLevelRow="1"/>
  <cols>
    <col min="2" max="2" width="30.1640625" customWidth="1"/>
    <col min="3" max="7" width="15.6640625" customWidth="1"/>
    <col min="8" max="8" width="15.6640625" style="20" customWidth="1"/>
    <col min="9" max="345" width="15.6640625" customWidth="1"/>
    <col min="346" max="346" width="15.6640625" style="18" customWidth="1"/>
    <col min="347" max="424" width="15.6640625" customWidth="1"/>
  </cols>
  <sheetData>
    <row r="6" spans="1:357" ht="15" customHeight="1">
      <c r="B6" s="545" t="s">
        <v>383</v>
      </c>
      <c r="C6" s="546"/>
      <c r="D6" s="546"/>
      <c r="E6" s="546"/>
      <c r="F6" s="546"/>
      <c r="G6" s="546"/>
      <c r="H6" s="546"/>
      <c r="I6" s="546"/>
      <c r="J6" s="546"/>
      <c r="K6" s="546"/>
      <c r="L6" s="546"/>
      <c r="M6" s="545" t="s">
        <v>383</v>
      </c>
      <c r="N6" s="546"/>
      <c r="O6" s="546"/>
      <c r="P6" s="546"/>
      <c r="Q6" s="546"/>
      <c r="R6" s="546"/>
      <c r="S6" s="546"/>
      <c r="T6" s="546"/>
      <c r="U6" s="546"/>
      <c r="V6" s="546"/>
      <c r="W6" s="546"/>
      <c r="X6" s="545" t="s">
        <v>383</v>
      </c>
      <c r="Y6" s="546"/>
      <c r="Z6" s="546"/>
      <c r="AA6" s="546"/>
      <c r="AB6" s="546"/>
      <c r="AC6" s="546"/>
      <c r="AD6" s="546"/>
      <c r="AE6" s="546"/>
      <c r="AF6" s="546"/>
      <c r="AG6" s="546"/>
      <c r="AH6" s="546"/>
      <c r="AI6" s="545" t="s">
        <v>383</v>
      </c>
      <c r="AJ6" s="546"/>
      <c r="AK6" s="546"/>
      <c r="AL6" s="546"/>
      <c r="AM6" s="546"/>
      <c r="AN6" s="546"/>
      <c r="AO6" s="546"/>
      <c r="AP6" s="546"/>
      <c r="AQ6" s="546"/>
      <c r="AR6" s="546"/>
      <c r="AS6" s="546"/>
      <c r="AT6" s="545" t="s">
        <v>383</v>
      </c>
      <c r="AU6" s="546"/>
      <c r="AV6" s="546"/>
      <c r="AW6" s="546"/>
      <c r="AX6" s="546"/>
      <c r="AY6" s="546"/>
      <c r="AZ6" s="546"/>
      <c r="BA6" s="546"/>
      <c r="BB6" s="546"/>
      <c r="BC6" s="546"/>
      <c r="BD6" s="546"/>
      <c r="BE6" s="545" t="s">
        <v>383</v>
      </c>
      <c r="BF6" s="546"/>
      <c r="BG6" s="546"/>
      <c r="BH6" s="546"/>
      <c r="BI6" s="546"/>
      <c r="BJ6" s="546"/>
      <c r="BK6" s="546"/>
      <c r="BL6" s="546"/>
      <c r="BM6" s="546"/>
      <c r="BN6" s="546"/>
      <c r="BO6" s="546"/>
      <c r="BP6" s="545" t="s">
        <v>383</v>
      </c>
      <c r="BQ6" s="546"/>
      <c r="BR6" s="546"/>
      <c r="BS6" s="546"/>
      <c r="BT6" s="546"/>
      <c r="BU6" s="546"/>
      <c r="BV6" s="546"/>
      <c r="BW6" s="546"/>
      <c r="BX6" s="546"/>
      <c r="BY6" s="546"/>
      <c r="BZ6" s="546"/>
      <c r="CA6" s="545" t="s">
        <v>383</v>
      </c>
      <c r="CB6" s="546"/>
      <c r="CC6" s="546"/>
      <c r="CD6" s="546"/>
      <c r="CE6" s="546"/>
      <c r="CF6" s="546"/>
      <c r="CG6" s="546"/>
      <c r="CH6" s="546"/>
      <c r="CI6" s="546"/>
      <c r="CJ6" s="546"/>
      <c r="CK6" s="546"/>
      <c r="CL6" s="545" t="s">
        <v>383</v>
      </c>
      <c r="CM6" s="546"/>
      <c r="CN6" s="546"/>
      <c r="CO6" s="546"/>
      <c r="CP6" s="546"/>
      <c r="CQ6" s="546"/>
      <c r="CR6" s="546"/>
      <c r="CS6" s="546"/>
      <c r="CT6" s="546"/>
      <c r="CU6" s="546"/>
      <c r="CV6" s="546"/>
      <c r="CW6" s="545" t="s">
        <v>383</v>
      </c>
      <c r="CX6" s="546"/>
      <c r="CY6" s="546"/>
      <c r="CZ6" s="546"/>
      <c r="DA6" s="546"/>
      <c r="DB6" s="546"/>
      <c r="DC6" s="546"/>
      <c r="DD6" s="546"/>
      <c r="DE6" s="546"/>
      <c r="DF6" s="546"/>
      <c r="DG6" s="546"/>
      <c r="DH6" s="545" t="s">
        <v>383</v>
      </c>
      <c r="DI6" s="546"/>
      <c r="DJ6" s="546"/>
      <c r="DK6" s="546"/>
      <c r="DL6" s="546"/>
      <c r="DM6" s="546"/>
      <c r="DN6" s="546"/>
      <c r="DO6" s="546"/>
      <c r="DP6" s="546"/>
      <c r="DQ6" s="546"/>
      <c r="DR6" s="546"/>
      <c r="DS6" s="545" t="s">
        <v>383</v>
      </c>
      <c r="DT6" s="546"/>
      <c r="DU6" s="546"/>
      <c r="DV6" s="546"/>
      <c r="DW6" s="546"/>
      <c r="DX6" s="546"/>
      <c r="DY6" s="546"/>
      <c r="DZ6" s="546"/>
      <c r="EA6" s="546"/>
      <c r="EB6" s="546"/>
      <c r="EC6" s="546"/>
      <c r="ED6" s="545" t="s">
        <v>383</v>
      </c>
      <c r="EE6" s="546"/>
      <c r="EF6" s="546"/>
      <c r="EG6" s="546"/>
      <c r="EH6" s="546"/>
      <c r="EI6" s="546"/>
      <c r="EJ6" s="546"/>
      <c r="EK6" s="546"/>
      <c r="EL6" s="546"/>
      <c r="EM6" s="546"/>
      <c r="EN6" s="546"/>
      <c r="EO6" s="545" t="s">
        <v>383</v>
      </c>
      <c r="EP6" s="546"/>
      <c r="EQ6" s="546"/>
      <c r="ER6" s="546"/>
      <c r="ES6" s="546"/>
      <c r="ET6" s="546"/>
      <c r="EU6" s="546"/>
      <c r="EV6" s="546"/>
      <c r="EW6" s="546"/>
      <c r="EX6" s="546"/>
      <c r="EY6" s="546"/>
      <c r="EZ6" s="545" t="s">
        <v>383</v>
      </c>
      <c r="FA6" s="546"/>
      <c r="FB6" s="546"/>
      <c r="FC6" s="546"/>
      <c r="FD6" s="546"/>
      <c r="FE6" s="546"/>
      <c r="FF6" s="546"/>
      <c r="FG6" s="546"/>
      <c r="FH6" s="546"/>
      <c r="FI6" s="546"/>
      <c r="FJ6" s="546"/>
      <c r="FK6" s="545" t="s">
        <v>383</v>
      </c>
      <c r="FL6" s="546"/>
      <c r="FM6" s="546"/>
      <c r="FN6" s="546"/>
      <c r="FO6" s="546"/>
      <c r="FP6" s="546"/>
      <c r="FQ6" s="546"/>
      <c r="FR6" s="546"/>
      <c r="FS6" s="546"/>
      <c r="FT6" s="546"/>
      <c r="FU6" s="546"/>
      <c r="FV6" s="545" t="s">
        <v>383</v>
      </c>
      <c r="FW6" s="546"/>
      <c r="FX6" s="546"/>
      <c r="FY6" s="546"/>
      <c r="FZ6" s="546"/>
      <c r="GA6" s="546"/>
      <c r="GB6" s="546"/>
      <c r="GC6" s="546"/>
      <c r="GD6" s="546"/>
      <c r="GE6" s="546"/>
      <c r="GF6" s="546"/>
      <c r="GG6" s="545" t="s">
        <v>383</v>
      </c>
      <c r="GH6" s="546"/>
      <c r="GI6" s="546"/>
      <c r="GJ6" s="546"/>
      <c r="GK6" s="546"/>
      <c r="GL6" s="546"/>
      <c r="GM6" s="546"/>
      <c r="GN6" s="546"/>
      <c r="GO6" s="546"/>
      <c r="GP6" s="546"/>
      <c r="GQ6" s="546"/>
      <c r="GR6" s="545" t="s">
        <v>383</v>
      </c>
      <c r="GS6" s="546"/>
      <c r="GT6" s="546"/>
      <c r="GU6" s="546"/>
      <c r="GV6" s="546"/>
      <c r="GW6" s="546"/>
      <c r="GX6" s="546"/>
      <c r="GY6" s="546"/>
      <c r="GZ6" s="546"/>
      <c r="HA6" s="546"/>
      <c r="HB6" s="546"/>
      <c r="HC6" s="545" t="s">
        <v>383</v>
      </c>
      <c r="HD6" s="546"/>
      <c r="HE6" s="546"/>
      <c r="HF6" s="546"/>
      <c r="HG6" s="546"/>
      <c r="HH6" s="546"/>
      <c r="HI6" s="546"/>
      <c r="HJ6" s="546"/>
      <c r="HK6" s="546"/>
      <c r="HL6" s="546"/>
      <c r="HM6" s="546"/>
      <c r="HN6" s="545" t="s">
        <v>383</v>
      </c>
      <c r="HO6" s="546"/>
      <c r="HP6" s="546"/>
      <c r="HQ6" s="546"/>
      <c r="HR6" s="546"/>
      <c r="HS6" s="546"/>
      <c r="HT6" s="546"/>
      <c r="HU6" s="546"/>
      <c r="HV6" s="546"/>
      <c r="HW6" s="546"/>
      <c r="HX6" s="546"/>
      <c r="HY6" s="545" t="s">
        <v>383</v>
      </c>
      <c r="HZ6" s="546"/>
      <c r="IA6" s="546"/>
      <c r="IB6" s="546"/>
      <c r="IC6" s="546"/>
      <c r="ID6" s="546"/>
      <c r="IE6" s="546"/>
      <c r="IF6" s="546"/>
      <c r="IG6" s="546"/>
      <c r="IH6" s="546"/>
      <c r="II6" s="546"/>
      <c r="IJ6" s="545" t="s">
        <v>383</v>
      </c>
      <c r="IK6" s="546"/>
      <c r="IL6" s="546"/>
      <c r="IM6" s="546"/>
      <c r="IN6" s="546"/>
      <c r="IO6" s="546"/>
      <c r="IP6" s="546"/>
      <c r="IQ6" s="546"/>
      <c r="IR6" s="546"/>
      <c r="IS6" s="546"/>
      <c r="IT6" s="546"/>
      <c r="IU6" s="545" t="s">
        <v>383</v>
      </c>
      <c r="IV6" s="546"/>
      <c r="IW6" s="546"/>
      <c r="IX6" s="546"/>
      <c r="IY6" s="546"/>
      <c r="IZ6" s="546"/>
      <c r="JA6" s="546"/>
      <c r="JB6" s="546"/>
      <c r="JC6" s="546"/>
      <c r="JD6" s="546"/>
      <c r="JE6" s="546"/>
      <c r="JF6" s="545" t="s">
        <v>383</v>
      </c>
      <c r="JG6" s="546"/>
      <c r="JH6" s="546"/>
      <c r="JI6" s="546"/>
      <c r="JJ6" s="546"/>
      <c r="JK6" s="546"/>
      <c r="JL6" s="546"/>
      <c r="JM6" s="546"/>
      <c r="JN6" s="546"/>
      <c r="JO6" s="546"/>
      <c r="JP6" s="546"/>
      <c r="JQ6" s="545" t="s">
        <v>383</v>
      </c>
      <c r="JR6" s="546"/>
      <c r="JS6" s="546"/>
      <c r="JT6" s="546"/>
      <c r="JU6" s="546"/>
      <c r="JV6" s="546"/>
      <c r="JW6" s="546"/>
      <c r="JX6" s="546"/>
      <c r="JY6" s="546"/>
      <c r="JZ6" s="546"/>
      <c r="KA6" s="546"/>
      <c r="KB6" s="545" t="s">
        <v>383</v>
      </c>
      <c r="KC6" s="546"/>
      <c r="KD6" s="546"/>
      <c r="KE6" s="546"/>
      <c r="KF6" s="546"/>
      <c r="KG6" s="546"/>
      <c r="KH6" s="546"/>
      <c r="KI6" s="546"/>
      <c r="KJ6" s="546"/>
      <c r="KK6" s="546"/>
      <c r="KL6" s="546"/>
      <c r="KM6" s="545" t="s">
        <v>383</v>
      </c>
      <c r="KN6" s="546"/>
      <c r="KO6" s="546"/>
      <c r="KP6" s="546"/>
      <c r="KQ6" s="546"/>
      <c r="KR6" s="546"/>
      <c r="KS6" s="546"/>
      <c r="KT6" s="546"/>
      <c r="KU6" s="546"/>
      <c r="KV6" s="546"/>
      <c r="KW6" s="546"/>
      <c r="KX6" s="545" t="s">
        <v>383</v>
      </c>
      <c r="KY6" s="546"/>
      <c r="KZ6" s="546"/>
      <c r="LA6" s="546"/>
      <c r="LB6" s="546"/>
      <c r="LC6" s="546"/>
      <c r="LD6" s="546"/>
      <c r="LE6" s="546"/>
      <c r="LF6" s="546"/>
      <c r="LG6" s="546"/>
      <c r="LH6" s="546"/>
      <c r="LI6" s="545" t="s">
        <v>383</v>
      </c>
      <c r="LJ6" s="546"/>
      <c r="LK6" s="546"/>
      <c r="LL6" s="546"/>
      <c r="LM6" s="546"/>
      <c r="LN6" s="546"/>
      <c r="LO6" s="546"/>
      <c r="LP6" s="546"/>
      <c r="LQ6" s="546"/>
      <c r="LR6" s="546"/>
      <c r="LS6" s="546"/>
      <c r="LT6" s="545" t="s">
        <v>383</v>
      </c>
      <c r="LU6" s="546"/>
      <c r="LV6" s="546"/>
      <c r="LW6" s="546"/>
      <c r="LX6" s="546"/>
      <c r="LY6" s="546"/>
      <c r="LZ6" s="546"/>
      <c r="MA6" s="546"/>
      <c r="MB6" s="546"/>
      <c r="MC6" s="546"/>
      <c r="MD6" s="546"/>
    </row>
    <row r="7" spans="1:357" ht="15" customHeight="1">
      <c r="B7" s="547"/>
      <c r="C7" s="548"/>
      <c r="D7" s="548"/>
      <c r="E7" s="548"/>
      <c r="F7" s="548"/>
      <c r="G7" s="548"/>
      <c r="H7" s="548"/>
      <c r="I7" s="548"/>
      <c r="J7" s="548"/>
      <c r="K7" s="548"/>
      <c r="L7" s="548"/>
      <c r="M7" s="547"/>
      <c r="N7" s="548"/>
      <c r="O7" s="548"/>
      <c r="P7" s="548"/>
      <c r="Q7" s="548"/>
      <c r="R7" s="548"/>
      <c r="S7" s="548"/>
      <c r="T7" s="548"/>
      <c r="U7" s="548"/>
      <c r="V7" s="548"/>
      <c r="W7" s="548"/>
      <c r="X7" s="547"/>
      <c r="Y7" s="548"/>
      <c r="Z7" s="548"/>
      <c r="AA7" s="548"/>
      <c r="AB7" s="548"/>
      <c r="AC7" s="548"/>
      <c r="AD7" s="548"/>
      <c r="AE7" s="548"/>
      <c r="AF7" s="548"/>
      <c r="AG7" s="548"/>
      <c r="AH7" s="548"/>
      <c r="AI7" s="547"/>
      <c r="AJ7" s="548"/>
      <c r="AK7" s="548"/>
      <c r="AL7" s="548"/>
      <c r="AM7" s="548"/>
      <c r="AN7" s="548"/>
      <c r="AO7" s="548"/>
      <c r="AP7" s="548"/>
      <c r="AQ7" s="548"/>
      <c r="AR7" s="548"/>
      <c r="AS7" s="548"/>
      <c r="AT7" s="547"/>
      <c r="AU7" s="548"/>
      <c r="AV7" s="548"/>
      <c r="AW7" s="548"/>
      <c r="AX7" s="548"/>
      <c r="AY7" s="548"/>
      <c r="AZ7" s="548"/>
      <c r="BA7" s="548"/>
      <c r="BB7" s="548"/>
      <c r="BC7" s="548"/>
      <c r="BD7" s="548"/>
      <c r="BE7" s="547"/>
      <c r="BF7" s="548"/>
      <c r="BG7" s="548"/>
      <c r="BH7" s="548"/>
      <c r="BI7" s="548"/>
      <c r="BJ7" s="548"/>
      <c r="BK7" s="548"/>
      <c r="BL7" s="548"/>
      <c r="BM7" s="548"/>
      <c r="BN7" s="548"/>
      <c r="BO7" s="548"/>
      <c r="BP7" s="547"/>
      <c r="BQ7" s="548"/>
      <c r="BR7" s="548"/>
      <c r="BS7" s="548"/>
      <c r="BT7" s="548"/>
      <c r="BU7" s="548"/>
      <c r="BV7" s="548"/>
      <c r="BW7" s="548"/>
      <c r="BX7" s="548"/>
      <c r="BY7" s="548"/>
      <c r="BZ7" s="548"/>
      <c r="CA7" s="547"/>
      <c r="CB7" s="548"/>
      <c r="CC7" s="548"/>
      <c r="CD7" s="548"/>
      <c r="CE7" s="548"/>
      <c r="CF7" s="548"/>
      <c r="CG7" s="548"/>
      <c r="CH7" s="548"/>
      <c r="CI7" s="548"/>
      <c r="CJ7" s="548"/>
      <c r="CK7" s="548"/>
      <c r="CL7" s="547"/>
      <c r="CM7" s="548"/>
      <c r="CN7" s="548"/>
      <c r="CO7" s="548"/>
      <c r="CP7" s="548"/>
      <c r="CQ7" s="548"/>
      <c r="CR7" s="548"/>
      <c r="CS7" s="548"/>
      <c r="CT7" s="548"/>
      <c r="CU7" s="548"/>
      <c r="CV7" s="548"/>
      <c r="CW7" s="547"/>
      <c r="CX7" s="548"/>
      <c r="CY7" s="548"/>
      <c r="CZ7" s="548"/>
      <c r="DA7" s="548"/>
      <c r="DB7" s="548"/>
      <c r="DC7" s="548"/>
      <c r="DD7" s="548"/>
      <c r="DE7" s="548"/>
      <c r="DF7" s="548"/>
      <c r="DG7" s="548"/>
      <c r="DH7" s="547"/>
      <c r="DI7" s="548"/>
      <c r="DJ7" s="548"/>
      <c r="DK7" s="548"/>
      <c r="DL7" s="548"/>
      <c r="DM7" s="548"/>
      <c r="DN7" s="548"/>
      <c r="DO7" s="548"/>
      <c r="DP7" s="548"/>
      <c r="DQ7" s="548"/>
      <c r="DR7" s="548"/>
      <c r="DS7" s="547"/>
      <c r="DT7" s="548"/>
      <c r="DU7" s="548"/>
      <c r="DV7" s="548"/>
      <c r="DW7" s="548"/>
      <c r="DX7" s="548"/>
      <c r="DY7" s="548"/>
      <c r="DZ7" s="548"/>
      <c r="EA7" s="548"/>
      <c r="EB7" s="548"/>
      <c r="EC7" s="548"/>
      <c r="ED7" s="547"/>
      <c r="EE7" s="548"/>
      <c r="EF7" s="548"/>
      <c r="EG7" s="548"/>
      <c r="EH7" s="548"/>
      <c r="EI7" s="548"/>
      <c r="EJ7" s="548"/>
      <c r="EK7" s="548"/>
      <c r="EL7" s="548"/>
      <c r="EM7" s="548"/>
      <c r="EN7" s="548"/>
      <c r="EO7" s="547"/>
      <c r="EP7" s="548"/>
      <c r="EQ7" s="548"/>
      <c r="ER7" s="548"/>
      <c r="ES7" s="548"/>
      <c r="ET7" s="548"/>
      <c r="EU7" s="548"/>
      <c r="EV7" s="548"/>
      <c r="EW7" s="548"/>
      <c r="EX7" s="548"/>
      <c r="EY7" s="548"/>
      <c r="EZ7" s="547"/>
      <c r="FA7" s="548"/>
      <c r="FB7" s="548"/>
      <c r="FC7" s="548"/>
      <c r="FD7" s="548"/>
      <c r="FE7" s="548"/>
      <c r="FF7" s="548"/>
      <c r="FG7" s="548"/>
      <c r="FH7" s="548"/>
      <c r="FI7" s="548"/>
      <c r="FJ7" s="548"/>
      <c r="FK7" s="547"/>
      <c r="FL7" s="548"/>
      <c r="FM7" s="548"/>
      <c r="FN7" s="548"/>
      <c r="FO7" s="548"/>
      <c r="FP7" s="548"/>
      <c r="FQ7" s="548"/>
      <c r="FR7" s="548"/>
      <c r="FS7" s="548"/>
      <c r="FT7" s="548"/>
      <c r="FU7" s="548"/>
      <c r="FV7" s="547"/>
      <c r="FW7" s="548"/>
      <c r="FX7" s="548"/>
      <c r="FY7" s="548"/>
      <c r="FZ7" s="548"/>
      <c r="GA7" s="548"/>
      <c r="GB7" s="548"/>
      <c r="GC7" s="548"/>
      <c r="GD7" s="548"/>
      <c r="GE7" s="548"/>
      <c r="GF7" s="548"/>
      <c r="GG7" s="547"/>
      <c r="GH7" s="548"/>
      <c r="GI7" s="548"/>
      <c r="GJ7" s="548"/>
      <c r="GK7" s="548"/>
      <c r="GL7" s="548"/>
      <c r="GM7" s="548"/>
      <c r="GN7" s="548"/>
      <c r="GO7" s="548"/>
      <c r="GP7" s="548"/>
      <c r="GQ7" s="548"/>
      <c r="GR7" s="547"/>
      <c r="GS7" s="548"/>
      <c r="GT7" s="548"/>
      <c r="GU7" s="548"/>
      <c r="GV7" s="548"/>
      <c r="GW7" s="548"/>
      <c r="GX7" s="548"/>
      <c r="GY7" s="548"/>
      <c r="GZ7" s="548"/>
      <c r="HA7" s="548"/>
      <c r="HB7" s="548"/>
      <c r="HC7" s="547"/>
      <c r="HD7" s="548"/>
      <c r="HE7" s="548"/>
      <c r="HF7" s="548"/>
      <c r="HG7" s="548"/>
      <c r="HH7" s="548"/>
      <c r="HI7" s="548"/>
      <c r="HJ7" s="548"/>
      <c r="HK7" s="548"/>
      <c r="HL7" s="548"/>
      <c r="HM7" s="548"/>
      <c r="HN7" s="547"/>
      <c r="HO7" s="548"/>
      <c r="HP7" s="548"/>
      <c r="HQ7" s="548"/>
      <c r="HR7" s="548"/>
      <c r="HS7" s="548"/>
      <c r="HT7" s="548"/>
      <c r="HU7" s="548"/>
      <c r="HV7" s="548"/>
      <c r="HW7" s="548"/>
      <c r="HX7" s="548"/>
      <c r="HY7" s="547"/>
      <c r="HZ7" s="548"/>
      <c r="IA7" s="548"/>
      <c r="IB7" s="548"/>
      <c r="IC7" s="548"/>
      <c r="ID7" s="548"/>
      <c r="IE7" s="548"/>
      <c r="IF7" s="548"/>
      <c r="IG7" s="548"/>
      <c r="IH7" s="548"/>
      <c r="II7" s="548"/>
      <c r="IJ7" s="547"/>
      <c r="IK7" s="548"/>
      <c r="IL7" s="548"/>
      <c r="IM7" s="548"/>
      <c r="IN7" s="548"/>
      <c r="IO7" s="548"/>
      <c r="IP7" s="548"/>
      <c r="IQ7" s="548"/>
      <c r="IR7" s="548"/>
      <c r="IS7" s="548"/>
      <c r="IT7" s="548"/>
      <c r="IU7" s="547"/>
      <c r="IV7" s="548"/>
      <c r="IW7" s="548"/>
      <c r="IX7" s="548"/>
      <c r="IY7" s="548"/>
      <c r="IZ7" s="548"/>
      <c r="JA7" s="548"/>
      <c r="JB7" s="548"/>
      <c r="JC7" s="548"/>
      <c r="JD7" s="548"/>
      <c r="JE7" s="548"/>
      <c r="JF7" s="547"/>
      <c r="JG7" s="548"/>
      <c r="JH7" s="548"/>
      <c r="JI7" s="548"/>
      <c r="JJ7" s="548"/>
      <c r="JK7" s="548"/>
      <c r="JL7" s="548"/>
      <c r="JM7" s="548"/>
      <c r="JN7" s="548"/>
      <c r="JO7" s="548"/>
      <c r="JP7" s="548"/>
      <c r="JQ7" s="547"/>
      <c r="JR7" s="548"/>
      <c r="JS7" s="548"/>
      <c r="JT7" s="548"/>
      <c r="JU7" s="548"/>
      <c r="JV7" s="548"/>
      <c r="JW7" s="548"/>
      <c r="JX7" s="548"/>
      <c r="JY7" s="548"/>
      <c r="JZ7" s="548"/>
      <c r="KA7" s="548"/>
      <c r="KB7" s="547"/>
      <c r="KC7" s="548"/>
      <c r="KD7" s="548"/>
      <c r="KE7" s="548"/>
      <c r="KF7" s="548"/>
      <c r="KG7" s="548"/>
      <c r="KH7" s="548"/>
      <c r="KI7" s="548"/>
      <c r="KJ7" s="548"/>
      <c r="KK7" s="548"/>
      <c r="KL7" s="548"/>
      <c r="KM7" s="547"/>
      <c r="KN7" s="548"/>
      <c r="KO7" s="548"/>
      <c r="KP7" s="548"/>
      <c r="KQ7" s="548"/>
      <c r="KR7" s="548"/>
      <c r="KS7" s="548"/>
      <c r="KT7" s="548"/>
      <c r="KU7" s="548"/>
      <c r="KV7" s="548"/>
      <c r="KW7" s="548"/>
      <c r="KX7" s="547"/>
      <c r="KY7" s="548"/>
      <c r="KZ7" s="548"/>
      <c r="LA7" s="548"/>
      <c r="LB7" s="548"/>
      <c r="LC7" s="548"/>
      <c r="LD7" s="548"/>
      <c r="LE7" s="548"/>
      <c r="LF7" s="548"/>
      <c r="LG7" s="548"/>
      <c r="LH7" s="548"/>
      <c r="LI7" s="547"/>
      <c r="LJ7" s="548"/>
      <c r="LK7" s="548"/>
      <c r="LL7" s="548"/>
      <c r="LM7" s="548"/>
      <c r="LN7" s="548"/>
      <c r="LO7" s="548"/>
      <c r="LP7" s="548"/>
      <c r="LQ7" s="548"/>
      <c r="LR7" s="548"/>
      <c r="LS7" s="548"/>
      <c r="LT7" s="547"/>
      <c r="LU7" s="548"/>
      <c r="LV7" s="548"/>
      <c r="LW7" s="548"/>
      <c r="LX7" s="548"/>
      <c r="LY7" s="548"/>
      <c r="LZ7" s="548"/>
      <c r="MA7" s="548"/>
      <c r="MB7" s="548"/>
      <c r="MC7" s="548"/>
      <c r="MD7" s="548"/>
    </row>
    <row r="8" spans="1:357" ht="15" customHeight="1">
      <c r="B8" s="629"/>
      <c r="C8" s="548"/>
      <c r="D8" s="548"/>
      <c r="E8" s="548"/>
      <c r="F8" s="548"/>
      <c r="G8" s="548"/>
      <c r="H8" s="548"/>
      <c r="I8" s="548"/>
      <c r="J8" s="548"/>
      <c r="K8" s="548"/>
      <c r="L8" s="548"/>
      <c r="M8" s="629"/>
      <c r="N8" s="548"/>
      <c r="O8" s="548"/>
      <c r="P8" s="548"/>
      <c r="Q8" s="548"/>
      <c r="R8" s="548"/>
      <c r="S8" s="548"/>
      <c r="T8" s="548"/>
      <c r="U8" s="548"/>
      <c r="V8" s="548"/>
      <c r="W8" s="548"/>
      <c r="X8" s="629"/>
      <c r="Y8" s="548"/>
      <c r="Z8" s="548"/>
      <c r="AA8" s="548"/>
      <c r="AB8" s="548"/>
      <c r="AC8" s="548"/>
      <c r="AD8" s="548"/>
      <c r="AE8" s="548"/>
      <c r="AF8" s="548"/>
      <c r="AG8" s="548"/>
      <c r="AH8" s="548"/>
      <c r="AI8" s="629"/>
      <c r="AJ8" s="548"/>
      <c r="AK8" s="548"/>
      <c r="AL8" s="548"/>
      <c r="AM8" s="548"/>
      <c r="AN8" s="548"/>
      <c r="AO8" s="548"/>
      <c r="AP8" s="548"/>
      <c r="AQ8" s="548"/>
      <c r="AR8" s="548"/>
      <c r="AS8" s="548"/>
      <c r="AT8" s="629"/>
      <c r="AU8" s="548"/>
      <c r="AV8" s="548"/>
      <c r="AW8" s="548"/>
      <c r="AX8" s="548"/>
      <c r="AY8" s="548"/>
      <c r="AZ8" s="548"/>
      <c r="BA8" s="548"/>
      <c r="BB8" s="548"/>
      <c r="BC8" s="548"/>
      <c r="BD8" s="548"/>
      <c r="BE8" s="629"/>
      <c r="BF8" s="548"/>
      <c r="BG8" s="548"/>
      <c r="BH8" s="548"/>
      <c r="BI8" s="548"/>
      <c r="BJ8" s="548"/>
      <c r="BK8" s="548"/>
      <c r="BL8" s="548"/>
      <c r="BM8" s="548"/>
      <c r="BN8" s="548"/>
      <c r="BO8" s="548"/>
      <c r="BP8" s="629"/>
      <c r="BQ8" s="548"/>
      <c r="BR8" s="548"/>
      <c r="BS8" s="548"/>
      <c r="BT8" s="548"/>
      <c r="BU8" s="548"/>
      <c r="BV8" s="548"/>
      <c r="BW8" s="548"/>
      <c r="BX8" s="548"/>
      <c r="BY8" s="548"/>
      <c r="BZ8" s="548"/>
      <c r="CA8" s="629"/>
      <c r="CB8" s="548"/>
      <c r="CC8" s="548"/>
      <c r="CD8" s="548"/>
      <c r="CE8" s="548"/>
      <c r="CF8" s="548"/>
      <c r="CG8" s="548"/>
      <c r="CH8" s="548"/>
      <c r="CI8" s="548"/>
      <c r="CJ8" s="548"/>
      <c r="CK8" s="548"/>
      <c r="CL8" s="629"/>
      <c r="CM8" s="548"/>
      <c r="CN8" s="548"/>
      <c r="CO8" s="548"/>
      <c r="CP8" s="548"/>
      <c r="CQ8" s="548"/>
      <c r="CR8" s="548"/>
      <c r="CS8" s="548"/>
      <c r="CT8" s="548"/>
      <c r="CU8" s="548"/>
      <c r="CV8" s="548"/>
      <c r="CW8" s="629"/>
      <c r="CX8" s="548"/>
      <c r="CY8" s="548"/>
      <c r="CZ8" s="548"/>
      <c r="DA8" s="548"/>
      <c r="DB8" s="548"/>
      <c r="DC8" s="548"/>
      <c r="DD8" s="548"/>
      <c r="DE8" s="548"/>
      <c r="DF8" s="548"/>
      <c r="DG8" s="548"/>
      <c r="DH8" s="629"/>
      <c r="DI8" s="548"/>
      <c r="DJ8" s="548"/>
      <c r="DK8" s="548"/>
      <c r="DL8" s="548"/>
      <c r="DM8" s="548"/>
      <c r="DN8" s="548"/>
      <c r="DO8" s="548"/>
      <c r="DP8" s="548"/>
      <c r="DQ8" s="548"/>
      <c r="DR8" s="548"/>
      <c r="DS8" s="629"/>
      <c r="DT8" s="548"/>
      <c r="DU8" s="548"/>
      <c r="DV8" s="548"/>
      <c r="DW8" s="548"/>
      <c r="DX8" s="548"/>
      <c r="DY8" s="548"/>
      <c r="DZ8" s="548"/>
      <c r="EA8" s="548"/>
      <c r="EB8" s="548"/>
      <c r="EC8" s="548"/>
      <c r="ED8" s="629"/>
      <c r="EE8" s="548"/>
      <c r="EF8" s="548"/>
      <c r="EG8" s="548"/>
      <c r="EH8" s="548"/>
      <c r="EI8" s="548"/>
      <c r="EJ8" s="548"/>
      <c r="EK8" s="548"/>
      <c r="EL8" s="548"/>
      <c r="EM8" s="548"/>
      <c r="EN8" s="548"/>
      <c r="EO8" s="629"/>
      <c r="EP8" s="548"/>
      <c r="EQ8" s="548"/>
      <c r="ER8" s="548"/>
      <c r="ES8" s="548"/>
      <c r="ET8" s="548"/>
      <c r="EU8" s="548"/>
      <c r="EV8" s="548"/>
      <c r="EW8" s="548"/>
      <c r="EX8" s="548"/>
      <c r="EY8" s="548"/>
      <c r="EZ8" s="629"/>
      <c r="FA8" s="548"/>
      <c r="FB8" s="548"/>
      <c r="FC8" s="548"/>
      <c r="FD8" s="548"/>
      <c r="FE8" s="548"/>
      <c r="FF8" s="548"/>
      <c r="FG8" s="548"/>
      <c r="FH8" s="548"/>
      <c r="FI8" s="548"/>
      <c r="FJ8" s="548"/>
      <c r="FK8" s="629"/>
      <c r="FL8" s="548"/>
      <c r="FM8" s="548"/>
      <c r="FN8" s="548"/>
      <c r="FO8" s="548"/>
      <c r="FP8" s="548"/>
      <c r="FQ8" s="548"/>
      <c r="FR8" s="548"/>
      <c r="FS8" s="548"/>
      <c r="FT8" s="548"/>
      <c r="FU8" s="548"/>
      <c r="FV8" s="629"/>
      <c r="FW8" s="548"/>
      <c r="FX8" s="548"/>
      <c r="FY8" s="548"/>
      <c r="FZ8" s="548"/>
      <c r="GA8" s="548"/>
      <c r="GB8" s="548"/>
      <c r="GC8" s="548"/>
      <c r="GD8" s="548"/>
      <c r="GE8" s="548"/>
      <c r="GF8" s="548"/>
      <c r="GG8" s="629"/>
      <c r="GH8" s="548"/>
      <c r="GI8" s="548"/>
      <c r="GJ8" s="548"/>
      <c r="GK8" s="548"/>
      <c r="GL8" s="548"/>
      <c r="GM8" s="548"/>
      <c r="GN8" s="548"/>
      <c r="GO8" s="548"/>
      <c r="GP8" s="548"/>
      <c r="GQ8" s="548"/>
      <c r="GR8" s="629"/>
      <c r="GS8" s="548"/>
      <c r="GT8" s="548"/>
      <c r="GU8" s="548"/>
      <c r="GV8" s="548"/>
      <c r="GW8" s="548"/>
      <c r="GX8" s="548"/>
      <c r="GY8" s="548"/>
      <c r="GZ8" s="548"/>
      <c r="HA8" s="548"/>
      <c r="HB8" s="548"/>
      <c r="HC8" s="629"/>
      <c r="HD8" s="548"/>
      <c r="HE8" s="548"/>
      <c r="HF8" s="548"/>
      <c r="HG8" s="548"/>
      <c r="HH8" s="548"/>
      <c r="HI8" s="548"/>
      <c r="HJ8" s="548"/>
      <c r="HK8" s="548"/>
      <c r="HL8" s="548"/>
      <c r="HM8" s="548"/>
      <c r="HN8" s="629"/>
      <c r="HO8" s="548"/>
      <c r="HP8" s="548"/>
      <c r="HQ8" s="548"/>
      <c r="HR8" s="548"/>
      <c r="HS8" s="548"/>
      <c r="HT8" s="548"/>
      <c r="HU8" s="548"/>
      <c r="HV8" s="548"/>
      <c r="HW8" s="548"/>
      <c r="HX8" s="548"/>
      <c r="HY8" s="629"/>
      <c r="HZ8" s="548"/>
      <c r="IA8" s="548"/>
      <c r="IB8" s="548"/>
      <c r="IC8" s="548"/>
      <c r="ID8" s="548"/>
      <c r="IE8" s="548"/>
      <c r="IF8" s="548"/>
      <c r="IG8" s="548"/>
      <c r="IH8" s="548"/>
      <c r="II8" s="548"/>
      <c r="IJ8" s="629"/>
      <c r="IK8" s="548"/>
      <c r="IL8" s="548"/>
      <c r="IM8" s="548"/>
      <c r="IN8" s="548"/>
      <c r="IO8" s="548"/>
      <c r="IP8" s="548"/>
      <c r="IQ8" s="548"/>
      <c r="IR8" s="548"/>
      <c r="IS8" s="548"/>
      <c r="IT8" s="548"/>
      <c r="IU8" s="629"/>
      <c r="IV8" s="548"/>
      <c r="IW8" s="548"/>
      <c r="IX8" s="548"/>
      <c r="IY8" s="548"/>
      <c r="IZ8" s="548"/>
      <c r="JA8" s="548"/>
      <c r="JB8" s="548"/>
      <c r="JC8" s="548"/>
      <c r="JD8" s="548"/>
      <c r="JE8" s="548"/>
      <c r="JF8" s="629"/>
      <c r="JG8" s="548"/>
      <c r="JH8" s="548"/>
      <c r="JI8" s="548"/>
      <c r="JJ8" s="548"/>
      <c r="JK8" s="548"/>
      <c r="JL8" s="548"/>
      <c r="JM8" s="548"/>
      <c r="JN8" s="548"/>
      <c r="JO8" s="548"/>
      <c r="JP8" s="548"/>
      <c r="JQ8" s="629"/>
      <c r="JR8" s="548"/>
      <c r="JS8" s="548"/>
      <c r="JT8" s="548"/>
      <c r="JU8" s="548"/>
      <c r="JV8" s="548"/>
      <c r="JW8" s="548"/>
      <c r="JX8" s="548"/>
      <c r="JY8" s="548"/>
      <c r="JZ8" s="548"/>
      <c r="KA8" s="548"/>
      <c r="KB8" s="629"/>
      <c r="KC8" s="548"/>
      <c r="KD8" s="548"/>
      <c r="KE8" s="548"/>
      <c r="KF8" s="548"/>
      <c r="KG8" s="548"/>
      <c r="KH8" s="548"/>
      <c r="KI8" s="548"/>
      <c r="KJ8" s="548"/>
      <c r="KK8" s="548"/>
      <c r="KL8" s="548"/>
      <c r="KM8" s="629"/>
      <c r="KN8" s="548"/>
      <c r="KO8" s="548"/>
      <c r="KP8" s="548"/>
      <c r="KQ8" s="548"/>
      <c r="KR8" s="548"/>
      <c r="KS8" s="548"/>
      <c r="KT8" s="548"/>
      <c r="KU8" s="548"/>
      <c r="KV8" s="548"/>
      <c r="KW8" s="548"/>
      <c r="KX8" s="629"/>
      <c r="KY8" s="548"/>
      <c r="KZ8" s="548"/>
      <c r="LA8" s="548"/>
      <c r="LB8" s="548"/>
      <c r="LC8" s="548"/>
      <c r="LD8" s="548"/>
      <c r="LE8" s="548"/>
      <c r="LF8" s="548"/>
      <c r="LG8" s="548"/>
      <c r="LH8" s="548"/>
      <c r="LI8" s="629"/>
      <c r="LJ8" s="548"/>
      <c r="LK8" s="548"/>
      <c r="LL8" s="548"/>
      <c r="LM8" s="548"/>
      <c r="LN8" s="548"/>
      <c r="LO8" s="548"/>
      <c r="LP8" s="548"/>
      <c r="LQ8" s="548"/>
      <c r="LR8" s="548"/>
      <c r="LS8" s="548"/>
      <c r="LT8" s="629"/>
      <c r="LU8" s="548"/>
      <c r="LV8" s="548"/>
      <c r="LW8" s="548"/>
      <c r="LX8" s="548"/>
      <c r="LY8" s="548"/>
      <c r="LZ8" s="548"/>
      <c r="MA8" s="548"/>
      <c r="MB8" s="548"/>
      <c r="MC8" s="548"/>
      <c r="MD8" s="548"/>
    </row>
    <row r="9" spans="1:357" s="143" customFormat="1" ht="15" customHeight="1">
      <c r="A9" s="142"/>
      <c r="B9" s="141"/>
      <c r="C9" s="633" t="s">
        <v>214</v>
      </c>
      <c r="D9" s="631"/>
      <c r="E9" s="631"/>
      <c r="F9" s="631"/>
      <c r="G9" s="631"/>
      <c r="H9" s="631"/>
      <c r="I9" s="631"/>
      <c r="J9" s="631"/>
      <c r="K9" s="631"/>
      <c r="L9" s="631"/>
      <c r="M9" s="631"/>
      <c r="N9" s="631"/>
      <c r="O9" s="631"/>
      <c r="P9" s="631"/>
      <c r="Q9" s="631"/>
      <c r="R9" s="632"/>
      <c r="S9" s="633" t="s">
        <v>215</v>
      </c>
      <c r="T9" s="631"/>
      <c r="U9" s="631"/>
      <c r="V9" s="631"/>
      <c r="W9" s="631"/>
      <c r="X9" s="631"/>
      <c r="Y9" s="631"/>
      <c r="Z9" s="631"/>
      <c r="AA9" s="631"/>
      <c r="AB9" s="631"/>
      <c r="AC9" s="631"/>
      <c r="AD9" s="631"/>
      <c r="AE9" s="631"/>
      <c r="AF9" s="631"/>
      <c r="AG9" s="631"/>
      <c r="AH9" s="632"/>
      <c r="AI9" s="633" t="s">
        <v>216</v>
      </c>
      <c r="AJ9" s="631"/>
      <c r="AK9" s="631"/>
      <c r="AL9" s="631"/>
      <c r="AM9" s="631"/>
      <c r="AN9" s="631"/>
      <c r="AO9" s="631"/>
      <c r="AP9" s="631"/>
      <c r="AQ9" s="631"/>
      <c r="AR9" s="631"/>
      <c r="AS9" s="631"/>
      <c r="AT9" s="631"/>
      <c r="AU9" s="631"/>
      <c r="AV9" s="631"/>
      <c r="AW9" s="631"/>
      <c r="AX9" s="632"/>
      <c r="AY9" s="633" t="s">
        <v>218</v>
      </c>
      <c r="AZ9" s="631"/>
      <c r="BA9" s="631"/>
      <c r="BB9" s="631"/>
      <c r="BC9" s="631"/>
      <c r="BD9" s="631"/>
      <c r="BE9" s="631"/>
      <c r="BF9" s="631"/>
      <c r="BG9" s="631"/>
      <c r="BH9" s="631"/>
      <c r="BI9" s="631"/>
      <c r="BJ9" s="631"/>
      <c r="BK9" s="631"/>
      <c r="BL9" s="631"/>
      <c r="BM9" s="631"/>
      <c r="BN9" s="632"/>
      <c r="BO9" s="633" t="s">
        <v>217</v>
      </c>
      <c r="BP9" s="631"/>
      <c r="BQ9" s="631"/>
      <c r="BR9" s="631"/>
      <c r="BS9" s="631"/>
      <c r="BT9" s="631"/>
      <c r="BU9" s="631"/>
      <c r="BV9" s="631"/>
      <c r="BW9" s="631"/>
      <c r="BX9" s="631"/>
      <c r="BY9" s="631"/>
      <c r="BZ9" s="631"/>
      <c r="CA9" s="631"/>
      <c r="CB9" s="631"/>
      <c r="CC9" s="631"/>
      <c r="CD9" s="632"/>
      <c r="CE9" s="633" t="s">
        <v>296</v>
      </c>
      <c r="CF9" s="631"/>
      <c r="CG9" s="631"/>
      <c r="CH9" s="631"/>
      <c r="CI9" s="631"/>
      <c r="CJ9" s="631"/>
      <c r="CK9" s="631"/>
      <c r="CL9" s="631"/>
      <c r="CM9" s="631"/>
      <c r="CN9" s="631"/>
      <c r="CO9" s="631"/>
      <c r="CP9" s="631"/>
      <c r="CQ9" s="631"/>
      <c r="CR9" s="631"/>
      <c r="CS9" s="631"/>
      <c r="CT9" s="632"/>
      <c r="CU9" s="630" t="s">
        <v>271</v>
      </c>
      <c r="CV9" s="631"/>
      <c r="CW9" s="631"/>
      <c r="CX9" s="631"/>
      <c r="CY9" s="631"/>
      <c r="CZ9" s="631"/>
      <c r="DA9" s="631"/>
      <c r="DB9" s="631"/>
      <c r="DC9" s="631"/>
      <c r="DD9" s="631"/>
      <c r="DE9" s="631"/>
      <c r="DF9" s="631"/>
      <c r="DG9" s="631"/>
      <c r="DH9" s="631"/>
      <c r="DI9" s="631"/>
      <c r="DJ9" s="632"/>
      <c r="DK9" s="630" t="s">
        <v>273</v>
      </c>
      <c r="DL9" s="631"/>
      <c r="DM9" s="631"/>
      <c r="DN9" s="631"/>
      <c r="DO9" s="631"/>
      <c r="DP9" s="631"/>
      <c r="DQ9" s="631"/>
      <c r="DR9" s="631"/>
      <c r="DS9" s="631"/>
      <c r="DT9" s="631"/>
      <c r="DU9" s="631"/>
      <c r="DV9" s="631"/>
      <c r="DW9" s="631"/>
      <c r="DX9" s="631"/>
      <c r="DY9" s="631"/>
      <c r="DZ9" s="632"/>
      <c r="EA9" s="630" t="s">
        <v>289</v>
      </c>
      <c r="EB9" s="631"/>
      <c r="EC9" s="631"/>
      <c r="ED9" s="631"/>
      <c r="EE9" s="631"/>
      <c r="EF9" s="631"/>
      <c r="EG9" s="631"/>
      <c r="EH9" s="631"/>
      <c r="EI9" s="631"/>
      <c r="EJ9" s="631"/>
      <c r="EK9" s="631"/>
      <c r="EL9" s="631"/>
      <c r="EM9" s="631"/>
      <c r="EN9" s="631"/>
      <c r="EO9" s="631"/>
      <c r="EP9" s="632"/>
      <c r="EQ9" s="630" t="s">
        <v>303</v>
      </c>
      <c r="ER9" s="631"/>
      <c r="ES9" s="631"/>
      <c r="ET9" s="631"/>
      <c r="EU9" s="631"/>
      <c r="EV9" s="631"/>
      <c r="EW9" s="631"/>
      <c r="EX9" s="631"/>
      <c r="EY9" s="631"/>
      <c r="EZ9" s="631"/>
      <c r="FA9" s="631"/>
      <c r="FB9" s="631"/>
      <c r="FC9" s="631"/>
      <c r="FD9" s="631"/>
      <c r="FE9" s="631"/>
      <c r="FF9" s="632"/>
      <c r="FG9" s="630" t="s">
        <v>315</v>
      </c>
      <c r="FH9" s="631"/>
      <c r="FI9" s="631"/>
      <c r="FJ9" s="631"/>
      <c r="FK9" s="631"/>
      <c r="FL9" s="631"/>
      <c r="FM9" s="631"/>
      <c r="FN9" s="631"/>
      <c r="FO9" s="631"/>
      <c r="FP9" s="631"/>
      <c r="FQ9" s="631"/>
      <c r="FR9" s="631"/>
      <c r="FS9" s="631"/>
      <c r="FT9" s="631"/>
      <c r="FU9" s="631"/>
      <c r="FV9" s="632"/>
      <c r="FW9" s="630" t="s">
        <v>324</v>
      </c>
      <c r="FX9" s="631"/>
      <c r="FY9" s="631"/>
      <c r="FZ9" s="631"/>
      <c r="GA9" s="631"/>
      <c r="GB9" s="631"/>
      <c r="GC9" s="631"/>
      <c r="GD9" s="631"/>
      <c r="GE9" s="631"/>
      <c r="GF9" s="631"/>
      <c r="GG9" s="631"/>
      <c r="GH9" s="631"/>
      <c r="GI9" s="631"/>
      <c r="GJ9" s="631"/>
      <c r="GK9" s="631"/>
      <c r="GL9" s="632"/>
      <c r="GM9" s="630" t="s">
        <v>350</v>
      </c>
      <c r="GN9" s="631"/>
      <c r="GO9" s="631"/>
      <c r="GP9" s="631"/>
      <c r="GQ9" s="631"/>
      <c r="GR9" s="631"/>
      <c r="GS9" s="631"/>
      <c r="GT9" s="631"/>
      <c r="GU9" s="631"/>
      <c r="GV9" s="631"/>
      <c r="GW9" s="631"/>
      <c r="GX9" s="631"/>
      <c r="GY9" s="631"/>
      <c r="GZ9" s="631"/>
      <c r="HA9" s="631"/>
      <c r="HB9" s="632"/>
      <c r="HC9" s="630" t="s">
        <v>351</v>
      </c>
      <c r="HD9" s="631"/>
      <c r="HE9" s="631"/>
      <c r="HF9" s="631"/>
      <c r="HG9" s="631"/>
      <c r="HH9" s="631"/>
      <c r="HI9" s="631"/>
      <c r="HJ9" s="631"/>
      <c r="HK9" s="631"/>
      <c r="HL9" s="631"/>
      <c r="HM9" s="631"/>
      <c r="HN9" s="631"/>
      <c r="HO9" s="631"/>
      <c r="HP9" s="631"/>
      <c r="HQ9" s="631"/>
      <c r="HR9" s="632"/>
      <c r="HS9" s="630" t="s">
        <v>355</v>
      </c>
      <c r="HT9" s="631"/>
      <c r="HU9" s="631"/>
      <c r="HV9" s="631"/>
      <c r="HW9" s="631"/>
      <c r="HX9" s="631"/>
      <c r="HY9" s="631"/>
      <c r="HZ9" s="631"/>
      <c r="IA9" s="631"/>
      <c r="IB9" s="631"/>
      <c r="IC9" s="631"/>
      <c r="ID9" s="631"/>
      <c r="IE9" s="631"/>
      <c r="IF9" s="631"/>
      <c r="IG9" s="631"/>
      <c r="IH9" s="632"/>
      <c r="II9" s="630" t="s">
        <v>366</v>
      </c>
      <c r="IJ9" s="631"/>
      <c r="IK9" s="631"/>
      <c r="IL9" s="631"/>
      <c r="IM9" s="631"/>
      <c r="IN9" s="631"/>
      <c r="IO9" s="631"/>
      <c r="IP9" s="631"/>
      <c r="IQ9" s="631"/>
      <c r="IR9" s="631"/>
      <c r="IS9" s="631"/>
      <c r="IT9" s="631"/>
      <c r="IU9" s="631"/>
      <c r="IV9" s="631"/>
      <c r="IW9" s="631"/>
      <c r="IX9" s="632"/>
      <c r="IY9" s="630" t="s">
        <v>374</v>
      </c>
      <c r="IZ9" s="631"/>
      <c r="JA9" s="631"/>
      <c r="JB9" s="631"/>
      <c r="JC9" s="631"/>
      <c r="JD9" s="631"/>
      <c r="JE9" s="631"/>
      <c r="JF9" s="631"/>
      <c r="JG9" s="631"/>
      <c r="JH9" s="631"/>
      <c r="JI9" s="631"/>
      <c r="JJ9" s="631"/>
      <c r="JK9" s="631"/>
      <c r="JL9" s="631"/>
      <c r="JM9" s="631"/>
      <c r="JN9" s="632"/>
      <c r="JO9" s="630" t="s">
        <v>384</v>
      </c>
      <c r="JP9" s="631"/>
      <c r="JQ9" s="631"/>
      <c r="JR9" s="631"/>
      <c r="JS9" s="631"/>
      <c r="JT9" s="631"/>
      <c r="JU9" s="631"/>
      <c r="JV9" s="631"/>
      <c r="JW9" s="631"/>
      <c r="JX9" s="631"/>
      <c r="JY9" s="631"/>
      <c r="JZ9" s="631"/>
      <c r="KA9" s="631"/>
      <c r="KB9" s="631"/>
      <c r="KC9" s="631"/>
      <c r="KD9" s="632"/>
      <c r="KE9" s="630" t="s">
        <v>396</v>
      </c>
      <c r="KF9" s="631"/>
      <c r="KG9" s="631"/>
      <c r="KH9" s="631"/>
      <c r="KI9" s="631"/>
      <c r="KJ9" s="631"/>
      <c r="KK9" s="631"/>
      <c r="KL9" s="631"/>
      <c r="KM9" s="631"/>
      <c r="KN9" s="631"/>
      <c r="KO9" s="631"/>
      <c r="KP9" s="631"/>
      <c r="KQ9" s="631"/>
      <c r="KR9" s="631"/>
      <c r="KS9" s="631"/>
      <c r="KT9" s="632"/>
      <c r="KU9" s="630" t="s">
        <v>446</v>
      </c>
      <c r="KV9" s="631"/>
      <c r="KW9" s="631"/>
      <c r="KX9" s="631"/>
      <c r="KY9" s="631"/>
      <c r="KZ9" s="631"/>
      <c r="LA9" s="631"/>
      <c r="LB9" s="631"/>
      <c r="LC9" s="631"/>
      <c r="LD9" s="631"/>
      <c r="LE9" s="631"/>
      <c r="LF9" s="631"/>
      <c r="LG9" s="631"/>
      <c r="LH9" s="631"/>
      <c r="LI9" s="631"/>
      <c r="LJ9" s="632"/>
      <c r="LK9" s="630" t="s">
        <v>540</v>
      </c>
      <c r="LL9" s="631"/>
      <c r="LM9" s="631"/>
      <c r="LN9" s="631"/>
      <c r="LO9" s="631"/>
      <c r="LP9" s="631"/>
      <c r="LQ9" s="631"/>
      <c r="LR9" s="631"/>
      <c r="LS9" s="631"/>
      <c r="LT9" s="631"/>
      <c r="LU9" s="631"/>
      <c r="LV9" s="631"/>
      <c r="LW9" s="631"/>
      <c r="LX9" s="631"/>
      <c r="LY9" s="631"/>
      <c r="LZ9" s="632"/>
    </row>
    <row r="10" spans="1:357" ht="18" customHeight="1">
      <c r="B10" s="38" t="s">
        <v>30</v>
      </c>
      <c r="C10" s="38">
        <v>1</v>
      </c>
      <c r="D10" s="38">
        <v>2</v>
      </c>
      <c r="E10" s="38">
        <v>3</v>
      </c>
      <c r="F10" s="38">
        <v>4</v>
      </c>
      <c r="G10" s="38">
        <v>5</v>
      </c>
      <c r="H10" s="192">
        <v>6</v>
      </c>
      <c r="I10" s="38">
        <v>7</v>
      </c>
      <c r="J10" s="38">
        <v>8</v>
      </c>
      <c r="K10" s="38">
        <v>9</v>
      </c>
      <c r="L10" s="38">
        <v>10</v>
      </c>
      <c r="M10" s="38">
        <v>11</v>
      </c>
      <c r="N10" s="38">
        <v>12</v>
      </c>
      <c r="O10" s="38">
        <v>13</v>
      </c>
      <c r="P10" s="38">
        <v>14</v>
      </c>
      <c r="Q10" s="38">
        <v>15</v>
      </c>
      <c r="R10" s="38">
        <v>16</v>
      </c>
      <c r="S10" s="25">
        <v>1</v>
      </c>
      <c r="T10" s="25">
        <v>2</v>
      </c>
      <c r="U10" s="25">
        <v>3</v>
      </c>
      <c r="V10" s="25">
        <v>4</v>
      </c>
      <c r="W10" s="25">
        <v>5</v>
      </c>
      <c r="X10" s="25">
        <v>6</v>
      </c>
      <c r="Y10" s="25">
        <v>7</v>
      </c>
      <c r="Z10" s="25">
        <v>8</v>
      </c>
      <c r="AA10" s="25">
        <v>9</v>
      </c>
      <c r="AB10" s="25">
        <v>10</v>
      </c>
      <c r="AC10" s="25">
        <v>11</v>
      </c>
      <c r="AD10" s="25">
        <v>12</v>
      </c>
      <c r="AE10" s="25">
        <v>13</v>
      </c>
      <c r="AF10" s="25">
        <v>14</v>
      </c>
      <c r="AG10" s="25">
        <v>15</v>
      </c>
      <c r="AH10" s="25">
        <v>16</v>
      </c>
      <c r="AI10" s="25">
        <v>1</v>
      </c>
      <c r="AJ10" s="25">
        <v>2</v>
      </c>
      <c r="AK10" s="25">
        <v>3</v>
      </c>
      <c r="AL10" s="25">
        <v>4</v>
      </c>
      <c r="AM10" s="25">
        <v>5</v>
      </c>
      <c r="AN10" s="25">
        <v>6</v>
      </c>
      <c r="AO10" s="25">
        <v>7</v>
      </c>
      <c r="AP10" s="25">
        <v>8</v>
      </c>
      <c r="AQ10" s="25">
        <v>9</v>
      </c>
      <c r="AR10" s="25">
        <v>10</v>
      </c>
      <c r="AS10" s="25">
        <v>11</v>
      </c>
      <c r="AT10" s="25">
        <v>12</v>
      </c>
      <c r="AU10" s="25">
        <v>13</v>
      </c>
      <c r="AV10" s="25">
        <v>14</v>
      </c>
      <c r="AW10" s="25">
        <v>15</v>
      </c>
      <c r="AX10" s="25">
        <v>16</v>
      </c>
      <c r="AY10" s="25">
        <v>1</v>
      </c>
      <c r="AZ10" s="25">
        <v>2</v>
      </c>
      <c r="BA10" s="25">
        <v>3</v>
      </c>
      <c r="BB10" s="25">
        <v>4</v>
      </c>
      <c r="BC10" s="25">
        <v>5</v>
      </c>
      <c r="BD10" s="25">
        <v>6</v>
      </c>
      <c r="BE10" s="25">
        <v>7</v>
      </c>
      <c r="BF10" s="25">
        <v>8</v>
      </c>
      <c r="BG10" s="25">
        <v>9</v>
      </c>
      <c r="BH10" s="25">
        <v>10</v>
      </c>
      <c r="BI10" s="25">
        <v>11</v>
      </c>
      <c r="BJ10" s="25">
        <v>12</v>
      </c>
      <c r="BK10" s="25">
        <v>13</v>
      </c>
      <c r="BL10" s="25">
        <v>14</v>
      </c>
      <c r="BM10" s="25">
        <v>15</v>
      </c>
      <c r="BN10" s="25">
        <v>16</v>
      </c>
      <c r="BO10" s="25">
        <v>1</v>
      </c>
      <c r="BP10" s="25">
        <v>2</v>
      </c>
      <c r="BQ10" s="25">
        <v>3</v>
      </c>
      <c r="BR10" s="25">
        <v>4</v>
      </c>
      <c r="BS10" s="25">
        <v>5</v>
      </c>
      <c r="BT10" s="25">
        <v>6</v>
      </c>
      <c r="BU10" s="25">
        <v>7</v>
      </c>
      <c r="BV10" s="25">
        <v>8</v>
      </c>
      <c r="BW10" s="25">
        <v>9</v>
      </c>
      <c r="BX10" s="25">
        <v>10</v>
      </c>
      <c r="BY10" s="25">
        <v>11</v>
      </c>
      <c r="BZ10" s="25">
        <v>12</v>
      </c>
      <c r="CA10" s="25">
        <v>13</v>
      </c>
      <c r="CB10" s="25">
        <v>14</v>
      </c>
      <c r="CC10" s="25">
        <v>15</v>
      </c>
      <c r="CD10" s="25">
        <v>16</v>
      </c>
      <c r="CE10" s="25">
        <v>1</v>
      </c>
      <c r="CF10" s="25">
        <v>2</v>
      </c>
      <c r="CG10" s="25">
        <v>3</v>
      </c>
      <c r="CH10" s="25">
        <v>4</v>
      </c>
      <c r="CI10" s="25">
        <v>5</v>
      </c>
      <c r="CJ10" s="25">
        <v>6</v>
      </c>
      <c r="CK10" s="25">
        <v>7</v>
      </c>
      <c r="CL10" s="25">
        <v>8</v>
      </c>
      <c r="CM10" s="25">
        <v>9</v>
      </c>
      <c r="CN10" s="25">
        <v>10</v>
      </c>
      <c r="CO10" s="25">
        <v>11</v>
      </c>
      <c r="CP10" s="25">
        <v>12</v>
      </c>
      <c r="CQ10" s="25">
        <v>13</v>
      </c>
      <c r="CR10" s="25">
        <v>14</v>
      </c>
      <c r="CS10" s="25">
        <v>15</v>
      </c>
      <c r="CT10" s="25">
        <v>16</v>
      </c>
      <c r="CU10" s="25">
        <v>1</v>
      </c>
      <c r="CV10" s="25">
        <v>2</v>
      </c>
      <c r="CW10" s="25">
        <v>3</v>
      </c>
      <c r="CX10" s="25">
        <v>4</v>
      </c>
      <c r="CY10" s="25">
        <v>5</v>
      </c>
      <c r="CZ10" s="25">
        <v>6</v>
      </c>
      <c r="DA10" s="25">
        <v>7</v>
      </c>
      <c r="DB10" s="25">
        <v>8</v>
      </c>
      <c r="DC10" s="25">
        <v>9</v>
      </c>
      <c r="DD10" s="25">
        <v>10</v>
      </c>
      <c r="DE10" s="25">
        <v>11</v>
      </c>
      <c r="DF10" s="25">
        <v>12</v>
      </c>
      <c r="DG10" s="25">
        <v>13</v>
      </c>
      <c r="DH10" s="25">
        <v>14</v>
      </c>
      <c r="DI10" s="25">
        <v>15</v>
      </c>
      <c r="DJ10" s="25">
        <v>16</v>
      </c>
      <c r="DK10" s="25">
        <v>1</v>
      </c>
      <c r="DL10" s="25">
        <v>2</v>
      </c>
      <c r="DM10" s="25">
        <v>3</v>
      </c>
      <c r="DN10" s="25">
        <v>4</v>
      </c>
      <c r="DO10" s="25">
        <v>5</v>
      </c>
      <c r="DP10" s="25">
        <v>6</v>
      </c>
      <c r="DQ10" s="25">
        <v>7</v>
      </c>
      <c r="DR10" s="25">
        <v>8</v>
      </c>
      <c r="DS10" s="25">
        <v>9</v>
      </c>
      <c r="DT10" s="25">
        <v>10</v>
      </c>
      <c r="DU10" s="25">
        <v>11</v>
      </c>
      <c r="DV10" s="25">
        <v>12</v>
      </c>
      <c r="DW10" s="25">
        <v>13</v>
      </c>
      <c r="DX10" s="25">
        <v>14</v>
      </c>
      <c r="DY10" s="25">
        <v>15</v>
      </c>
      <c r="DZ10" s="25">
        <v>16</v>
      </c>
      <c r="EA10" s="25">
        <v>1</v>
      </c>
      <c r="EB10" s="25">
        <v>2</v>
      </c>
      <c r="EC10" s="25">
        <v>3</v>
      </c>
      <c r="ED10" s="25">
        <v>4</v>
      </c>
      <c r="EE10" s="25">
        <v>5</v>
      </c>
      <c r="EF10" s="25">
        <v>6</v>
      </c>
      <c r="EG10" s="25">
        <v>7</v>
      </c>
      <c r="EH10" s="25">
        <v>8</v>
      </c>
      <c r="EI10" s="25">
        <v>9</v>
      </c>
      <c r="EJ10" s="25">
        <v>10</v>
      </c>
      <c r="EK10" s="25">
        <v>11</v>
      </c>
      <c r="EL10" s="25">
        <v>12</v>
      </c>
      <c r="EM10" s="25">
        <v>13</v>
      </c>
      <c r="EN10" s="25">
        <v>14</v>
      </c>
      <c r="EO10" s="25">
        <v>15</v>
      </c>
      <c r="EP10" s="25">
        <v>16</v>
      </c>
      <c r="EQ10" s="25">
        <v>1</v>
      </c>
      <c r="ER10" s="25">
        <v>2</v>
      </c>
      <c r="ES10" s="25">
        <v>3</v>
      </c>
      <c r="ET10" s="25">
        <v>4</v>
      </c>
      <c r="EU10" s="25">
        <v>5</v>
      </c>
      <c r="EV10" s="25">
        <v>6</v>
      </c>
      <c r="EW10" s="25">
        <v>7</v>
      </c>
      <c r="EX10" s="25">
        <v>8</v>
      </c>
      <c r="EY10" s="25">
        <v>9</v>
      </c>
      <c r="EZ10" s="25">
        <v>10</v>
      </c>
      <c r="FA10" s="25">
        <v>11</v>
      </c>
      <c r="FB10" s="25">
        <v>12</v>
      </c>
      <c r="FC10" s="25">
        <v>13</v>
      </c>
      <c r="FD10" s="25">
        <v>14</v>
      </c>
      <c r="FE10" s="25">
        <v>15</v>
      </c>
      <c r="FF10" s="25">
        <v>16</v>
      </c>
      <c r="FG10" s="25">
        <v>1</v>
      </c>
      <c r="FH10" s="25">
        <v>2</v>
      </c>
      <c r="FI10" s="25">
        <v>3</v>
      </c>
      <c r="FJ10" s="25">
        <v>4</v>
      </c>
      <c r="FK10" s="25">
        <v>5</v>
      </c>
      <c r="FL10" s="25">
        <v>6</v>
      </c>
      <c r="FM10" s="25">
        <v>7</v>
      </c>
      <c r="FN10" s="25">
        <v>8</v>
      </c>
      <c r="FO10" s="25">
        <v>9</v>
      </c>
      <c r="FP10" s="25">
        <v>10</v>
      </c>
      <c r="FQ10" s="25">
        <v>11</v>
      </c>
      <c r="FR10" s="25">
        <v>12</v>
      </c>
      <c r="FS10" s="25">
        <v>13</v>
      </c>
      <c r="FT10" s="25">
        <v>14</v>
      </c>
      <c r="FU10" s="25">
        <v>15</v>
      </c>
      <c r="FV10" s="25">
        <v>16</v>
      </c>
      <c r="FW10" s="25">
        <v>1</v>
      </c>
      <c r="FX10" s="25">
        <v>2</v>
      </c>
      <c r="FY10" s="25">
        <v>3</v>
      </c>
      <c r="FZ10" s="25">
        <v>4</v>
      </c>
      <c r="GA10" s="25">
        <v>5</v>
      </c>
      <c r="GB10" s="25">
        <v>6</v>
      </c>
      <c r="GC10" s="25">
        <v>7</v>
      </c>
      <c r="GD10" s="25">
        <v>8</v>
      </c>
      <c r="GE10" s="25">
        <v>9</v>
      </c>
      <c r="GF10" s="25">
        <v>10</v>
      </c>
      <c r="GG10" s="25">
        <v>11</v>
      </c>
      <c r="GH10" s="25">
        <v>12</v>
      </c>
      <c r="GI10" s="25">
        <v>13</v>
      </c>
      <c r="GJ10" s="25">
        <v>14</v>
      </c>
      <c r="GK10" s="25">
        <v>15</v>
      </c>
      <c r="GL10" s="25">
        <v>16</v>
      </c>
      <c r="GM10" s="25">
        <v>1</v>
      </c>
      <c r="GN10" s="25">
        <v>2</v>
      </c>
      <c r="GO10" s="25">
        <v>3</v>
      </c>
      <c r="GP10" s="25">
        <v>4</v>
      </c>
      <c r="GQ10" s="25">
        <v>5</v>
      </c>
      <c r="GR10" s="25">
        <v>6</v>
      </c>
      <c r="GS10" s="25">
        <v>7</v>
      </c>
      <c r="GT10" s="25">
        <v>8</v>
      </c>
      <c r="GU10" s="25">
        <v>9</v>
      </c>
      <c r="GV10" s="25">
        <v>10</v>
      </c>
      <c r="GW10" s="25">
        <v>11</v>
      </c>
      <c r="GX10" s="25">
        <v>12</v>
      </c>
      <c r="GY10" s="25">
        <v>13</v>
      </c>
      <c r="GZ10" s="25">
        <v>14</v>
      </c>
      <c r="HA10" s="25">
        <v>15</v>
      </c>
      <c r="HB10" s="25">
        <v>16</v>
      </c>
      <c r="HC10" s="25">
        <v>1</v>
      </c>
      <c r="HD10" s="25">
        <v>2</v>
      </c>
      <c r="HE10" s="25">
        <v>3</v>
      </c>
      <c r="HF10" s="25">
        <v>4</v>
      </c>
      <c r="HG10" s="25">
        <v>5</v>
      </c>
      <c r="HH10" s="25">
        <v>6</v>
      </c>
      <c r="HI10" s="25">
        <v>7</v>
      </c>
      <c r="HJ10" s="25">
        <v>8</v>
      </c>
      <c r="HK10" s="25">
        <v>9</v>
      </c>
      <c r="HL10" s="25">
        <v>10</v>
      </c>
      <c r="HM10" s="25">
        <v>11</v>
      </c>
      <c r="HN10" s="25">
        <v>12</v>
      </c>
      <c r="HO10" s="25">
        <v>13</v>
      </c>
      <c r="HP10" s="25">
        <v>14</v>
      </c>
      <c r="HQ10" s="25">
        <v>15</v>
      </c>
      <c r="HR10" s="25">
        <v>16</v>
      </c>
      <c r="HS10" s="25">
        <v>1</v>
      </c>
      <c r="HT10" s="25">
        <v>2</v>
      </c>
      <c r="HU10" s="25">
        <v>3</v>
      </c>
      <c r="HV10" s="25">
        <v>4</v>
      </c>
      <c r="HW10" s="25">
        <v>5</v>
      </c>
      <c r="HX10" s="25">
        <v>6</v>
      </c>
      <c r="HY10" s="25">
        <v>7</v>
      </c>
      <c r="HZ10" s="25">
        <v>8</v>
      </c>
      <c r="IA10" s="25">
        <v>9</v>
      </c>
      <c r="IB10" s="25">
        <v>10</v>
      </c>
      <c r="IC10" s="25">
        <v>11</v>
      </c>
      <c r="ID10" s="25">
        <v>12</v>
      </c>
      <c r="IE10" s="25">
        <v>13</v>
      </c>
      <c r="IF10" s="25">
        <v>14</v>
      </c>
      <c r="IG10" s="25">
        <v>15</v>
      </c>
      <c r="IH10" s="25">
        <v>16</v>
      </c>
      <c r="II10" s="25">
        <v>1</v>
      </c>
      <c r="IJ10" s="25">
        <v>2</v>
      </c>
      <c r="IK10" s="25">
        <v>3</v>
      </c>
      <c r="IL10" s="25">
        <v>4</v>
      </c>
      <c r="IM10" s="25">
        <v>5</v>
      </c>
      <c r="IN10" s="25">
        <v>6</v>
      </c>
      <c r="IO10" s="25">
        <v>7</v>
      </c>
      <c r="IP10" s="25">
        <v>8</v>
      </c>
      <c r="IQ10" s="25">
        <v>9</v>
      </c>
      <c r="IR10" s="25">
        <v>10</v>
      </c>
      <c r="IS10" s="25">
        <v>11</v>
      </c>
      <c r="IT10" s="25">
        <v>12</v>
      </c>
      <c r="IU10" s="25">
        <v>13</v>
      </c>
      <c r="IV10" s="25">
        <v>14</v>
      </c>
      <c r="IW10" s="25">
        <v>15</v>
      </c>
      <c r="IX10" s="25">
        <v>16</v>
      </c>
      <c r="IY10" s="25">
        <v>1</v>
      </c>
      <c r="IZ10" s="25">
        <v>2</v>
      </c>
      <c r="JA10" s="25">
        <v>3</v>
      </c>
      <c r="JB10" s="25">
        <v>4</v>
      </c>
      <c r="JC10" s="25">
        <v>5</v>
      </c>
      <c r="JD10" s="25">
        <v>6</v>
      </c>
      <c r="JE10" s="25">
        <v>7</v>
      </c>
      <c r="JF10" s="25">
        <v>8</v>
      </c>
      <c r="JG10" s="25">
        <v>9</v>
      </c>
      <c r="JH10" s="25">
        <v>10</v>
      </c>
      <c r="JI10" s="25">
        <v>11</v>
      </c>
      <c r="JJ10" s="25">
        <v>12</v>
      </c>
      <c r="JK10" s="25">
        <v>13</v>
      </c>
      <c r="JL10" s="25">
        <v>14</v>
      </c>
      <c r="JM10" s="25">
        <v>15</v>
      </c>
      <c r="JN10" s="25">
        <v>16</v>
      </c>
      <c r="JO10" s="25">
        <v>1</v>
      </c>
      <c r="JP10" s="25">
        <v>2</v>
      </c>
      <c r="JQ10" s="25">
        <v>3</v>
      </c>
      <c r="JR10" s="25">
        <v>4</v>
      </c>
      <c r="JS10" s="25">
        <v>5</v>
      </c>
      <c r="JT10" s="25">
        <v>6</v>
      </c>
      <c r="JU10" s="25">
        <v>7</v>
      </c>
      <c r="JV10" s="25">
        <v>8</v>
      </c>
      <c r="JW10" s="25">
        <v>9</v>
      </c>
      <c r="JX10" s="25">
        <v>10</v>
      </c>
      <c r="JY10" s="25">
        <v>11</v>
      </c>
      <c r="JZ10" s="25">
        <v>12</v>
      </c>
      <c r="KA10" s="25">
        <v>13</v>
      </c>
      <c r="KB10" s="25">
        <v>14</v>
      </c>
      <c r="KC10" s="25">
        <v>15</v>
      </c>
      <c r="KD10" s="25">
        <v>16</v>
      </c>
      <c r="KE10" s="25">
        <v>1</v>
      </c>
      <c r="KF10" s="25">
        <v>2</v>
      </c>
      <c r="KG10" s="25">
        <v>3</v>
      </c>
      <c r="KH10" s="25">
        <v>4</v>
      </c>
      <c r="KI10" s="25">
        <v>5</v>
      </c>
      <c r="KJ10" s="25">
        <v>6</v>
      </c>
      <c r="KK10" s="25">
        <v>7</v>
      </c>
      <c r="KL10" s="25">
        <v>8</v>
      </c>
      <c r="KM10" s="25">
        <v>9</v>
      </c>
      <c r="KN10" s="25">
        <v>10</v>
      </c>
      <c r="KO10" s="25">
        <v>11</v>
      </c>
      <c r="KP10" s="25">
        <v>12</v>
      </c>
      <c r="KQ10" s="25">
        <v>13</v>
      </c>
      <c r="KR10" s="25">
        <v>14</v>
      </c>
      <c r="KS10" s="25">
        <v>15</v>
      </c>
      <c r="KT10" s="25">
        <v>16</v>
      </c>
      <c r="KU10" s="25">
        <v>1</v>
      </c>
      <c r="KV10" s="25">
        <v>2</v>
      </c>
      <c r="KW10" s="25">
        <v>3</v>
      </c>
      <c r="KX10" s="25">
        <v>4</v>
      </c>
      <c r="KY10" s="25">
        <v>5</v>
      </c>
      <c r="KZ10" s="25">
        <v>6</v>
      </c>
      <c r="LA10" s="25">
        <v>7</v>
      </c>
      <c r="LB10" s="25">
        <v>8</v>
      </c>
      <c r="LC10" s="25">
        <v>9</v>
      </c>
      <c r="LD10" s="25">
        <v>10</v>
      </c>
      <c r="LE10" s="25">
        <v>11</v>
      </c>
      <c r="LF10" s="25">
        <v>12</v>
      </c>
      <c r="LG10" s="25">
        <v>13</v>
      </c>
      <c r="LH10" s="25">
        <v>14</v>
      </c>
      <c r="LI10" s="25">
        <v>15</v>
      </c>
      <c r="LJ10" s="25">
        <v>16</v>
      </c>
      <c r="LK10" s="25">
        <v>1</v>
      </c>
      <c r="LL10" s="25">
        <v>2</v>
      </c>
      <c r="LM10" s="25">
        <v>3</v>
      </c>
      <c r="LN10" s="25">
        <v>4</v>
      </c>
      <c r="LO10" s="25">
        <v>5</v>
      </c>
      <c r="LP10" s="25">
        <v>6</v>
      </c>
      <c r="LQ10" s="25">
        <v>7</v>
      </c>
      <c r="LR10" s="25">
        <v>8</v>
      </c>
      <c r="LS10" s="25">
        <v>9</v>
      </c>
      <c r="LT10" s="25">
        <v>10</v>
      </c>
      <c r="LU10" s="25">
        <v>11</v>
      </c>
      <c r="LV10" s="25">
        <v>12</v>
      </c>
      <c r="LW10" s="25">
        <v>13</v>
      </c>
      <c r="LX10" s="25">
        <v>14</v>
      </c>
      <c r="LY10" s="25">
        <v>15</v>
      </c>
      <c r="LZ10" s="25">
        <v>16</v>
      </c>
      <c r="MA10" s="25">
        <v>1</v>
      </c>
      <c r="MB10" s="25">
        <v>2</v>
      </c>
      <c r="MC10" s="25">
        <v>3</v>
      </c>
      <c r="MD10" s="25">
        <v>4</v>
      </c>
      <c r="ME10" s="25">
        <v>5</v>
      </c>
      <c r="MF10" s="25">
        <v>6</v>
      </c>
      <c r="MG10" s="25">
        <v>7</v>
      </c>
      <c r="MH10" s="25">
        <v>8</v>
      </c>
      <c r="MI10" s="25">
        <v>9</v>
      </c>
      <c r="MJ10" s="25">
        <v>10</v>
      </c>
      <c r="MK10" s="25">
        <v>11</v>
      </c>
      <c r="ML10" s="25">
        <v>12</v>
      </c>
      <c r="MM10" s="25">
        <v>13</v>
      </c>
      <c r="MN10" s="25">
        <v>14</v>
      </c>
      <c r="MO10" s="25">
        <v>15</v>
      </c>
      <c r="MP10" s="25">
        <v>16</v>
      </c>
      <c r="MQ10" s="25">
        <v>17</v>
      </c>
      <c r="MR10" s="25">
        <v>18</v>
      </c>
      <c r="MS10" s="25">
        <v>19</v>
      </c>
    </row>
    <row r="11" spans="1:357" ht="15" customHeight="1">
      <c r="B11" s="40" t="s">
        <v>18</v>
      </c>
      <c r="C11" s="83">
        <v>7.39</v>
      </c>
      <c r="D11" s="83">
        <v>7.34</v>
      </c>
      <c r="E11" s="83">
        <v>7.39</v>
      </c>
      <c r="F11" s="83">
        <v>7.37</v>
      </c>
      <c r="G11" s="83">
        <v>7.39</v>
      </c>
      <c r="H11" s="86">
        <v>7.51</v>
      </c>
      <c r="I11" s="83">
        <v>7.37</v>
      </c>
      <c r="J11" s="83">
        <v>7.34</v>
      </c>
      <c r="K11" s="83">
        <v>7.39</v>
      </c>
      <c r="L11" s="83">
        <v>7.37</v>
      </c>
      <c r="M11" s="83">
        <v>7.37</v>
      </c>
      <c r="N11" s="83">
        <v>7.34</v>
      </c>
      <c r="O11" s="83">
        <v>7.37</v>
      </c>
      <c r="P11" s="83">
        <v>7.34</v>
      </c>
      <c r="Q11" s="83">
        <v>7.39</v>
      </c>
      <c r="R11" s="83">
        <v>7.37</v>
      </c>
      <c r="S11" s="83">
        <v>7.37</v>
      </c>
      <c r="T11" s="83">
        <v>7.39</v>
      </c>
      <c r="U11" s="83">
        <v>7.37</v>
      </c>
      <c r="V11" s="83">
        <v>7.37</v>
      </c>
      <c r="W11" s="83">
        <v>7.37</v>
      </c>
      <c r="X11" s="83">
        <v>7.34</v>
      </c>
      <c r="Y11" s="83">
        <v>7.37</v>
      </c>
      <c r="Z11" s="83">
        <v>7.37</v>
      </c>
      <c r="AA11" s="83">
        <v>7.37</v>
      </c>
      <c r="AB11" s="83">
        <v>7.37</v>
      </c>
      <c r="AC11" s="83">
        <v>7.34</v>
      </c>
      <c r="AD11" s="83">
        <v>7.37</v>
      </c>
      <c r="AE11" s="83">
        <v>7.39</v>
      </c>
      <c r="AF11" s="83">
        <v>7.37</v>
      </c>
      <c r="AG11" s="83">
        <v>7.37</v>
      </c>
      <c r="AH11" s="83">
        <v>7.37</v>
      </c>
      <c r="AI11" s="83">
        <v>7.73</v>
      </c>
      <c r="AJ11" s="83">
        <v>7.56</v>
      </c>
      <c r="AK11" s="83">
        <v>7.54</v>
      </c>
      <c r="AL11" s="83">
        <v>7.54</v>
      </c>
      <c r="AM11" s="83">
        <v>7.7</v>
      </c>
      <c r="AN11" s="83">
        <v>7.56</v>
      </c>
      <c r="AO11" s="83">
        <v>7.56</v>
      </c>
      <c r="AP11" s="83">
        <v>7.56</v>
      </c>
      <c r="AQ11" s="83">
        <v>7.54</v>
      </c>
      <c r="AR11" s="83">
        <v>7.58</v>
      </c>
      <c r="AS11" s="83">
        <v>7.56</v>
      </c>
      <c r="AT11" s="83">
        <v>7.54</v>
      </c>
      <c r="AU11" s="83">
        <v>7.56</v>
      </c>
      <c r="AV11" s="83">
        <v>7.56</v>
      </c>
      <c r="AW11" s="83">
        <v>7.54</v>
      </c>
      <c r="AX11" s="83">
        <v>7.56</v>
      </c>
      <c r="AY11" s="83">
        <v>7.42</v>
      </c>
      <c r="AZ11" s="83">
        <v>7.54</v>
      </c>
      <c r="BA11" s="83">
        <v>7.61</v>
      </c>
      <c r="BB11" s="83">
        <v>7.42</v>
      </c>
      <c r="BC11" s="83">
        <v>7.56</v>
      </c>
      <c r="BD11" s="83">
        <v>7.58</v>
      </c>
      <c r="BE11" s="83">
        <v>7.44</v>
      </c>
      <c r="BF11" s="83">
        <v>7.5540000000000003</v>
      </c>
      <c r="BG11" s="83">
        <v>7.42</v>
      </c>
      <c r="BH11" s="83">
        <v>7.44</v>
      </c>
      <c r="BI11" s="83">
        <v>7.56</v>
      </c>
      <c r="BJ11" s="83">
        <v>7.42</v>
      </c>
      <c r="BK11" s="83">
        <v>7.42</v>
      </c>
      <c r="BL11" s="83">
        <v>7.44</v>
      </c>
      <c r="BM11" s="83">
        <v>7.42</v>
      </c>
      <c r="BN11" s="83">
        <v>7.54</v>
      </c>
      <c r="BO11" s="83">
        <v>7.42</v>
      </c>
      <c r="BP11" s="83">
        <v>7.44</v>
      </c>
      <c r="BQ11" s="83">
        <v>7.39</v>
      </c>
      <c r="BR11" s="83">
        <v>7.39</v>
      </c>
      <c r="BS11" s="83">
        <v>7.39</v>
      </c>
      <c r="BT11" s="83">
        <v>7.56</v>
      </c>
      <c r="BU11" s="83">
        <v>7.39</v>
      </c>
      <c r="BV11" s="83">
        <v>7.44</v>
      </c>
      <c r="BW11" s="83">
        <v>7.39</v>
      </c>
      <c r="BX11" s="83">
        <v>7.54</v>
      </c>
      <c r="BY11" s="83">
        <v>7.39</v>
      </c>
      <c r="BZ11" s="83">
        <v>7.54</v>
      </c>
      <c r="CA11" s="83">
        <v>7.39</v>
      </c>
      <c r="CB11" s="83">
        <v>7.42</v>
      </c>
      <c r="CC11" s="83">
        <v>7.54</v>
      </c>
      <c r="CD11" s="83">
        <v>7.42</v>
      </c>
      <c r="CE11" s="83">
        <v>7.37</v>
      </c>
      <c r="CF11" s="83">
        <v>7.51</v>
      </c>
      <c r="CG11" s="83">
        <v>7.37</v>
      </c>
      <c r="CH11" s="83">
        <v>7.54</v>
      </c>
      <c r="CI11" s="83">
        <v>7.37</v>
      </c>
      <c r="CJ11" s="83">
        <v>7.49</v>
      </c>
      <c r="CK11" s="83">
        <v>7.37</v>
      </c>
      <c r="CL11" s="83">
        <v>7.34</v>
      </c>
      <c r="CM11" s="83">
        <v>7.37</v>
      </c>
      <c r="CN11" s="83">
        <v>7.37</v>
      </c>
      <c r="CO11" s="83">
        <v>7.37</v>
      </c>
      <c r="CP11" s="83">
        <v>7.49</v>
      </c>
      <c r="CQ11" s="83">
        <v>7.37</v>
      </c>
      <c r="CR11" s="83">
        <v>7.37</v>
      </c>
      <c r="CS11" s="83">
        <v>7.37</v>
      </c>
      <c r="CT11" s="83">
        <v>7.34</v>
      </c>
      <c r="CU11" s="83">
        <v>7.39</v>
      </c>
      <c r="CV11" s="83">
        <v>7.37</v>
      </c>
      <c r="CW11" s="83">
        <v>7.37</v>
      </c>
      <c r="CX11" s="83">
        <v>7.37</v>
      </c>
      <c r="CY11" s="83">
        <v>7.37</v>
      </c>
      <c r="CZ11" s="83">
        <v>7.37</v>
      </c>
      <c r="DA11" s="83">
        <v>7.34</v>
      </c>
      <c r="DB11" s="83">
        <v>7.34</v>
      </c>
      <c r="DC11" s="83">
        <v>7.39</v>
      </c>
      <c r="DD11" s="83">
        <v>7.39</v>
      </c>
      <c r="DE11" s="83">
        <v>7.32</v>
      </c>
      <c r="DF11" s="83">
        <v>7.39</v>
      </c>
      <c r="DG11" s="83">
        <v>7.37</v>
      </c>
      <c r="DH11" s="83">
        <v>7.39</v>
      </c>
      <c r="DI11" s="83">
        <v>7.34</v>
      </c>
      <c r="DJ11" s="83">
        <v>7.39</v>
      </c>
      <c r="DK11" s="83">
        <v>7.34</v>
      </c>
      <c r="DL11" s="83">
        <v>7.37</v>
      </c>
      <c r="DM11" s="83">
        <v>7.34</v>
      </c>
      <c r="DN11" s="83">
        <v>7.32</v>
      </c>
      <c r="DO11" s="83">
        <v>7.34</v>
      </c>
      <c r="DP11" s="83">
        <v>7.34</v>
      </c>
      <c r="DQ11" s="83">
        <v>7.37</v>
      </c>
      <c r="DR11" s="83">
        <v>7.37</v>
      </c>
      <c r="DS11" s="83">
        <v>7.37</v>
      </c>
      <c r="DT11" s="83">
        <v>7.51</v>
      </c>
      <c r="DU11" s="83">
        <v>7.37</v>
      </c>
      <c r="DV11" s="83">
        <v>7.32</v>
      </c>
      <c r="DW11" s="83">
        <v>7.34</v>
      </c>
      <c r="DX11" s="83">
        <v>7.34</v>
      </c>
      <c r="DY11" s="83">
        <v>7.34</v>
      </c>
      <c r="DZ11" s="83">
        <v>7.37</v>
      </c>
      <c r="EA11" s="83">
        <v>7.34</v>
      </c>
      <c r="EB11" s="83">
        <v>7.37</v>
      </c>
      <c r="EC11" s="83">
        <v>7.34</v>
      </c>
      <c r="ED11" s="83">
        <v>7.37</v>
      </c>
      <c r="EE11" s="83">
        <v>7.34</v>
      </c>
      <c r="EF11" s="83">
        <v>7.49</v>
      </c>
      <c r="EG11" s="83">
        <v>7.34</v>
      </c>
      <c r="EH11" s="83">
        <v>7.32</v>
      </c>
      <c r="EI11" s="83">
        <v>7.37</v>
      </c>
      <c r="EJ11" s="83">
        <v>7.34</v>
      </c>
      <c r="EK11" s="83">
        <v>7.37</v>
      </c>
      <c r="EL11" s="83">
        <v>7.37</v>
      </c>
      <c r="EM11" s="83">
        <v>7.34</v>
      </c>
      <c r="EN11" s="83">
        <v>7.37</v>
      </c>
      <c r="EO11" s="83">
        <v>7.32</v>
      </c>
      <c r="EP11" s="83">
        <v>7.34</v>
      </c>
      <c r="EQ11" s="83">
        <v>7.42</v>
      </c>
      <c r="ER11" s="83">
        <v>7.44</v>
      </c>
      <c r="ES11" s="83">
        <v>7.56</v>
      </c>
      <c r="ET11" s="83">
        <v>7.56</v>
      </c>
      <c r="EU11" s="83">
        <v>7.42</v>
      </c>
      <c r="EV11" s="83">
        <v>7.39</v>
      </c>
      <c r="EW11" s="83">
        <v>7.37</v>
      </c>
      <c r="EX11" s="83">
        <v>7.42</v>
      </c>
      <c r="EY11" s="83">
        <v>7.42</v>
      </c>
      <c r="EZ11" s="83">
        <v>7.56</v>
      </c>
      <c r="FA11" s="83">
        <v>7.54</v>
      </c>
      <c r="FB11" s="83">
        <v>7.44</v>
      </c>
      <c r="FC11" s="83">
        <v>7.39</v>
      </c>
      <c r="FD11" s="83">
        <v>7.39</v>
      </c>
      <c r="FE11" s="83">
        <v>7.42</v>
      </c>
      <c r="FF11" s="83">
        <v>7.44</v>
      </c>
      <c r="FG11" s="83">
        <v>7.42</v>
      </c>
      <c r="FH11" s="83">
        <v>7.39</v>
      </c>
      <c r="FI11" s="83">
        <v>7.39</v>
      </c>
      <c r="FJ11" s="83">
        <v>7.39</v>
      </c>
      <c r="FK11" s="83">
        <v>7.37</v>
      </c>
      <c r="FL11" s="83">
        <v>7.37</v>
      </c>
      <c r="FM11" s="83">
        <v>7.39</v>
      </c>
      <c r="FN11" s="83">
        <v>7.37</v>
      </c>
      <c r="FO11" s="83">
        <v>7.39</v>
      </c>
      <c r="FP11" s="83">
        <v>7.37</v>
      </c>
      <c r="FQ11" s="83">
        <v>7.39</v>
      </c>
      <c r="FR11" s="83">
        <v>7.39</v>
      </c>
      <c r="FS11" s="83">
        <v>7.39</v>
      </c>
      <c r="FT11" s="83">
        <v>7.51</v>
      </c>
      <c r="FU11" s="83">
        <v>7.37</v>
      </c>
      <c r="FV11" s="83">
        <v>7.41</v>
      </c>
      <c r="FW11" s="83">
        <v>7.42</v>
      </c>
      <c r="FX11" s="83">
        <v>7.39</v>
      </c>
      <c r="FY11" s="83">
        <v>7.39</v>
      </c>
      <c r="FZ11" s="83">
        <v>7.56</v>
      </c>
      <c r="GA11" s="83">
        <v>7.39</v>
      </c>
      <c r="GB11" s="83">
        <v>7.56</v>
      </c>
      <c r="GC11" s="83">
        <v>7.39</v>
      </c>
      <c r="GD11" s="83">
        <v>7.39</v>
      </c>
      <c r="GE11" s="83">
        <v>7.39</v>
      </c>
      <c r="GF11" s="83">
        <v>7.42</v>
      </c>
      <c r="GG11" s="83">
        <v>7.42</v>
      </c>
      <c r="GH11" s="83">
        <v>7.39</v>
      </c>
      <c r="GI11" s="83">
        <v>7.39</v>
      </c>
      <c r="GJ11" s="83">
        <v>7.42</v>
      </c>
      <c r="GK11" s="83">
        <v>7.39</v>
      </c>
      <c r="GL11" s="83">
        <v>7.39</v>
      </c>
      <c r="GM11" s="83">
        <v>7.39</v>
      </c>
      <c r="GN11" s="83">
        <v>7.42</v>
      </c>
      <c r="GO11" s="83">
        <v>7.39</v>
      </c>
      <c r="GP11" s="83">
        <v>7.44</v>
      </c>
      <c r="GQ11" s="83">
        <v>7.37</v>
      </c>
      <c r="GR11" s="83">
        <v>7.39</v>
      </c>
      <c r="GS11" s="83">
        <v>7.39</v>
      </c>
      <c r="GT11" s="83">
        <v>7.42</v>
      </c>
      <c r="GU11" s="83">
        <v>7.54</v>
      </c>
      <c r="GV11" s="83">
        <v>7.42</v>
      </c>
      <c r="GW11" s="83">
        <v>7.39</v>
      </c>
      <c r="GX11" s="83">
        <v>7.39</v>
      </c>
      <c r="GY11" s="83">
        <v>7.42</v>
      </c>
      <c r="GZ11" s="83">
        <v>7.39</v>
      </c>
      <c r="HA11" s="83">
        <v>7.39</v>
      </c>
      <c r="HB11" s="83">
        <v>7.39</v>
      </c>
      <c r="HC11" s="83">
        <v>7.39</v>
      </c>
      <c r="HD11" s="83">
        <v>7.44</v>
      </c>
      <c r="HE11" s="83">
        <v>7.37</v>
      </c>
      <c r="HF11" s="83">
        <v>7.58</v>
      </c>
      <c r="HG11" s="83">
        <v>7.39</v>
      </c>
      <c r="HH11" s="83">
        <v>7.44</v>
      </c>
      <c r="HI11" s="83">
        <v>7.42</v>
      </c>
      <c r="HJ11" s="83">
        <v>7.39</v>
      </c>
      <c r="HK11" s="83">
        <v>7.42</v>
      </c>
      <c r="HL11" s="83">
        <v>7.42</v>
      </c>
      <c r="HM11" s="83">
        <v>7.42</v>
      </c>
      <c r="HN11" s="83">
        <v>7.42</v>
      </c>
      <c r="HO11" s="83">
        <v>7.39</v>
      </c>
      <c r="HP11" s="83">
        <v>7.39</v>
      </c>
      <c r="HQ11" s="83">
        <v>7.39</v>
      </c>
      <c r="HR11" s="83">
        <v>7.44</v>
      </c>
      <c r="HS11" s="83">
        <v>7.44</v>
      </c>
      <c r="HT11" s="83">
        <v>7.39</v>
      </c>
      <c r="HU11" s="83">
        <v>7.44</v>
      </c>
      <c r="HV11" s="83">
        <v>7.39</v>
      </c>
      <c r="HW11" s="83">
        <v>7.37</v>
      </c>
      <c r="HX11" s="83">
        <v>7.39</v>
      </c>
      <c r="HY11" s="83">
        <v>7.44</v>
      </c>
      <c r="HZ11" s="83">
        <v>7.58</v>
      </c>
      <c r="IA11" s="83">
        <v>7.44</v>
      </c>
      <c r="IB11" s="83">
        <v>7.39</v>
      </c>
      <c r="IC11" s="83">
        <v>7.44</v>
      </c>
      <c r="ID11" s="83">
        <v>7.44</v>
      </c>
      <c r="IE11" s="83">
        <v>7.39</v>
      </c>
      <c r="IF11" s="83">
        <v>7.39</v>
      </c>
      <c r="IG11" s="83">
        <v>7.42</v>
      </c>
      <c r="IH11" s="83">
        <v>7.44</v>
      </c>
      <c r="II11" s="83">
        <v>7.7</v>
      </c>
      <c r="IJ11" s="83">
        <v>7.7</v>
      </c>
      <c r="IK11" s="83">
        <v>7.75</v>
      </c>
      <c r="IL11" s="83">
        <v>7.7</v>
      </c>
      <c r="IM11" s="83">
        <v>7.73</v>
      </c>
      <c r="IN11" s="83">
        <v>7.73</v>
      </c>
      <c r="IO11" s="83">
        <v>7.7</v>
      </c>
      <c r="IP11" s="83">
        <v>7.7</v>
      </c>
      <c r="IQ11" s="83">
        <v>7.7</v>
      </c>
      <c r="IR11" s="83">
        <v>7.7</v>
      </c>
      <c r="IS11" s="83">
        <v>7.73</v>
      </c>
      <c r="IT11" s="83">
        <v>7.7</v>
      </c>
      <c r="IU11" s="83">
        <v>7.7</v>
      </c>
      <c r="IV11" s="83">
        <v>7.73</v>
      </c>
      <c r="IW11" s="83">
        <v>7.73</v>
      </c>
      <c r="IX11" s="83">
        <v>7.7</v>
      </c>
      <c r="IY11" s="84">
        <v>7.68</v>
      </c>
      <c r="IZ11" s="84">
        <v>7.7</v>
      </c>
      <c r="JA11" s="84">
        <v>7.83</v>
      </c>
      <c r="JB11" s="84">
        <v>7.7</v>
      </c>
      <c r="JC11" s="84">
        <v>7.85</v>
      </c>
      <c r="JD11" s="84">
        <v>7.71</v>
      </c>
      <c r="JE11" s="84">
        <v>7.68</v>
      </c>
      <c r="JF11" s="84">
        <v>7.7</v>
      </c>
      <c r="JG11" s="84">
        <v>7.71</v>
      </c>
      <c r="JH11" s="84">
        <v>7.68</v>
      </c>
      <c r="JI11" s="84">
        <v>7.7</v>
      </c>
      <c r="JJ11" s="84">
        <v>7.7</v>
      </c>
      <c r="JK11" s="84">
        <v>7.71</v>
      </c>
      <c r="JL11" s="84">
        <v>7.85</v>
      </c>
      <c r="JM11" s="84">
        <v>7.7</v>
      </c>
      <c r="JN11" s="84">
        <v>7.85</v>
      </c>
      <c r="JO11" s="84">
        <v>7.44</v>
      </c>
      <c r="JP11" s="84">
        <v>7.49</v>
      </c>
      <c r="JQ11" s="84">
        <v>7.44</v>
      </c>
      <c r="JR11" s="84">
        <v>7.44</v>
      </c>
      <c r="JS11" s="84">
        <v>7.42</v>
      </c>
      <c r="JT11" s="84">
        <v>7.46</v>
      </c>
      <c r="JU11" s="84">
        <v>7.44</v>
      </c>
      <c r="JV11" s="84">
        <v>7.44</v>
      </c>
      <c r="JW11" s="84">
        <v>7.44</v>
      </c>
      <c r="JX11" s="84">
        <v>7.44</v>
      </c>
      <c r="JY11" s="84">
        <v>7.46</v>
      </c>
      <c r="JZ11" s="84">
        <v>7.46</v>
      </c>
      <c r="KA11" s="84">
        <v>7.44</v>
      </c>
      <c r="KB11" s="84">
        <v>7.46</v>
      </c>
      <c r="KC11" s="84">
        <v>7.44</v>
      </c>
      <c r="KD11" s="84">
        <v>7.44</v>
      </c>
      <c r="KE11" s="83">
        <v>7.46</v>
      </c>
      <c r="KF11" s="83">
        <v>7.46</v>
      </c>
      <c r="KG11" s="83">
        <v>7.46</v>
      </c>
      <c r="KH11" s="83">
        <v>7.51</v>
      </c>
      <c r="KI11" s="83">
        <v>7.49</v>
      </c>
      <c r="KJ11" s="83">
        <v>7.46</v>
      </c>
      <c r="KK11" s="83">
        <v>7.63</v>
      </c>
      <c r="KL11" s="83">
        <v>7.46</v>
      </c>
      <c r="KM11" s="83">
        <v>7.44</v>
      </c>
      <c r="KN11" s="83">
        <v>7.46</v>
      </c>
      <c r="KO11" s="83">
        <v>7.46</v>
      </c>
      <c r="KP11" s="83">
        <v>7.63</v>
      </c>
      <c r="KQ11" s="83">
        <v>7.46</v>
      </c>
      <c r="KR11" s="83">
        <v>7.46</v>
      </c>
      <c r="KS11" s="83">
        <v>7.51</v>
      </c>
      <c r="KT11" s="83">
        <v>7.46</v>
      </c>
      <c r="KU11" s="83">
        <v>7.49</v>
      </c>
      <c r="KV11" s="83">
        <v>7.46</v>
      </c>
      <c r="KW11" s="83">
        <v>7.51</v>
      </c>
      <c r="KX11" s="83">
        <v>7.49</v>
      </c>
      <c r="KY11" s="83">
        <v>7.49</v>
      </c>
      <c r="KZ11" s="83">
        <v>7.46</v>
      </c>
      <c r="LA11" s="83">
        <v>7.49</v>
      </c>
      <c r="LB11" s="83">
        <v>7.44</v>
      </c>
      <c r="LC11" s="83">
        <v>7.51</v>
      </c>
      <c r="LD11" s="83">
        <v>7.66</v>
      </c>
      <c r="LE11" s="83">
        <v>7.46</v>
      </c>
      <c r="LF11" s="83">
        <v>7.54</v>
      </c>
      <c r="LG11" s="83">
        <v>7.49</v>
      </c>
      <c r="LH11" s="83">
        <v>7.46</v>
      </c>
      <c r="LI11" s="83">
        <v>7.46</v>
      </c>
      <c r="LJ11" s="83">
        <v>7.49</v>
      </c>
      <c r="LK11" s="83">
        <v>7.42</v>
      </c>
      <c r="LL11" s="83">
        <v>7.44</v>
      </c>
      <c r="LM11" s="83">
        <v>7.44</v>
      </c>
      <c r="LN11" s="83">
        <v>7.44</v>
      </c>
      <c r="LO11" s="83">
        <v>7.49</v>
      </c>
      <c r="LP11" s="83">
        <v>7.46</v>
      </c>
      <c r="LQ11" s="83">
        <v>7.44</v>
      </c>
      <c r="LR11" s="83">
        <v>7.46</v>
      </c>
      <c r="LS11" s="83">
        <v>7.49</v>
      </c>
      <c r="LT11" s="83">
        <v>7.46</v>
      </c>
      <c r="LU11" s="83">
        <v>7.44</v>
      </c>
      <c r="LV11" s="83">
        <v>7.46</v>
      </c>
      <c r="LW11" s="83">
        <v>7.44</v>
      </c>
      <c r="LX11" s="83">
        <v>7.44</v>
      </c>
      <c r="LY11" s="83">
        <v>7.58</v>
      </c>
      <c r="LZ11" s="83">
        <v>7.44</v>
      </c>
    </row>
    <row r="12" spans="1:357" ht="15" customHeight="1">
      <c r="B12" s="40" t="s">
        <v>19</v>
      </c>
      <c r="C12" s="83">
        <v>8.6</v>
      </c>
      <c r="D12" s="83">
        <v>8.6</v>
      </c>
      <c r="E12" s="83">
        <v>8.6</v>
      </c>
      <c r="F12" s="83">
        <v>8.6</v>
      </c>
      <c r="G12" s="83">
        <v>8.6999999999999993</v>
      </c>
      <c r="H12" s="86">
        <v>8.6</v>
      </c>
      <c r="I12" s="83">
        <v>8.6</v>
      </c>
      <c r="J12" s="83">
        <v>8.6999999999999993</v>
      </c>
      <c r="K12" s="83">
        <v>8.6</v>
      </c>
      <c r="L12" s="83">
        <v>8.6</v>
      </c>
      <c r="M12" s="83">
        <v>8.6999999999999993</v>
      </c>
      <c r="N12" s="83">
        <v>8.6</v>
      </c>
      <c r="O12" s="83">
        <v>8.6</v>
      </c>
      <c r="P12" s="83">
        <v>8.6</v>
      </c>
      <c r="Q12" s="83">
        <v>8.6</v>
      </c>
      <c r="R12" s="83">
        <v>8.6</v>
      </c>
      <c r="S12" s="83">
        <v>8.8000000000000007</v>
      </c>
      <c r="T12" s="83">
        <v>8.8000000000000007</v>
      </c>
      <c r="U12" s="83">
        <v>8.8000000000000007</v>
      </c>
      <c r="V12" s="83">
        <v>8.8000000000000007</v>
      </c>
      <c r="W12" s="83">
        <v>8.9</v>
      </c>
      <c r="X12" s="83">
        <v>8.6999999999999993</v>
      </c>
      <c r="Y12" s="83">
        <v>8.8000000000000007</v>
      </c>
      <c r="Z12" s="83">
        <v>8.9</v>
      </c>
      <c r="AA12" s="83">
        <v>8.8000000000000007</v>
      </c>
      <c r="AB12" s="83">
        <v>8.9</v>
      </c>
      <c r="AC12" s="83">
        <v>8.9</v>
      </c>
      <c r="AD12" s="83">
        <v>8.9</v>
      </c>
      <c r="AE12" s="83">
        <v>9</v>
      </c>
      <c r="AF12" s="83">
        <v>9</v>
      </c>
      <c r="AG12" s="83">
        <v>8.9</v>
      </c>
      <c r="AH12" s="83">
        <v>8.9</v>
      </c>
      <c r="AI12" s="83">
        <v>12.3</v>
      </c>
      <c r="AJ12" s="83">
        <v>12.3</v>
      </c>
      <c r="AK12" s="83">
        <v>12.3</v>
      </c>
      <c r="AL12" s="83">
        <v>12.3</v>
      </c>
      <c r="AM12" s="83">
        <v>12.4</v>
      </c>
      <c r="AN12" s="83">
        <v>12.3</v>
      </c>
      <c r="AO12" s="83">
        <v>12.3</v>
      </c>
      <c r="AP12" s="83">
        <v>12.3</v>
      </c>
      <c r="AQ12" s="83">
        <v>12.2</v>
      </c>
      <c r="AR12" s="83">
        <v>12.2</v>
      </c>
      <c r="AS12" s="83">
        <v>12.2</v>
      </c>
      <c r="AT12" s="83">
        <v>12.3</v>
      </c>
      <c r="AU12" s="83">
        <v>12.3</v>
      </c>
      <c r="AV12" s="83">
        <v>12.3</v>
      </c>
      <c r="AW12" s="83">
        <v>12.3</v>
      </c>
      <c r="AX12" s="83">
        <v>12.3</v>
      </c>
      <c r="AY12" s="83">
        <v>10.7</v>
      </c>
      <c r="AZ12" s="83">
        <v>10.6</v>
      </c>
      <c r="BA12" s="83">
        <v>10.6</v>
      </c>
      <c r="BB12" s="83">
        <v>10.7</v>
      </c>
      <c r="BC12" s="83">
        <v>10.7</v>
      </c>
      <c r="BD12" s="83">
        <v>10.6</v>
      </c>
      <c r="BE12" s="83">
        <v>10.7</v>
      </c>
      <c r="BF12" s="83">
        <v>10.7</v>
      </c>
      <c r="BG12" s="83">
        <v>10.7</v>
      </c>
      <c r="BH12" s="83">
        <v>10.7</v>
      </c>
      <c r="BI12" s="83">
        <v>10.7</v>
      </c>
      <c r="BJ12" s="83">
        <v>10.6</v>
      </c>
      <c r="BK12" s="83">
        <v>10.8</v>
      </c>
      <c r="BL12" s="83">
        <v>10.7</v>
      </c>
      <c r="BM12" s="83">
        <v>10.7</v>
      </c>
      <c r="BN12" s="83">
        <v>10.8</v>
      </c>
      <c r="BO12" s="83">
        <v>10.7</v>
      </c>
      <c r="BP12" s="83">
        <v>10.7</v>
      </c>
      <c r="BQ12" s="83">
        <v>10.7</v>
      </c>
      <c r="BR12" s="83">
        <v>10.6</v>
      </c>
      <c r="BS12" s="83">
        <v>10.7</v>
      </c>
      <c r="BT12" s="83">
        <v>10.6</v>
      </c>
      <c r="BU12" s="83">
        <v>10.6</v>
      </c>
      <c r="BV12" s="83">
        <v>10.6</v>
      </c>
      <c r="BW12" s="83">
        <v>10.6</v>
      </c>
      <c r="BX12" s="83">
        <v>10.6</v>
      </c>
      <c r="BY12" s="83">
        <v>10.6</v>
      </c>
      <c r="BZ12" s="83">
        <v>10.7</v>
      </c>
      <c r="CA12" s="83">
        <v>10.6</v>
      </c>
      <c r="CB12" s="83">
        <v>10.6</v>
      </c>
      <c r="CC12" s="83">
        <v>10.7</v>
      </c>
      <c r="CD12" s="83">
        <v>10.7</v>
      </c>
      <c r="CE12" s="83">
        <v>10.5</v>
      </c>
      <c r="CF12" s="83">
        <v>10.5</v>
      </c>
      <c r="CG12" s="83">
        <v>10.5</v>
      </c>
      <c r="CH12" s="83">
        <v>10.5</v>
      </c>
      <c r="CI12" s="83">
        <v>10.5</v>
      </c>
      <c r="CJ12" s="83">
        <v>10.5</v>
      </c>
      <c r="CK12" s="83">
        <v>10.5</v>
      </c>
      <c r="CL12" s="83">
        <v>10.5</v>
      </c>
      <c r="CM12" s="83">
        <v>10.5</v>
      </c>
      <c r="CN12" s="83">
        <v>10.5</v>
      </c>
      <c r="CO12" s="83">
        <v>10.5</v>
      </c>
      <c r="CP12" s="83">
        <v>10.5</v>
      </c>
      <c r="CQ12" s="83">
        <v>10.5</v>
      </c>
      <c r="CR12" s="83">
        <v>10.5</v>
      </c>
      <c r="CS12" s="83">
        <v>10.5</v>
      </c>
      <c r="CT12" s="83">
        <v>10.5</v>
      </c>
      <c r="CU12" s="83">
        <v>10.7</v>
      </c>
      <c r="CV12" s="83">
        <v>10.6</v>
      </c>
      <c r="CW12" s="83">
        <v>10.6</v>
      </c>
      <c r="CX12" s="83">
        <v>10.6</v>
      </c>
      <c r="CY12" s="83">
        <v>10.6</v>
      </c>
      <c r="CZ12" s="83">
        <v>10.7</v>
      </c>
      <c r="DA12" s="83">
        <v>10.6</v>
      </c>
      <c r="DB12" s="83">
        <v>10.7</v>
      </c>
      <c r="DC12" s="83">
        <v>10.6</v>
      </c>
      <c r="DD12" s="83">
        <v>10.7</v>
      </c>
      <c r="DE12" s="83">
        <v>10.7</v>
      </c>
      <c r="DF12" s="83">
        <v>10.7</v>
      </c>
      <c r="DG12" s="83">
        <v>10.6</v>
      </c>
      <c r="DH12" s="83">
        <v>10.6</v>
      </c>
      <c r="DI12" s="83">
        <v>10.6</v>
      </c>
      <c r="DJ12" s="83">
        <v>10.7</v>
      </c>
      <c r="DK12" s="83">
        <v>10.6</v>
      </c>
      <c r="DL12" s="83">
        <v>10.8</v>
      </c>
      <c r="DM12" s="83">
        <v>10.7</v>
      </c>
      <c r="DN12" s="83">
        <v>10.6</v>
      </c>
      <c r="DO12" s="83">
        <v>10.7</v>
      </c>
      <c r="DP12" s="83">
        <v>10.7</v>
      </c>
      <c r="DQ12" s="83">
        <v>10.7</v>
      </c>
      <c r="DR12" s="83">
        <v>10.7</v>
      </c>
      <c r="DS12" s="83">
        <v>10.6</v>
      </c>
      <c r="DT12" s="83">
        <v>10.6</v>
      </c>
      <c r="DU12" s="83">
        <v>10.6</v>
      </c>
      <c r="DV12" s="83">
        <v>10.6</v>
      </c>
      <c r="DW12" s="83">
        <v>10.6</v>
      </c>
      <c r="DX12" s="83">
        <v>10.7</v>
      </c>
      <c r="DY12" s="83">
        <v>10.7</v>
      </c>
      <c r="DZ12" s="83">
        <v>10.6</v>
      </c>
      <c r="EA12" s="83">
        <v>10.7</v>
      </c>
      <c r="EB12" s="83">
        <v>10.6</v>
      </c>
      <c r="EC12" s="83">
        <v>10.6</v>
      </c>
      <c r="ED12" s="83">
        <v>10.5</v>
      </c>
      <c r="EE12" s="83">
        <v>10.5</v>
      </c>
      <c r="EF12" s="83">
        <v>10.6</v>
      </c>
      <c r="EG12" s="83">
        <v>10.6</v>
      </c>
      <c r="EH12" s="83">
        <v>10.5</v>
      </c>
      <c r="EI12" s="83">
        <v>10.5</v>
      </c>
      <c r="EJ12" s="83">
        <v>10.5</v>
      </c>
      <c r="EK12" s="83">
        <v>10.6</v>
      </c>
      <c r="EL12" s="83">
        <v>10.6</v>
      </c>
      <c r="EM12" s="83">
        <v>10.6</v>
      </c>
      <c r="EN12" s="83">
        <v>10.6</v>
      </c>
      <c r="EO12" s="83">
        <v>10.6</v>
      </c>
      <c r="EP12" s="83">
        <v>10.6</v>
      </c>
      <c r="EQ12" s="83">
        <v>10.7</v>
      </c>
      <c r="ER12" s="83">
        <v>10.7</v>
      </c>
      <c r="ES12" s="83">
        <v>10.7</v>
      </c>
      <c r="ET12" s="83">
        <v>10.7</v>
      </c>
      <c r="EU12" s="83">
        <v>10.6</v>
      </c>
      <c r="EV12" s="83">
        <v>10.7</v>
      </c>
      <c r="EW12" s="83">
        <v>10.7</v>
      </c>
      <c r="EX12" s="83">
        <v>10.7</v>
      </c>
      <c r="EY12" s="83">
        <v>10.7</v>
      </c>
      <c r="EZ12" s="83">
        <v>10.7</v>
      </c>
      <c r="FA12" s="83">
        <v>10.7</v>
      </c>
      <c r="FB12" s="83">
        <v>10.7</v>
      </c>
      <c r="FC12" s="83">
        <v>10.8</v>
      </c>
      <c r="FD12" s="83">
        <v>10.7</v>
      </c>
      <c r="FE12" s="83">
        <v>10.7</v>
      </c>
      <c r="FF12" s="83">
        <v>10.7</v>
      </c>
      <c r="FG12" s="83">
        <v>6.7</v>
      </c>
      <c r="FH12" s="83">
        <v>6.7</v>
      </c>
      <c r="FI12" s="83">
        <v>6.7</v>
      </c>
      <c r="FJ12" s="83">
        <v>6.6</v>
      </c>
      <c r="FK12" s="83">
        <v>6.7</v>
      </c>
      <c r="FL12" s="83">
        <v>6.6</v>
      </c>
      <c r="FM12" s="83">
        <v>6.6</v>
      </c>
      <c r="FN12" s="83">
        <v>6.6</v>
      </c>
      <c r="FO12" s="83">
        <v>6.6</v>
      </c>
      <c r="FP12" s="83">
        <v>6.5</v>
      </c>
      <c r="FQ12" s="83">
        <v>6.5</v>
      </c>
      <c r="FR12" s="83">
        <v>6.6</v>
      </c>
      <c r="FS12" s="83">
        <v>6.6</v>
      </c>
      <c r="FT12" s="83">
        <v>6.6</v>
      </c>
      <c r="FU12" s="83">
        <v>6.5</v>
      </c>
      <c r="FV12" s="83">
        <v>6.7</v>
      </c>
      <c r="FW12" s="83">
        <v>5.5</v>
      </c>
      <c r="FX12" s="83">
        <v>5.5</v>
      </c>
      <c r="FY12" s="83">
        <v>5.5</v>
      </c>
      <c r="FZ12" s="83">
        <v>5.6</v>
      </c>
      <c r="GA12" s="83">
        <v>5.5</v>
      </c>
      <c r="GB12" s="83">
        <v>5.6</v>
      </c>
      <c r="GC12" s="83">
        <v>5.5</v>
      </c>
      <c r="GD12" s="83">
        <v>5.4</v>
      </c>
      <c r="GE12" s="83">
        <v>5.5</v>
      </c>
      <c r="GF12" s="83">
        <v>5.5</v>
      </c>
      <c r="GG12" s="83">
        <v>5.5</v>
      </c>
      <c r="GH12" s="83">
        <v>5.5</v>
      </c>
      <c r="GI12" s="83">
        <v>5.5</v>
      </c>
      <c r="GJ12" s="83">
        <v>5.5</v>
      </c>
      <c r="GK12" s="83">
        <v>5.5</v>
      </c>
      <c r="GL12" s="83">
        <v>5.4</v>
      </c>
      <c r="GM12" s="83">
        <v>6.2</v>
      </c>
      <c r="GN12" s="83">
        <v>6.2</v>
      </c>
      <c r="GO12" s="83">
        <v>6.3</v>
      </c>
      <c r="GP12" s="83">
        <v>6.3</v>
      </c>
      <c r="GQ12" s="83">
        <v>6.2</v>
      </c>
      <c r="GR12" s="83">
        <v>6.2</v>
      </c>
      <c r="GS12" s="83">
        <v>6.2</v>
      </c>
      <c r="GT12" s="83">
        <v>6.1</v>
      </c>
      <c r="GU12" s="83">
        <v>6.1</v>
      </c>
      <c r="GV12" s="83">
        <v>6.2</v>
      </c>
      <c r="GW12" s="83">
        <v>6.2</v>
      </c>
      <c r="GX12" s="83">
        <v>6.2</v>
      </c>
      <c r="GY12" s="83">
        <v>6.2</v>
      </c>
      <c r="GZ12" s="83">
        <v>6.2</v>
      </c>
      <c r="HA12" s="83">
        <v>6.2</v>
      </c>
      <c r="HB12" s="83">
        <v>6.3</v>
      </c>
      <c r="HC12" s="83">
        <v>6</v>
      </c>
      <c r="HD12" s="83">
        <v>6.1</v>
      </c>
      <c r="HE12" s="83">
        <v>6</v>
      </c>
      <c r="HF12" s="83">
        <v>6.1</v>
      </c>
      <c r="HG12" s="83">
        <v>6.1</v>
      </c>
      <c r="HH12" s="83">
        <v>6.1</v>
      </c>
      <c r="HI12" s="83">
        <v>6.1</v>
      </c>
      <c r="HJ12" s="83">
        <v>6.1</v>
      </c>
      <c r="HK12" s="83">
        <v>6</v>
      </c>
      <c r="HL12" s="83">
        <v>6</v>
      </c>
      <c r="HM12" s="83">
        <v>5.9</v>
      </c>
      <c r="HN12" s="83">
        <v>6</v>
      </c>
      <c r="HO12" s="83">
        <v>5.9</v>
      </c>
      <c r="HP12" s="83">
        <v>6</v>
      </c>
      <c r="HQ12" s="83">
        <v>6</v>
      </c>
      <c r="HR12" s="83">
        <v>6</v>
      </c>
      <c r="HS12" s="83">
        <v>6.1</v>
      </c>
      <c r="HT12" s="83">
        <v>6</v>
      </c>
      <c r="HU12" s="83">
        <v>6</v>
      </c>
      <c r="HV12" s="83">
        <v>6</v>
      </c>
      <c r="HW12" s="83">
        <v>6</v>
      </c>
      <c r="HX12" s="83">
        <v>6</v>
      </c>
      <c r="HY12" s="83">
        <v>6</v>
      </c>
      <c r="HZ12" s="83">
        <v>6</v>
      </c>
      <c r="IA12" s="83">
        <v>6</v>
      </c>
      <c r="IB12" s="83">
        <v>6</v>
      </c>
      <c r="IC12" s="83">
        <v>6</v>
      </c>
      <c r="ID12" s="83">
        <v>6</v>
      </c>
      <c r="IE12" s="83">
        <v>6</v>
      </c>
      <c r="IF12" s="83">
        <v>6.1</v>
      </c>
      <c r="IG12" s="83">
        <v>6.1</v>
      </c>
      <c r="IH12" s="83">
        <v>6.1</v>
      </c>
      <c r="II12" s="83">
        <v>5.5</v>
      </c>
      <c r="IJ12" s="83">
        <v>5.4</v>
      </c>
      <c r="IK12" s="83">
        <v>5.5</v>
      </c>
      <c r="IL12" s="83">
        <v>5.5</v>
      </c>
      <c r="IM12" s="83">
        <v>5.5</v>
      </c>
      <c r="IN12" s="83">
        <v>5.6</v>
      </c>
      <c r="IO12" s="83">
        <v>5.6</v>
      </c>
      <c r="IP12" s="83">
        <v>5.6</v>
      </c>
      <c r="IQ12" s="83">
        <v>5.6</v>
      </c>
      <c r="IR12" s="83">
        <v>5.5</v>
      </c>
      <c r="IS12" s="83">
        <v>5.6</v>
      </c>
      <c r="IT12" s="83">
        <v>5.5</v>
      </c>
      <c r="IU12" s="83">
        <v>5.5</v>
      </c>
      <c r="IV12" s="83">
        <v>5.5</v>
      </c>
      <c r="IW12" s="83">
        <v>5.5</v>
      </c>
      <c r="IX12" s="83">
        <v>5.6</v>
      </c>
      <c r="IY12" s="83">
        <v>5.7</v>
      </c>
      <c r="IZ12" s="83">
        <v>5.8</v>
      </c>
      <c r="JA12" s="83">
        <v>5.8</v>
      </c>
      <c r="JB12" s="83">
        <v>5.8</v>
      </c>
      <c r="JC12" s="83">
        <v>5.7</v>
      </c>
      <c r="JD12" s="83">
        <v>5.6</v>
      </c>
      <c r="JE12" s="83">
        <v>5.6</v>
      </c>
      <c r="JF12" s="83">
        <v>5.6</v>
      </c>
      <c r="JG12" s="83">
        <v>5.7</v>
      </c>
      <c r="JH12" s="83">
        <v>5.7</v>
      </c>
      <c r="JI12" s="83">
        <v>5.7</v>
      </c>
      <c r="JJ12" s="83">
        <v>5.7</v>
      </c>
      <c r="JK12" s="83">
        <v>5.7</v>
      </c>
      <c r="JL12" s="83">
        <v>5.8</v>
      </c>
      <c r="JM12" s="83">
        <v>5.7</v>
      </c>
      <c r="JN12" s="83">
        <v>5.7</v>
      </c>
      <c r="JO12" s="84">
        <v>13.3</v>
      </c>
      <c r="JP12" s="84">
        <v>13.2</v>
      </c>
      <c r="JQ12" s="84">
        <v>13.2</v>
      </c>
      <c r="JR12" s="84">
        <v>13.2</v>
      </c>
      <c r="JS12" s="84">
        <v>13.3</v>
      </c>
      <c r="JT12" s="84">
        <v>13.2</v>
      </c>
      <c r="JU12" s="84">
        <v>13.2</v>
      </c>
      <c r="JV12" s="84">
        <v>13.1</v>
      </c>
      <c r="JW12" s="84">
        <v>13.1</v>
      </c>
      <c r="JX12" s="84">
        <v>13.2</v>
      </c>
      <c r="JY12" s="84">
        <v>13.2</v>
      </c>
      <c r="JZ12" s="84">
        <v>13.2</v>
      </c>
      <c r="KA12" s="84">
        <v>13.2</v>
      </c>
      <c r="KB12" s="84">
        <v>13.2</v>
      </c>
      <c r="KC12" s="84">
        <v>13.2</v>
      </c>
      <c r="KD12" s="84">
        <v>13.2</v>
      </c>
      <c r="KE12" s="83">
        <v>11.4</v>
      </c>
      <c r="KF12" s="83">
        <v>11.4</v>
      </c>
      <c r="KG12" s="83">
        <v>11.5</v>
      </c>
      <c r="KH12" s="83">
        <v>11.4</v>
      </c>
      <c r="KI12" s="83">
        <v>11.4</v>
      </c>
      <c r="KJ12" s="83">
        <v>11.4</v>
      </c>
      <c r="KK12" s="83">
        <v>11.4</v>
      </c>
      <c r="KL12" s="83">
        <v>11.3</v>
      </c>
      <c r="KM12" s="83">
        <v>11.4</v>
      </c>
      <c r="KN12" s="83">
        <v>11.4</v>
      </c>
      <c r="KO12" s="83">
        <v>11.4</v>
      </c>
      <c r="KP12" s="83">
        <v>11.4</v>
      </c>
      <c r="KQ12" s="83">
        <v>11.4</v>
      </c>
      <c r="KR12" s="83">
        <v>11.3</v>
      </c>
      <c r="KS12" s="83">
        <v>11.5</v>
      </c>
      <c r="KT12" s="83">
        <v>11.4</v>
      </c>
      <c r="KU12" s="83">
        <v>11.3</v>
      </c>
      <c r="KV12" s="83">
        <v>11.3</v>
      </c>
      <c r="KW12" s="83">
        <v>11.3</v>
      </c>
      <c r="KX12" s="83">
        <v>11.3</v>
      </c>
      <c r="KY12" s="83">
        <v>11.3</v>
      </c>
      <c r="KZ12" s="83">
        <v>11.3</v>
      </c>
      <c r="LA12" s="83">
        <v>11.3</v>
      </c>
      <c r="LB12" s="83">
        <v>11.4</v>
      </c>
      <c r="LC12" s="83">
        <v>11.4</v>
      </c>
      <c r="LD12" s="83">
        <v>11.4</v>
      </c>
      <c r="LE12" s="83">
        <v>11.3</v>
      </c>
      <c r="LF12" s="83">
        <v>11.3</v>
      </c>
      <c r="LG12" s="83">
        <v>11.3</v>
      </c>
      <c r="LH12" s="83">
        <v>11.3</v>
      </c>
      <c r="LI12" s="83">
        <v>11.3</v>
      </c>
      <c r="LJ12" s="83">
        <v>11.3</v>
      </c>
      <c r="LK12" s="83">
        <v>13.3</v>
      </c>
      <c r="LL12" s="83">
        <v>13.3</v>
      </c>
      <c r="LM12" s="83">
        <v>13.1</v>
      </c>
      <c r="LN12" s="83">
        <v>13.3</v>
      </c>
      <c r="LO12" s="83">
        <v>13.2</v>
      </c>
      <c r="LP12" s="83">
        <v>13.2</v>
      </c>
      <c r="LQ12" s="83">
        <v>13.2</v>
      </c>
      <c r="LR12" s="83">
        <v>13.2</v>
      </c>
      <c r="LS12" s="83">
        <v>13.2</v>
      </c>
      <c r="LT12" s="83">
        <v>13.2</v>
      </c>
      <c r="LU12" s="83">
        <v>13.3</v>
      </c>
      <c r="LV12" s="83">
        <v>13.3</v>
      </c>
      <c r="LW12" s="83">
        <v>13.2</v>
      </c>
      <c r="LX12" s="83">
        <v>13.2</v>
      </c>
      <c r="LY12" s="83">
        <v>13.3</v>
      </c>
      <c r="LZ12" s="83">
        <v>13.3</v>
      </c>
    </row>
    <row r="13" spans="1:357" ht="15" customHeight="1">
      <c r="B13" s="40" t="s">
        <v>20</v>
      </c>
      <c r="C13" s="83">
        <v>2.78</v>
      </c>
      <c r="D13" s="83">
        <v>2.87</v>
      </c>
      <c r="E13" s="83">
        <v>2.85</v>
      </c>
      <c r="F13" s="83">
        <v>2.88</v>
      </c>
      <c r="G13" s="83">
        <v>2.78</v>
      </c>
      <c r="H13" s="86">
        <v>2.85</v>
      </c>
      <c r="I13" s="83">
        <v>2.79</v>
      </c>
      <c r="J13" s="83">
        <v>2.88</v>
      </c>
      <c r="K13" s="83">
        <v>2.85</v>
      </c>
      <c r="L13" s="83">
        <v>2.88</v>
      </c>
      <c r="M13" s="83">
        <v>2.77</v>
      </c>
      <c r="N13" s="83">
        <v>2.79</v>
      </c>
      <c r="O13" s="83">
        <v>2.79</v>
      </c>
      <c r="P13" s="83">
        <v>2.89</v>
      </c>
      <c r="Q13" s="83">
        <v>2.83</v>
      </c>
      <c r="R13" s="83">
        <v>2.84</v>
      </c>
      <c r="S13" s="83">
        <v>2.61</v>
      </c>
      <c r="T13" s="83">
        <v>2.61</v>
      </c>
      <c r="U13" s="83">
        <v>2.57</v>
      </c>
      <c r="V13" s="83">
        <v>2.5499999999999998</v>
      </c>
      <c r="W13" s="83">
        <v>2.67</v>
      </c>
      <c r="X13" s="83">
        <v>2.66</v>
      </c>
      <c r="Y13" s="83">
        <v>2.69</v>
      </c>
      <c r="Z13" s="83">
        <v>2.62</v>
      </c>
      <c r="AA13" s="83">
        <v>2.58</v>
      </c>
      <c r="AB13" s="83">
        <v>2.57</v>
      </c>
      <c r="AC13" s="83">
        <v>2.57</v>
      </c>
      <c r="AD13" s="83">
        <v>2.56</v>
      </c>
      <c r="AE13" s="83">
        <v>2.52</v>
      </c>
      <c r="AF13" s="83">
        <v>2.52</v>
      </c>
      <c r="AG13" s="83">
        <v>2.54</v>
      </c>
      <c r="AH13" s="83">
        <v>2.5299999999999998</v>
      </c>
      <c r="AI13" s="83">
        <v>2.56</v>
      </c>
      <c r="AJ13" s="83">
        <v>2.6</v>
      </c>
      <c r="AK13" s="83">
        <v>2.5299999999999998</v>
      </c>
      <c r="AL13" s="83">
        <v>2.48</v>
      </c>
      <c r="AM13" s="83">
        <v>2.54</v>
      </c>
      <c r="AN13" s="83">
        <v>2.5</v>
      </c>
      <c r="AO13" s="83">
        <v>2.4700000000000002</v>
      </c>
      <c r="AP13" s="83">
        <v>2.56</v>
      </c>
      <c r="AQ13" s="83">
        <v>2.6</v>
      </c>
      <c r="AR13" s="83">
        <v>2.58</v>
      </c>
      <c r="AS13" s="83">
        <v>2.58</v>
      </c>
      <c r="AT13" s="83">
        <v>2.5299999999999998</v>
      </c>
      <c r="AU13" s="83">
        <v>2.5499999999999998</v>
      </c>
      <c r="AV13" s="83">
        <v>2.54</v>
      </c>
      <c r="AW13" s="83">
        <v>2.5499999999999998</v>
      </c>
      <c r="AX13" s="83">
        <v>2.54</v>
      </c>
      <c r="AY13" s="83">
        <v>2.57</v>
      </c>
      <c r="AZ13" s="83">
        <v>2.67</v>
      </c>
      <c r="BA13" s="83">
        <v>2.62</v>
      </c>
      <c r="BB13" s="83">
        <v>2.5299999999999998</v>
      </c>
      <c r="BC13" s="83">
        <v>2.61</v>
      </c>
      <c r="BD13" s="83">
        <v>2.57</v>
      </c>
      <c r="BE13" s="83">
        <v>2.58</v>
      </c>
      <c r="BF13" s="83">
        <v>2.5499999999999998</v>
      </c>
      <c r="BG13" s="83">
        <v>2.6</v>
      </c>
      <c r="BH13" s="83">
        <v>2.54</v>
      </c>
      <c r="BI13" s="83">
        <v>2.5299999999999998</v>
      </c>
      <c r="BJ13" s="83">
        <v>2.54</v>
      </c>
      <c r="BK13" s="83">
        <v>2.4900000000000002</v>
      </c>
      <c r="BL13" s="83">
        <v>2.5</v>
      </c>
      <c r="BM13" s="83">
        <v>2.52</v>
      </c>
      <c r="BN13" s="83">
        <v>2.5</v>
      </c>
      <c r="BO13" s="83">
        <v>2.5099999999999998</v>
      </c>
      <c r="BP13" s="83">
        <v>2.54</v>
      </c>
      <c r="BQ13" s="83">
        <v>2.61</v>
      </c>
      <c r="BR13" s="83">
        <v>2.56</v>
      </c>
      <c r="BS13" s="83">
        <v>2.56</v>
      </c>
      <c r="BT13" s="83">
        <v>2.64</v>
      </c>
      <c r="BU13" s="83">
        <v>2.56</v>
      </c>
      <c r="BV13" s="83">
        <v>2.5499999999999998</v>
      </c>
      <c r="BW13" s="83">
        <v>2.59</v>
      </c>
      <c r="BX13" s="83">
        <v>2.5</v>
      </c>
      <c r="BY13" s="83">
        <v>2.59</v>
      </c>
      <c r="BZ13" s="83">
        <v>2.54</v>
      </c>
      <c r="CA13" s="83">
        <v>2.5499999999999998</v>
      </c>
      <c r="CB13" s="83">
        <v>2.6</v>
      </c>
      <c r="CC13" s="83">
        <v>2.5</v>
      </c>
      <c r="CD13" s="83">
        <v>2.6</v>
      </c>
      <c r="CE13" s="83">
        <v>2.63</v>
      </c>
      <c r="CF13" s="83">
        <v>2.62</v>
      </c>
      <c r="CG13" s="83">
        <v>2.62</v>
      </c>
      <c r="CH13" s="83">
        <v>2.64</v>
      </c>
      <c r="CI13" s="83">
        <v>2.63</v>
      </c>
      <c r="CJ13" s="83">
        <v>2.67</v>
      </c>
      <c r="CK13" s="83">
        <v>2.64</v>
      </c>
      <c r="CL13" s="83">
        <v>2.54</v>
      </c>
      <c r="CM13" s="83">
        <v>2.57</v>
      </c>
      <c r="CN13" s="83">
        <v>2.54</v>
      </c>
      <c r="CO13" s="83">
        <v>2.5499999999999998</v>
      </c>
      <c r="CP13" s="83">
        <v>2.5499999999999998</v>
      </c>
      <c r="CQ13" s="83">
        <v>2.57</v>
      </c>
      <c r="CR13" s="83">
        <v>2.6</v>
      </c>
      <c r="CS13" s="83">
        <v>2.59</v>
      </c>
      <c r="CT13" s="83">
        <v>2.67</v>
      </c>
      <c r="CU13" s="83">
        <v>2.54</v>
      </c>
      <c r="CV13" s="83">
        <v>2.52</v>
      </c>
      <c r="CW13" s="83">
        <v>2.6</v>
      </c>
      <c r="CX13" s="83">
        <v>2.62</v>
      </c>
      <c r="CY13" s="83">
        <v>2.58</v>
      </c>
      <c r="CZ13" s="83">
        <v>2.56</v>
      </c>
      <c r="DA13" s="83">
        <v>2.52</v>
      </c>
      <c r="DB13" s="83">
        <v>2.5499999999999998</v>
      </c>
      <c r="DC13" s="83">
        <v>2.59</v>
      </c>
      <c r="DD13" s="83">
        <v>2.5499999999999998</v>
      </c>
      <c r="DE13" s="83">
        <v>2.5099999999999998</v>
      </c>
      <c r="DF13" s="83">
        <v>2.62</v>
      </c>
      <c r="DG13" s="83">
        <v>2.63</v>
      </c>
      <c r="DH13" s="83">
        <v>2.66</v>
      </c>
      <c r="DI13" s="83">
        <v>2.69</v>
      </c>
      <c r="DJ13" s="83">
        <v>2.61</v>
      </c>
      <c r="DK13" s="83">
        <v>2.56</v>
      </c>
      <c r="DL13" s="83">
        <v>2.5</v>
      </c>
      <c r="DM13" s="83">
        <v>2.52</v>
      </c>
      <c r="DN13" s="83">
        <v>2.5499999999999998</v>
      </c>
      <c r="DO13" s="83">
        <v>2.5299999999999998</v>
      </c>
      <c r="DP13" s="83">
        <v>2.58</v>
      </c>
      <c r="DQ13" s="83">
        <v>2.62</v>
      </c>
      <c r="DR13" s="83">
        <v>2.6</v>
      </c>
      <c r="DS13" s="83">
        <v>2.58</v>
      </c>
      <c r="DT13" s="83">
        <v>2.56</v>
      </c>
      <c r="DU13" s="83">
        <v>2.56</v>
      </c>
      <c r="DV13" s="83">
        <v>2.63</v>
      </c>
      <c r="DW13" s="83">
        <v>2.56</v>
      </c>
      <c r="DX13" s="83">
        <v>2.5299999999999998</v>
      </c>
      <c r="DY13" s="83">
        <v>2.52</v>
      </c>
      <c r="DZ13" s="83">
        <v>2.54</v>
      </c>
      <c r="EA13" s="83">
        <v>2.6</v>
      </c>
      <c r="EB13" s="83">
        <v>2.6</v>
      </c>
      <c r="EC13" s="83">
        <v>2.61</v>
      </c>
      <c r="ED13" s="83">
        <v>2.68</v>
      </c>
      <c r="EE13" s="83">
        <v>2.7</v>
      </c>
      <c r="EF13" s="83">
        <v>2.58</v>
      </c>
      <c r="EG13" s="83">
        <v>2.63</v>
      </c>
      <c r="EH13" s="83">
        <v>2.67</v>
      </c>
      <c r="EI13" s="83">
        <v>2.65</v>
      </c>
      <c r="EJ13" s="83">
        <v>2.69</v>
      </c>
      <c r="EK13" s="83">
        <v>2.64</v>
      </c>
      <c r="EL13" s="83">
        <v>2.63</v>
      </c>
      <c r="EM13" s="83">
        <v>2.64</v>
      </c>
      <c r="EN13" s="83">
        <v>2.64</v>
      </c>
      <c r="EO13" s="83">
        <v>2.64</v>
      </c>
      <c r="EP13" s="83">
        <v>2.61</v>
      </c>
      <c r="EQ13" s="83">
        <v>2.59</v>
      </c>
      <c r="ER13" s="83">
        <v>2.5</v>
      </c>
      <c r="ES13" s="83">
        <v>2.54</v>
      </c>
      <c r="ET13" s="83">
        <v>2.5499999999999998</v>
      </c>
      <c r="EU13" s="83">
        <v>2.63</v>
      </c>
      <c r="EV13" s="83">
        <v>2.5499999999999998</v>
      </c>
      <c r="EW13" s="83">
        <v>2.58</v>
      </c>
      <c r="EX13" s="83">
        <v>2.62</v>
      </c>
      <c r="EY13" s="83">
        <v>2.61</v>
      </c>
      <c r="EZ13" s="83">
        <v>2.67</v>
      </c>
      <c r="FA13" s="83">
        <v>2.62</v>
      </c>
      <c r="FB13" s="83">
        <v>2.5499999999999998</v>
      </c>
      <c r="FC13" s="83">
        <v>2.5499999999999998</v>
      </c>
      <c r="FD13" s="83">
        <v>2.59</v>
      </c>
      <c r="FE13" s="83">
        <v>2.52</v>
      </c>
      <c r="FF13" s="83">
        <v>2.54</v>
      </c>
      <c r="FG13" s="83">
        <v>3.56</v>
      </c>
      <c r="FH13" s="83">
        <v>3.45</v>
      </c>
      <c r="FI13" s="83">
        <v>3.55</v>
      </c>
      <c r="FJ13" s="83">
        <v>3.57</v>
      </c>
      <c r="FK13" s="83">
        <v>3.64</v>
      </c>
      <c r="FL13" s="83">
        <v>3.63</v>
      </c>
      <c r="FM13" s="83">
        <v>3.6</v>
      </c>
      <c r="FN13" s="83">
        <v>3.65</v>
      </c>
      <c r="FO13" s="83">
        <v>3.63</v>
      </c>
      <c r="FP13" s="83">
        <v>3.79</v>
      </c>
      <c r="FQ13" s="83">
        <v>3.78</v>
      </c>
      <c r="FR13" s="83">
        <v>3.69</v>
      </c>
      <c r="FS13" s="83">
        <v>3.63</v>
      </c>
      <c r="FT13" s="83">
        <v>3.63</v>
      </c>
      <c r="FU13" s="83">
        <v>3.77</v>
      </c>
      <c r="FV13" s="83">
        <v>3.67</v>
      </c>
      <c r="FW13" s="83">
        <v>3.73</v>
      </c>
      <c r="FX13" s="83">
        <v>3.74</v>
      </c>
      <c r="FY13" s="83">
        <v>3.77</v>
      </c>
      <c r="FZ13" s="83">
        <v>3.62</v>
      </c>
      <c r="GA13" s="83">
        <v>3.66</v>
      </c>
      <c r="GB13" s="83">
        <v>3.6</v>
      </c>
      <c r="GC13" s="83">
        <v>3.76</v>
      </c>
      <c r="GD13" s="83">
        <v>3.8</v>
      </c>
      <c r="GE13" s="83">
        <v>3.71</v>
      </c>
      <c r="GF13" s="83">
        <v>3.81</v>
      </c>
      <c r="GG13" s="83">
        <v>3.85</v>
      </c>
      <c r="GH13" s="83">
        <v>3.8</v>
      </c>
      <c r="GI13" s="83">
        <v>3.68</v>
      </c>
      <c r="GJ13" s="83">
        <v>3.62</v>
      </c>
      <c r="GK13" s="83">
        <v>3.78</v>
      </c>
      <c r="GL13" s="83">
        <v>3.78</v>
      </c>
      <c r="GM13" s="83">
        <v>3.67</v>
      </c>
      <c r="GN13" s="83">
        <v>3.59</v>
      </c>
      <c r="GO13" s="83">
        <v>3.51</v>
      </c>
      <c r="GP13" s="83">
        <v>3.54</v>
      </c>
      <c r="GQ13" s="83">
        <v>3.48</v>
      </c>
      <c r="GR13" s="83">
        <v>3.58</v>
      </c>
      <c r="GS13" s="83">
        <v>3.62</v>
      </c>
      <c r="GT13" s="83">
        <v>3.72</v>
      </c>
      <c r="GU13" s="83">
        <v>3.61</v>
      </c>
      <c r="GV13" s="83">
        <v>3.53</v>
      </c>
      <c r="GW13" s="83">
        <v>3.64</v>
      </c>
      <c r="GX13" s="83">
        <v>3.77</v>
      </c>
      <c r="GY13" s="83">
        <v>3.79</v>
      </c>
      <c r="GZ13" s="83">
        <v>3.7</v>
      </c>
      <c r="HA13" s="83">
        <v>3.64</v>
      </c>
      <c r="HB13" s="83">
        <v>3.55</v>
      </c>
      <c r="HC13" s="83">
        <v>3.66</v>
      </c>
      <c r="HD13" s="83">
        <v>3.66</v>
      </c>
      <c r="HE13" s="83">
        <v>3.69</v>
      </c>
      <c r="HF13" s="83">
        <v>3.68</v>
      </c>
      <c r="HG13" s="83">
        <v>3.65</v>
      </c>
      <c r="HH13" s="83">
        <v>3.74</v>
      </c>
      <c r="HI13" s="83">
        <v>3.75</v>
      </c>
      <c r="HJ13" s="83">
        <v>3.71</v>
      </c>
      <c r="HK13" s="83">
        <v>3.68</v>
      </c>
      <c r="HL13" s="83">
        <v>3.65</v>
      </c>
      <c r="HM13" s="83">
        <v>3.71</v>
      </c>
      <c r="HN13" s="83">
        <v>3.86</v>
      </c>
      <c r="HO13" s="83">
        <v>3.67</v>
      </c>
      <c r="HP13" s="83">
        <v>3.81</v>
      </c>
      <c r="HQ13" s="83">
        <v>3.9</v>
      </c>
      <c r="HR13" s="83">
        <v>3.74</v>
      </c>
      <c r="HS13" s="83">
        <v>3.69</v>
      </c>
      <c r="HT13" s="83">
        <v>3.75</v>
      </c>
      <c r="HU13" s="83">
        <v>3.85</v>
      </c>
      <c r="HV13" s="83">
        <v>3.78</v>
      </c>
      <c r="HW13" s="83">
        <v>3.86</v>
      </c>
      <c r="HX13" s="83">
        <v>3.81</v>
      </c>
      <c r="HY13" s="83">
        <v>3.85</v>
      </c>
      <c r="HZ13" s="83">
        <v>3.81</v>
      </c>
      <c r="IA13" s="83">
        <v>3.77</v>
      </c>
      <c r="IB13" s="83">
        <v>3.95</v>
      </c>
      <c r="IC13" s="83">
        <v>3.89</v>
      </c>
      <c r="ID13" s="83">
        <v>3.71</v>
      </c>
      <c r="IE13" s="83">
        <v>3.71</v>
      </c>
      <c r="IF13" s="83">
        <v>3.65</v>
      </c>
      <c r="IG13" s="83">
        <v>3.66</v>
      </c>
      <c r="IH13" s="83">
        <v>3.72</v>
      </c>
      <c r="II13" s="83">
        <v>3.68</v>
      </c>
      <c r="IJ13" s="83">
        <v>3.88</v>
      </c>
      <c r="IK13" s="83">
        <v>3.77</v>
      </c>
      <c r="IL13" s="83">
        <v>3.76</v>
      </c>
      <c r="IM13" s="83">
        <v>3.72</v>
      </c>
      <c r="IN13" s="83">
        <v>3.69</v>
      </c>
      <c r="IO13" s="83">
        <v>3.67</v>
      </c>
      <c r="IP13" s="83">
        <v>3.62</v>
      </c>
      <c r="IQ13" s="83">
        <v>3.66</v>
      </c>
      <c r="IR13" s="83">
        <v>3.67</v>
      </c>
      <c r="IS13" s="83">
        <v>3.58</v>
      </c>
      <c r="IT13" s="83">
        <v>3.74</v>
      </c>
      <c r="IU13" s="83">
        <v>3.86</v>
      </c>
      <c r="IV13" s="83">
        <v>3.94</v>
      </c>
      <c r="IW13" s="83">
        <v>3.85</v>
      </c>
      <c r="IX13" s="83">
        <v>3.72</v>
      </c>
      <c r="IY13" s="83">
        <v>3.71</v>
      </c>
      <c r="IZ13" s="83">
        <v>3.56</v>
      </c>
      <c r="JA13" s="83">
        <v>3.49</v>
      </c>
      <c r="JB13" s="83">
        <v>3.56</v>
      </c>
      <c r="JC13" s="83">
        <v>3.73</v>
      </c>
      <c r="JD13" s="83">
        <v>3.74</v>
      </c>
      <c r="JE13" s="83">
        <v>3.71</v>
      </c>
      <c r="JF13" s="83">
        <v>3.64</v>
      </c>
      <c r="JG13" s="83">
        <v>3.7</v>
      </c>
      <c r="JH13" s="83">
        <v>3.75</v>
      </c>
      <c r="JI13" s="83">
        <v>3.69</v>
      </c>
      <c r="JJ13" s="83">
        <v>3.6</v>
      </c>
      <c r="JK13" s="83">
        <v>3.65</v>
      </c>
      <c r="JL13" s="83">
        <v>3.63</v>
      </c>
      <c r="JM13" s="83">
        <v>3.54</v>
      </c>
      <c r="JN13" s="83">
        <v>3.59</v>
      </c>
      <c r="JO13" s="83">
        <v>3.54</v>
      </c>
      <c r="JP13" s="83">
        <v>3.57</v>
      </c>
      <c r="JQ13" s="83">
        <v>3.57</v>
      </c>
      <c r="JR13" s="83">
        <v>3.71</v>
      </c>
      <c r="JS13" s="83">
        <v>3.58</v>
      </c>
      <c r="JT13" s="83">
        <v>3.68</v>
      </c>
      <c r="JU13" s="83">
        <v>3.82</v>
      </c>
      <c r="JV13" s="83">
        <v>3.62</v>
      </c>
      <c r="JW13" s="83">
        <v>3.6</v>
      </c>
      <c r="JX13" s="83">
        <v>3.74</v>
      </c>
      <c r="JY13" s="83">
        <v>3.66</v>
      </c>
      <c r="JZ13" s="83">
        <v>3.7</v>
      </c>
      <c r="KA13" s="83">
        <v>3.72</v>
      </c>
      <c r="KB13" s="83">
        <v>3.72</v>
      </c>
      <c r="KC13" s="83">
        <v>3.75</v>
      </c>
      <c r="KD13" s="83">
        <v>3.62</v>
      </c>
      <c r="KE13" s="83">
        <v>3.76</v>
      </c>
      <c r="KF13" s="83">
        <v>3.69</v>
      </c>
      <c r="KG13" s="83">
        <v>3.52</v>
      </c>
      <c r="KH13" s="83">
        <v>3.77</v>
      </c>
      <c r="KI13" s="83">
        <v>3.74</v>
      </c>
      <c r="KJ13" s="83">
        <v>3.72</v>
      </c>
      <c r="KK13" s="83">
        <v>3.62</v>
      </c>
      <c r="KL13" s="83">
        <v>3.75</v>
      </c>
      <c r="KM13" s="83">
        <v>3.72</v>
      </c>
      <c r="KN13" s="83">
        <v>3.77</v>
      </c>
      <c r="KO13" s="83">
        <v>3.62</v>
      </c>
      <c r="KP13" s="83">
        <v>3.85</v>
      </c>
      <c r="KQ13" s="83">
        <v>3.61</v>
      </c>
      <c r="KR13" s="83">
        <v>3.59</v>
      </c>
      <c r="KS13" s="83">
        <v>3.59</v>
      </c>
      <c r="KT13" s="83">
        <v>3.64</v>
      </c>
      <c r="KU13" s="83">
        <v>3.7</v>
      </c>
      <c r="KV13" s="83">
        <v>3.69</v>
      </c>
      <c r="KW13" s="83">
        <v>3.7</v>
      </c>
      <c r="KX13" s="83">
        <v>3.64</v>
      </c>
      <c r="KY13" s="83">
        <v>3.53</v>
      </c>
      <c r="KZ13" s="83">
        <v>3.55</v>
      </c>
      <c r="LA13" s="83">
        <v>3.62</v>
      </c>
      <c r="LB13" s="83">
        <v>3.56</v>
      </c>
      <c r="LC13" s="83">
        <v>3.48</v>
      </c>
      <c r="LD13" s="83">
        <v>3.46</v>
      </c>
      <c r="LE13" s="83">
        <v>3.63</v>
      </c>
      <c r="LF13" s="83">
        <v>3.7</v>
      </c>
      <c r="LG13" s="83">
        <v>3.66</v>
      </c>
      <c r="LH13" s="83">
        <v>3.74</v>
      </c>
      <c r="LI13" s="83">
        <v>3.71</v>
      </c>
      <c r="LJ13" s="83">
        <v>3.71</v>
      </c>
      <c r="LK13" s="83">
        <v>3.51</v>
      </c>
      <c r="LL13" s="83">
        <v>3.5</v>
      </c>
      <c r="LM13" s="83">
        <v>3.62</v>
      </c>
      <c r="LN13" s="83">
        <v>3.48</v>
      </c>
      <c r="LO13" s="83">
        <v>3.62</v>
      </c>
      <c r="LP13" s="83">
        <v>3.6</v>
      </c>
      <c r="LQ13" s="83">
        <v>3.64</v>
      </c>
      <c r="LR13" s="83">
        <v>3.73</v>
      </c>
      <c r="LS13" s="83">
        <v>3.71</v>
      </c>
      <c r="LT13" s="83">
        <v>3.65</v>
      </c>
      <c r="LU13" s="83">
        <v>3.6</v>
      </c>
      <c r="LV13" s="83">
        <v>3.52</v>
      </c>
      <c r="LW13" s="83">
        <v>3.56</v>
      </c>
      <c r="LX13" s="83">
        <v>3.67</v>
      </c>
      <c r="LY13" s="83">
        <v>3.5</v>
      </c>
      <c r="LZ13" s="83">
        <v>3.47</v>
      </c>
    </row>
    <row r="14" spans="1:357" ht="15" customHeight="1" outlineLevel="1">
      <c r="B14" s="40" t="s">
        <v>25</v>
      </c>
      <c r="C14" s="83">
        <v>0.48</v>
      </c>
      <c r="D14" s="83">
        <v>0.48</v>
      </c>
      <c r="E14" s="83">
        <v>0.48</v>
      </c>
      <c r="F14" s="83">
        <v>0.48</v>
      </c>
      <c r="G14" s="83">
        <v>0.48</v>
      </c>
      <c r="H14" s="86">
        <v>0.48</v>
      </c>
      <c r="I14" s="83">
        <v>0.48</v>
      </c>
      <c r="J14" s="83">
        <v>0.48</v>
      </c>
      <c r="K14" s="83">
        <v>0.48</v>
      </c>
      <c r="L14" s="83">
        <v>0.48</v>
      </c>
      <c r="M14" s="83">
        <v>0.48</v>
      </c>
      <c r="N14" s="83">
        <v>0.48</v>
      </c>
      <c r="O14" s="83">
        <v>0.48</v>
      </c>
      <c r="P14" s="83">
        <v>0.48</v>
      </c>
      <c r="Q14" s="83">
        <v>0.48</v>
      </c>
      <c r="R14" s="83">
        <v>0.48</v>
      </c>
      <c r="S14" s="83">
        <v>0.47</v>
      </c>
      <c r="T14" s="83">
        <v>0.47</v>
      </c>
      <c r="U14" s="83">
        <v>0.47</v>
      </c>
      <c r="V14" s="83">
        <v>0.48</v>
      </c>
      <c r="W14" s="83">
        <v>0.47</v>
      </c>
      <c r="X14" s="83">
        <v>0.47</v>
      </c>
      <c r="Y14" s="83">
        <v>0.47</v>
      </c>
      <c r="Z14" s="83">
        <v>0.47</v>
      </c>
      <c r="AA14" s="83">
        <v>0.48</v>
      </c>
      <c r="AB14" s="83">
        <v>0.48</v>
      </c>
      <c r="AC14" s="83">
        <v>0.47</v>
      </c>
      <c r="AD14" s="83">
        <v>0.47</v>
      </c>
      <c r="AE14" s="83">
        <v>0.47</v>
      </c>
      <c r="AF14" s="83">
        <v>0.47</v>
      </c>
      <c r="AG14" s="83">
        <v>0.48</v>
      </c>
      <c r="AH14" s="83">
        <v>0.48</v>
      </c>
      <c r="AI14" s="83">
        <v>0.47</v>
      </c>
      <c r="AJ14" s="83">
        <v>0.47</v>
      </c>
      <c r="AK14" s="83">
        <v>0.47</v>
      </c>
      <c r="AL14" s="83">
        <v>0.47</v>
      </c>
      <c r="AM14" s="83">
        <v>0.47</v>
      </c>
      <c r="AN14" s="83">
        <v>0.48</v>
      </c>
      <c r="AO14" s="83">
        <v>0.47</v>
      </c>
      <c r="AP14" s="83">
        <v>0.47</v>
      </c>
      <c r="AQ14" s="83">
        <v>0.47</v>
      </c>
      <c r="AR14" s="83">
        <v>0.47</v>
      </c>
      <c r="AS14" s="83">
        <v>0.47</v>
      </c>
      <c r="AT14" s="83">
        <v>0.47</v>
      </c>
      <c r="AU14" s="83">
        <v>0.47</v>
      </c>
      <c r="AV14" s="83">
        <v>0.47</v>
      </c>
      <c r="AW14" s="83">
        <v>0.47</v>
      </c>
      <c r="AX14" s="83">
        <v>0.47</v>
      </c>
      <c r="AY14" s="83">
        <v>0.47</v>
      </c>
      <c r="AZ14" s="83">
        <v>0.47</v>
      </c>
      <c r="BA14" s="83">
        <v>0.47</v>
      </c>
      <c r="BB14" s="83">
        <v>0.47</v>
      </c>
      <c r="BC14" s="83">
        <v>0.47</v>
      </c>
      <c r="BD14" s="83">
        <v>0.47</v>
      </c>
      <c r="BE14" s="83">
        <v>0.47</v>
      </c>
      <c r="BF14" s="83">
        <v>0.47</v>
      </c>
      <c r="BG14" s="83">
        <v>0.47</v>
      </c>
      <c r="BH14" s="83">
        <v>0.47</v>
      </c>
      <c r="BI14" s="83">
        <v>0.47</v>
      </c>
      <c r="BJ14" s="83">
        <v>0.47</v>
      </c>
      <c r="BK14" s="83">
        <v>0.47</v>
      </c>
      <c r="BL14" s="83">
        <v>0.47</v>
      </c>
      <c r="BM14" s="83">
        <v>0.47</v>
      </c>
      <c r="BN14" s="83">
        <v>0.47</v>
      </c>
      <c r="BO14" s="83">
        <v>0.47</v>
      </c>
      <c r="BP14" s="83">
        <v>0.47</v>
      </c>
      <c r="BQ14" s="83">
        <v>0.47</v>
      </c>
      <c r="BR14" s="83">
        <v>0.47</v>
      </c>
      <c r="BS14" s="83">
        <v>0.47</v>
      </c>
      <c r="BT14" s="83">
        <v>0.46</v>
      </c>
      <c r="BU14" s="83">
        <v>0.47</v>
      </c>
      <c r="BV14" s="83">
        <v>0.47</v>
      </c>
      <c r="BW14" s="83">
        <v>0.47</v>
      </c>
      <c r="BX14" s="83">
        <v>0.47</v>
      </c>
      <c r="BY14" s="83">
        <v>0.47</v>
      </c>
      <c r="BZ14" s="83">
        <v>0.47</v>
      </c>
      <c r="CA14" s="83">
        <v>0.47</v>
      </c>
      <c r="CB14" s="83">
        <v>0.47</v>
      </c>
      <c r="CC14" s="83">
        <v>0.47</v>
      </c>
      <c r="CD14" s="83">
        <v>0.47</v>
      </c>
      <c r="CE14" s="83">
        <v>0.47</v>
      </c>
      <c r="CF14" s="83">
        <v>0.47</v>
      </c>
      <c r="CG14" s="83">
        <v>0.47</v>
      </c>
      <c r="CH14" s="83">
        <v>0.47</v>
      </c>
      <c r="CI14" s="83">
        <v>0.47</v>
      </c>
      <c r="CJ14" s="83">
        <v>0.47</v>
      </c>
      <c r="CK14" s="83">
        <v>0.47</v>
      </c>
      <c r="CL14" s="83">
        <v>0.47</v>
      </c>
      <c r="CM14" s="83">
        <v>0.47</v>
      </c>
      <c r="CN14" s="83">
        <v>0.47</v>
      </c>
      <c r="CO14" s="83">
        <v>0.48</v>
      </c>
      <c r="CP14" s="83">
        <v>0.48</v>
      </c>
      <c r="CQ14" s="83">
        <v>0.47</v>
      </c>
      <c r="CR14" s="83">
        <v>0.46</v>
      </c>
      <c r="CS14" s="83">
        <v>0.47</v>
      </c>
      <c r="CT14" s="83">
        <v>0.47</v>
      </c>
      <c r="CU14" s="83">
        <v>0.47</v>
      </c>
      <c r="CV14" s="83">
        <v>0.47</v>
      </c>
      <c r="CW14" s="83">
        <v>0.47</v>
      </c>
      <c r="CX14" s="83">
        <v>0.47</v>
      </c>
      <c r="CY14" s="83">
        <v>0.47</v>
      </c>
      <c r="CZ14" s="83">
        <v>0.47</v>
      </c>
      <c r="DA14" s="83">
        <v>0.47</v>
      </c>
      <c r="DB14" s="83">
        <v>0.47</v>
      </c>
      <c r="DC14" s="83">
        <v>0.47</v>
      </c>
      <c r="DD14" s="83">
        <v>0.47</v>
      </c>
      <c r="DE14" s="83">
        <v>0.47</v>
      </c>
      <c r="DF14" s="83">
        <v>0.47</v>
      </c>
      <c r="DG14" s="83">
        <v>0.47</v>
      </c>
      <c r="DH14" s="83">
        <v>0.47</v>
      </c>
      <c r="DI14" s="83">
        <v>0.47</v>
      </c>
      <c r="DJ14" s="83">
        <v>0.47</v>
      </c>
      <c r="DK14" s="83">
        <v>0.47</v>
      </c>
      <c r="DL14" s="83">
        <v>0.47</v>
      </c>
      <c r="DM14" s="83">
        <v>0.47</v>
      </c>
      <c r="DN14" s="83">
        <v>0.47</v>
      </c>
      <c r="DO14" s="83">
        <v>0.47</v>
      </c>
      <c r="DP14" s="83">
        <v>0.47</v>
      </c>
      <c r="DQ14" s="83">
        <v>0.47</v>
      </c>
      <c r="DR14" s="83">
        <v>0.47</v>
      </c>
      <c r="DS14" s="83">
        <v>0.47</v>
      </c>
      <c r="DT14" s="83">
        <v>0.47</v>
      </c>
      <c r="DU14" s="83">
        <v>0.47</v>
      </c>
      <c r="DV14" s="83">
        <v>0.47</v>
      </c>
      <c r="DW14" s="83">
        <v>0.47</v>
      </c>
      <c r="DX14" s="83">
        <v>0.47</v>
      </c>
      <c r="DY14" s="83">
        <v>0.47</v>
      </c>
      <c r="DZ14" s="83">
        <v>0.47</v>
      </c>
      <c r="EA14" s="83">
        <v>0.48</v>
      </c>
      <c r="EB14" s="83">
        <v>0.47</v>
      </c>
      <c r="EC14" s="83">
        <v>0.47</v>
      </c>
      <c r="ED14" s="83">
        <v>0.47</v>
      </c>
      <c r="EE14" s="83">
        <v>0.47</v>
      </c>
      <c r="EF14" s="83">
        <v>0.47</v>
      </c>
      <c r="EG14" s="83">
        <v>0.48</v>
      </c>
      <c r="EH14" s="83">
        <v>0.47</v>
      </c>
      <c r="EI14" s="83">
        <v>0.47</v>
      </c>
      <c r="EJ14" s="83">
        <v>0.47</v>
      </c>
      <c r="EK14" s="83">
        <v>0.47</v>
      </c>
      <c r="EL14" s="83">
        <v>0.47</v>
      </c>
      <c r="EM14" s="83">
        <v>0.47</v>
      </c>
      <c r="EN14" s="83">
        <v>0.47</v>
      </c>
      <c r="EO14" s="83">
        <v>0.47</v>
      </c>
      <c r="EP14" s="83">
        <v>0.47</v>
      </c>
      <c r="EQ14" s="83">
        <v>0.47</v>
      </c>
      <c r="ER14" s="83">
        <v>0.47</v>
      </c>
      <c r="ES14" s="83">
        <v>0.47</v>
      </c>
      <c r="ET14" s="83">
        <v>0.47</v>
      </c>
      <c r="EU14" s="83">
        <v>0.47</v>
      </c>
      <c r="EV14" s="83">
        <v>0.47</v>
      </c>
      <c r="EW14" s="83">
        <v>0.47</v>
      </c>
      <c r="EX14" s="83">
        <v>0.47</v>
      </c>
      <c r="EY14" s="83">
        <v>0.47</v>
      </c>
      <c r="EZ14" s="83">
        <v>0.47</v>
      </c>
      <c r="FA14" s="83">
        <v>0.47</v>
      </c>
      <c r="FB14" s="83">
        <v>0.47</v>
      </c>
      <c r="FC14" s="83">
        <v>0.47</v>
      </c>
      <c r="FD14" s="83">
        <v>0.47</v>
      </c>
      <c r="FE14" s="83">
        <v>0.47</v>
      </c>
      <c r="FF14" s="83">
        <v>0.47</v>
      </c>
      <c r="FG14" s="83">
        <v>0.48</v>
      </c>
      <c r="FH14" s="83">
        <v>0.48</v>
      </c>
      <c r="FI14" s="83">
        <v>0.48</v>
      </c>
      <c r="FJ14" s="83">
        <v>0.48</v>
      </c>
      <c r="FK14" s="83">
        <v>0.48</v>
      </c>
      <c r="FL14" s="83">
        <v>0.48</v>
      </c>
      <c r="FM14" s="83">
        <v>0.48</v>
      </c>
      <c r="FN14" s="83">
        <v>0.48</v>
      </c>
      <c r="FO14" s="83">
        <v>0.48</v>
      </c>
      <c r="FP14" s="83">
        <v>0.48</v>
      </c>
      <c r="FQ14" s="83">
        <v>0.48</v>
      </c>
      <c r="FR14" s="83">
        <v>0.48</v>
      </c>
      <c r="FS14" s="83">
        <v>0.48</v>
      </c>
      <c r="FT14" s="83">
        <v>0.48</v>
      </c>
      <c r="FU14" s="83">
        <v>0.48</v>
      </c>
      <c r="FV14" s="83">
        <v>0.48</v>
      </c>
      <c r="FW14" s="83">
        <v>0.5</v>
      </c>
      <c r="FX14" s="83">
        <v>0.5</v>
      </c>
      <c r="FY14" s="83">
        <v>0.5</v>
      </c>
      <c r="FZ14" s="83">
        <v>0.5</v>
      </c>
      <c r="GA14" s="83">
        <v>0.5</v>
      </c>
      <c r="GB14" s="83">
        <v>0.49</v>
      </c>
      <c r="GC14" s="83">
        <v>0.5</v>
      </c>
      <c r="GD14" s="83">
        <v>0.5</v>
      </c>
      <c r="GE14" s="83">
        <v>0.5</v>
      </c>
      <c r="GF14" s="83">
        <v>0.5</v>
      </c>
      <c r="GG14" s="83">
        <v>0.5</v>
      </c>
      <c r="GH14" s="83">
        <v>0.5</v>
      </c>
      <c r="GI14" s="83">
        <v>0.5</v>
      </c>
      <c r="GJ14" s="83">
        <v>0.49</v>
      </c>
      <c r="GK14" s="83">
        <v>0.5</v>
      </c>
      <c r="GL14" s="83">
        <v>0.5</v>
      </c>
      <c r="GM14" s="83">
        <v>0.49</v>
      </c>
      <c r="GN14" s="83">
        <v>0.48</v>
      </c>
      <c r="GO14" s="83">
        <v>0.48</v>
      </c>
      <c r="GP14" s="83">
        <v>0.49</v>
      </c>
      <c r="GQ14" s="83">
        <v>0.49</v>
      </c>
      <c r="GR14" s="83">
        <v>0.49</v>
      </c>
      <c r="GS14" s="83">
        <v>0.49</v>
      </c>
      <c r="GT14" s="83">
        <v>0.49</v>
      </c>
      <c r="GU14" s="83">
        <v>0.48</v>
      </c>
      <c r="GV14" s="83">
        <v>0.48</v>
      </c>
      <c r="GW14" s="83">
        <v>0.49</v>
      </c>
      <c r="GX14" s="83">
        <v>0.48</v>
      </c>
      <c r="GY14" s="83">
        <v>0.49</v>
      </c>
      <c r="GZ14" s="83">
        <v>0.48</v>
      </c>
      <c r="HA14" s="83">
        <v>0.49</v>
      </c>
      <c r="HB14" s="83">
        <v>0.48</v>
      </c>
      <c r="HC14" s="83">
        <v>0.49</v>
      </c>
      <c r="HD14" s="83">
        <v>0.49</v>
      </c>
      <c r="HE14" s="83">
        <v>0.49</v>
      </c>
      <c r="HF14" s="83">
        <v>0.49</v>
      </c>
      <c r="HG14" s="83">
        <v>0.49</v>
      </c>
      <c r="HH14" s="83">
        <v>0.49</v>
      </c>
      <c r="HI14" s="83">
        <v>0.49</v>
      </c>
      <c r="HJ14" s="83">
        <v>0.49</v>
      </c>
      <c r="HK14" s="83">
        <v>0.49</v>
      </c>
      <c r="HL14" s="83">
        <v>0.49</v>
      </c>
      <c r="HM14" s="83">
        <v>0.49</v>
      </c>
      <c r="HN14" s="83">
        <v>0.49</v>
      </c>
      <c r="HO14" s="83">
        <v>0.49</v>
      </c>
      <c r="HP14" s="83">
        <v>0.49</v>
      </c>
      <c r="HQ14" s="83">
        <v>0.49</v>
      </c>
      <c r="HR14" s="83">
        <v>0.49</v>
      </c>
      <c r="HS14" s="83">
        <v>0.49</v>
      </c>
      <c r="HT14" s="83">
        <v>0.49</v>
      </c>
      <c r="HU14" s="83">
        <v>0.49</v>
      </c>
      <c r="HV14" s="83">
        <v>0.49</v>
      </c>
      <c r="HW14" s="83">
        <v>0.49</v>
      </c>
      <c r="HX14" s="83">
        <v>0.49</v>
      </c>
      <c r="HY14" s="83">
        <v>0.49</v>
      </c>
      <c r="HZ14" s="83">
        <v>0.49</v>
      </c>
      <c r="IA14" s="83">
        <v>0.49</v>
      </c>
      <c r="IB14" s="83">
        <v>0.49</v>
      </c>
      <c r="IC14" s="83">
        <v>0.49</v>
      </c>
      <c r="ID14" s="83">
        <v>0.49</v>
      </c>
      <c r="IE14" s="83">
        <v>0.49</v>
      </c>
      <c r="IF14" s="83">
        <v>0.49</v>
      </c>
      <c r="IG14" s="83">
        <v>0.49</v>
      </c>
      <c r="IH14" s="83">
        <v>0.49</v>
      </c>
      <c r="II14" s="83">
        <v>0.5</v>
      </c>
      <c r="IJ14" s="83">
        <v>0.5</v>
      </c>
      <c r="IK14" s="83">
        <v>0.5</v>
      </c>
      <c r="IL14" s="83">
        <v>0.5</v>
      </c>
      <c r="IM14" s="83">
        <v>0.5</v>
      </c>
      <c r="IN14" s="83">
        <v>0.5</v>
      </c>
      <c r="IO14" s="83">
        <v>0.5</v>
      </c>
      <c r="IP14" s="83">
        <v>0.5</v>
      </c>
      <c r="IQ14" s="83">
        <v>0.5</v>
      </c>
      <c r="IR14" s="83">
        <v>0.5</v>
      </c>
      <c r="IS14" s="83">
        <v>0.5</v>
      </c>
      <c r="IT14" s="83">
        <v>0.5</v>
      </c>
      <c r="IU14" s="83">
        <v>0.5</v>
      </c>
      <c r="IV14" s="83">
        <v>0.5</v>
      </c>
      <c r="IW14" s="83">
        <v>0.5</v>
      </c>
      <c r="IX14" s="83">
        <v>0.5</v>
      </c>
      <c r="IY14" s="83">
        <v>0.5</v>
      </c>
      <c r="IZ14" s="83">
        <v>0.49</v>
      </c>
      <c r="JA14" s="83">
        <v>0.5</v>
      </c>
      <c r="JB14" s="83">
        <v>0.5</v>
      </c>
      <c r="JC14" s="83">
        <v>0.5</v>
      </c>
      <c r="JD14" s="83">
        <v>0.5</v>
      </c>
      <c r="JE14" s="83">
        <v>0.5</v>
      </c>
      <c r="JF14" s="83">
        <v>0.49</v>
      </c>
      <c r="JG14" s="83">
        <v>0.5</v>
      </c>
      <c r="JH14" s="83">
        <v>0.5</v>
      </c>
      <c r="JI14" s="83">
        <v>0.5</v>
      </c>
      <c r="JJ14" s="83">
        <v>0.5</v>
      </c>
      <c r="JK14" s="83">
        <v>0.5</v>
      </c>
      <c r="JL14" s="83">
        <v>0.5</v>
      </c>
      <c r="JM14" s="83">
        <v>0.5</v>
      </c>
      <c r="JN14" s="83">
        <v>0.5</v>
      </c>
      <c r="JO14" s="83">
        <v>0.5</v>
      </c>
      <c r="JP14" s="83">
        <v>0.5</v>
      </c>
      <c r="JQ14" s="83">
        <v>0.5</v>
      </c>
      <c r="JR14" s="83">
        <v>0.5</v>
      </c>
      <c r="JS14" s="83">
        <v>0.5</v>
      </c>
      <c r="JT14" s="83">
        <v>0.5</v>
      </c>
      <c r="JU14" s="83">
        <v>0.5</v>
      </c>
      <c r="JV14" s="83">
        <v>0.5</v>
      </c>
      <c r="JW14" s="83">
        <v>0.5</v>
      </c>
      <c r="JX14" s="83">
        <v>0.5</v>
      </c>
      <c r="JY14" s="83">
        <v>0.5</v>
      </c>
      <c r="JZ14" s="83">
        <v>0.5</v>
      </c>
      <c r="KA14" s="83">
        <v>0.5</v>
      </c>
      <c r="KB14" s="83">
        <v>0.5</v>
      </c>
      <c r="KC14" s="83">
        <v>0.5</v>
      </c>
      <c r="KD14" s="83">
        <v>0.5</v>
      </c>
      <c r="KE14" s="83">
        <v>0.5</v>
      </c>
      <c r="KF14" s="83">
        <v>0.5</v>
      </c>
      <c r="KG14" s="83">
        <v>0.5</v>
      </c>
      <c r="KH14" s="83">
        <v>0.5</v>
      </c>
      <c r="KI14" s="83">
        <v>0.5</v>
      </c>
      <c r="KJ14" s="83">
        <v>0.5</v>
      </c>
      <c r="KK14" s="83">
        <v>0.49</v>
      </c>
      <c r="KL14" s="83">
        <v>0.5</v>
      </c>
      <c r="KM14" s="83">
        <v>0.5</v>
      </c>
      <c r="KN14" s="83">
        <v>0.5</v>
      </c>
      <c r="KO14" s="83">
        <v>0.5</v>
      </c>
      <c r="KP14" s="83">
        <v>0.5</v>
      </c>
      <c r="KQ14" s="83">
        <v>0.5</v>
      </c>
      <c r="KR14" s="83">
        <v>0.5</v>
      </c>
      <c r="KS14" s="83">
        <v>0.49</v>
      </c>
      <c r="KT14" s="83">
        <v>0.5</v>
      </c>
      <c r="KU14" s="83">
        <v>0.5</v>
      </c>
      <c r="KV14" s="83">
        <v>0.5</v>
      </c>
      <c r="KW14" s="83">
        <v>0.5</v>
      </c>
      <c r="KX14" s="83">
        <v>0.5</v>
      </c>
      <c r="KY14" s="83">
        <v>0.5</v>
      </c>
      <c r="KZ14" s="83">
        <v>0.5</v>
      </c>
      <c r="LA14" s="83">
        <v>0.5</v>
      </c>
      <c r="LB14" s="83">
        <v>0.5</v>
      </c>
      <c r="LC14" s="83">
        <v>0.5</v>
      </c>
      <c r="LD14" s="83">
        <v>0.5</v>
      </c>
      <c r="LE14" s="83">
        <v>0.5</v>
      </c>
      <c r="LF14" s="83">
        <v>0.5</v>
      </c>
      <c r="LG14" s="83">
        <v>0.5</v>
      </c>
      <c r="LH14" s="83">
        <v>0.5</v>
      </c>
      <c r="LI14" s="83">
        <v>0.5</v>
      </c>
      <c r="LJ14" s="83">
        <v>0.5</v>
      </c>
      <c r="LK14" s="83">
        <v>0.5</v>
      </c>
      <c r="LL14" s="83">
        <v>0.5</v>
      </c>
      <c r="LM14" s="83">
        <v>0.5</v>
      </c>
      <c r="LN14" s="83">
        <v>0.5</v>
      </c>
      <c r="LO14" s="83">
        <v>0.5</v>
      </c>
      <c r="LP14" s="83">
        <v>0.5</v>
      </c>
      <c r="LQ14" s="83">
        <v>0.5</v>
      </c>
      <c r="LR14" s="83">
        <v>0.5</v>
      </c>
      <c r="LS14" s="83">
        <v>0.5</v>
      </c>
      <c r="LT14" s="83">
        <v>0.5</v>
      </c>
      <c r="LU14" s="83">
        <v>0.5</v>
      </c>
      <c r="LV14" s="83">
        <v>0.5</v>
      </c>
      <c r="LW14" s="83">
        <v>0.5</v>
      </c>
      <c r="LX14" s="83">
        <v>0.5</v>
      </c>
      <c r="LY14" s="83">
        <v>0.5</v>
      </c>
      <c r="LZ14" s="83">
        <v>0.5</v>
      </c>
    </row>
    <row r="15" spans="1:357" ht="15" customHeight="1" outlineLevel="1">
      <c r="B15" s="40" t="s">
        <v>26</v>
      </c>
      <c r="C15" s="83"/>
      <c r="D15" s="83"/>
      <c r="E15" s="83"/>
      <c r="F15" s="83"/>
      <c r="G15" s="83"/>
      <c r="H15" s="86"/>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3"/>
      <c r="BI15" s="83"/>
      <c r="BJ15" s="83"/>
      <c r="BK15" s="83"/>
      <c r="BL15" s="83"/>
      <c r="BM15" s="83"/>
      <c r="BN15" s="83"/>
      <c r="BO15" s="83"/>
      <c r="BP15" s="83"/>
      <c r="BQ15" s="83"/>
      <c r="BR15" s="83"/>
      <c r="BS15" s="83"/>
      <c r="BT15" s="83"/>
      <c r="BU15" s="83"/>
      <c r="BV15" s="83"/>
      <c r="BW15" s="83"/>
      <c r="BX15" s="83"/>
      <c r="BY15" s="83"/>
      <c r="BZ15" s="83"/>
      <c r="CA15" s="83"/>
      <c r="CB15" s="83"/>
      <c r="CC15" s="83"/>
      <c r="CD15" s="83"/>
      <c r="CE15" s="83"/>
      <c r="CF15" s="83"/>
      <c r="CG15" s="83"/>
      <c r="CH15" s="83"/>
      <c r="CI15" s="83"/>
      <c r="CJ15" s="83"/>
      <c r="CK15" s="83"/>
      <c r="CL15" s="83"/>
      <c r="CM15" s="83"/>
      <c r="CN15" s="83"/>
      <c r="CO15" s="83"/>
      <c r="CP15" s="83"/>
      <c r="CQ15" s="83"/>
      <c r="CR15" s="83"/>
      <c r="CS15" s="83"/>
      <c r="CT15" s="83"/>
      <c r="CU15" s="83"/>
      <c r="CV15" s="83"/>
      <c r="CW15" s="83"/>
      <c r="CX15" s="83"/>
      <c r="CY15" s="83"/>
      <c r="CZ15" s="83"/>
      <c r="DA15" s="83"/>
      <c r="DB15" s="83"/>
      <c r="DC15" s="83"/>
      <c r="DD15" s="83"/>
      <c r="DE15" s="83"/>
      <c r="DF15" s="83"/>
      <c r="DG15" s="83"/>
      <c r="DH15" s="83"/>
      <c r="DI15" s="83"/>
      <c r="DJ15" s="83"/>
      <c r="DK15" s="83"/>
      <c r="DL15" s="83"/>
      <c r="DM15" s="83"/>
      <c r="DN15" s="83"/>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3"/>
      <c r="EM15" s="83"/>
      <c r="EN15" s="83"/>
      <c r="EO15" s="83"/>
      <c r="EP15" s="83"/>
      <c r="EQ15" s="83"/>
      <c r="ER15" s="83"/>
      <c r="ES15" s="83"/>
      <c r="ET15" s="83"/>
      <c r="EU15" s="83"/>
      <c r="EV15" s="83"/>
      <c r="EW15" s="83"/>
      <c r="EX15" s="83"/>
      <c r="EY15" s="83"/>
      <c r="EZ15" s="83"/>
      <c r="FA15" s="83"/>
      <c r="FB15" s="83"/>
      <c r="FC15" s="83"/>
      <c r="FD15" s="83"/>
      <c r="FE15" s="83"/>
      <c r="FF15" s="83"/>
      <c r="FG15" s="83"/>
      <c r="FH15" s="83"/>
      <c r="FI15" s="83"/>
      <c r="FJ15" s="83"/>
      <c r="FK15" s="83"/>
      <c r="FL15" s="83"/>
      <c r="FM15" s="83"/>
      <c r="FN15" s="83"/>
      <c r="FO15" s="83"/>
      <c r="FP15" s="83"/>
      <c r="FQ15" s="83"/>
      <c r="FR15" s="83"/>
      <c r="FS15" s="83"/>
      <c r="FT15" s="83"/>
      <c r="FU15" s="83"/>
      <c r="FV15" s="83"/>
      <c r="FW15" s="83"/>
      <c r="FX15" s="83"/>
      <c r="FY15" s="83"/>
      <c r="FZ15" s="83"/>
      <c r="GA15" s="83"/>
      <c r="GB15" s="83"/>
      <c r="GC15" s="83"/>
      <c r="GD15" s="83"/>
      <c r="GE15" s="83"/>
      <c r="GF15" s="83"/>
      <c r="GG15" s="83"/>
      <c r="GH15" s="83"/>
      <c r="GI15" s="83"/>
      <c r="GJ15" s="83"/>
      <c r="GK15" s="83"/>
      <c r="GL15" s="83"/>
      <c r="GM15" s="83"/>
      <c r="GN15" s="83"/>
      <c r="GO15" s="83"/>
      <c r="GP15" s="83"/>
      <c r="GQ15" s="83"/>
      <c r="GR15" s="83"/>
      <c r="GS15" s="83"/>
      <c r="GT15" s="83"/>
      <c r="GU15" s="83"/>
      <c r="GV15" s="83"/>
      <c r="GW15" s="83"/>
      <c r="GX15" s="83"/>
      <c r="GY15" s="83"/>
      <c r="GZ15" s="83"/>
      <c r="HA15" s="83"/>
      <c r="HB15" s="83"/>
      <c r="HC15" s="83"/>
      <c r="HD15" s="83"/>
      <c r="HE15" s="83"/>
      <c r="HF15" s="83"/>
      <c r="HG15" s="83"/>
      <c r="HH15" s="83"/>
      <c r="HI15" s="83"/>
      <c r="HJ15" s="83"/>
      <c r="HK15" s="83"/>
      <c r="HL15" s="83"/>
      <c r="HM15" s="83"/>
      <c r="HN15" s="83"/>
      <c r="HO15" s="83"/>
      <c r="HP15" s="83"/>
      <c r="HQ15" s="83"/>
      <c r="HR15" s="83"/>
      <c r="HS15" s="83"/>
      <c r="HT15" s="83"/>
      <c r="HU15" s="83"/>
      <c r="HV15" s="83"/>
      <c r="HW15" s="83"/>
      <c r="HX15" s="83"/>
      <c r="HY15" s="83"/>
      <c r="HZ15" s="83"/>
      <c r="IA15" s="83"/>
      <c r="IB15" s="83"/>
      <c r="IC15" s="83"/>
      <c r="ID15" s="83"/>
      <c r="IE15" s="83"/>
      <c r="IF15" s="83"/>
      <c r="IG15" s="83"/>
      <c r="IH15" s="83"/>
      <c r="II15" s="83"/>
      <c r="IJ15" s="83"/>
      <c r="IK15" s="83"/>
      <c r="IL15" s="83"/>
      <c r="IM15" s="83"/>
      <c r="IN15" s="83"/>
      <c r="IO15" s="83"/>
      <c r="IP15" s="83"/>
      <c r="IQ15" s="83"/>
      <c r="IR15" s="83"/>
      <c r="IS15" s="83"/>
      <c r="IT15" s="83"/>
      <c r="IU15" s="83"/>
      <c r="IV15" s="83"/>
      <c r="IW15" s="83"/>
      <c r="IX15" s="83"/>
      <c r="IY15" s="83"/>
      <c r="IZ15" s="83"/>
      <c r="JA15" s="83"/>
      <c r="JB15" s="83"/>
      <c r="JC15" s="83"/>
      <c r="JD15" s="83"/>
      <c r="JE15" s="83"/>
      <c r="JF15" s="83"/>
      <c r="JG15" s="83"/>
      <c r="JH15" s="83"/>
      <c r="JI15" s="83"/>
      <c r="JJ15" s="83"/>
      <c r="JK15" s="83"/>
      <c r="JL15" s="83"/>
      <c r="JM15" s="83"/>
      <c r="JN15" s="83"/>
      <c r="JO15" s="83"/>
      <c r="JP15" s="83"/>
      <c r="JQ15" s="83"/>
      <c r="JR15" s="83"/>
      <c r="JS15" s="83"/>
      <c r="JT15" s="83"/>
      <c r="JU15" s="83"/>
      <c r="JV15" s="83"/>
      <c r="JW15" s="83"/>
      <c r="JX15" s="83"/>
      <c r="JY15" s="83"/>
      <c r="JZ15" s="83"/>
      <c r="KA15" s="83"/>
      <c r="KB15" s="83"/>
      <c r="KC15" s="83"/>
      <c r="KD15" s="83"/>
      <c r="KE15" s="83"/>
      <c r="KF15" s="83"/>
      <c r="KG15" s="83"/>
      <c r="KH15" s="83"/>
      <c r="KI15" s="83"/>
      <c r="KJ15" s="83"/>
      <c r="KK15" s="83"/>
      <c r="KL15" s="83"/>
      <c r="KM15" s="83"/>
      <c r="KN15" s="83"/>
      <c r="KO15" s="83"/>
      <c r="KP15" s="83"/>
      <c r="KQ15" s="83"/>
      <c r="KR15" s="83"/>
      <c r="KS15" s="83"/>
      <c r="KT15" s="83"/>
      <c r="KU15" s="83"/>
      <c r="KV15" s="83"/>
      <c r="KW15" s="83"/>
      <c r="KX15" s="83"/>
      <c r="KY15" s="83"/>
      <c r="KZ15" s="83"/>
      <c r="LA15" s="83"/>
      <c r="LB15" s="83"/>
      <c r="LC15" s="83"/>
      <c r="LD15" s="83"/>
      <c r="LE15" s="83"/>
      <c r="LF15" s="83"/>
      <c r="LG15" s="83"/>
      <c r="LH15" s="83"/>
      <c r="LI15" s="83"/>
      <c r="LJ15" s="83"/>
      <c r="LK15" s="83"/>
      <c r="LL15" s="83"/>
      <c r="LM15" s="83"/>
      <c r="LN15" s="83"/>
      <c r="LO15" s="83"/>
      <c r="LP15" s="83"/>
      <c r="LQ15" s="83"/>
      <c r="LR15" s="83"/>
      <c r="LS15" s="83"/>
      <c r="LT15" s="83"/>
      <c r="LU15" s="83"/>
      <c r="LV15" s="83"/>
      <c r="LW15" s="83"/>
      <c r="LX15" s="83"/>
      <c r="LY15" s="83"/>
      <c r="LZ15" s="83"/>
    </row>
    <row r="16" spans="1:357" ht="15" customHeight="1">
      <c r="B16" s="40" t="s">
        <v>22</v>
      </c>
      <c r="C16" s="83">
        <v>123.2</v>
      </c>
      <c r="D16" s="83">
        <v>122.6</v>
      </c>
      <c r="E16" s="83">
        <v>123.7</v>
      </c>
      <c r="F16" s="83">
        <v>123.4</v>
      </c>
      <c r="G16" s="83">
        <v>123.7</v>
      </c>
      <c r="H16" s="86">
        <v>123.5</v>
      </c>
      <c r="I16" s="83">
        <v>123.5</v>
      </c>
      <c r="J16" s="83">
        <v>123.1</v>
      </c>
      <c r="K16" s="83">
        <v>123.5</v>
      </c>
      <c r="L16" s="83">
        <v>123.4</v>
      </c>
      <c r="M16" s="83">
        <v>123.6</v>
      </c>
      <c r="N16" s="83">
        <v>123.7</v>
      </c>
      <c r="O16" s="83">
        <v>123.8</v>
      </c>
      <c r="P16" s="83">
        <v>123.6</v>
      </c>
      <c r="Q16" s="83">
        <v>124.2</v>
      </c>
      <c r="R16" s="83">
        <v>123.5</v>
      </c>
      <c r="S16" s="83">
        <v>124.8</v>
      </c>
      <c r="T16" s="83">
        <v>124.8</v>
      </c>
      <c r="U16" s="83">
        <v>123.9</v>
      </c>
      <c r="V16" s="83">
        <v>124.6</v>
      </c>
      <c r="W16" s="83">
        <v>124.4</v>
      </c>
      <c r="X16" s="83">
        <v>124.4</v>
      </c>
      <c r="Y16" s="83">
        <v>124.3</v>
      </c>
      <c r="Z16" s="83">
        <v>128.80000000000001</v>
      </c>
      <c r="AA16" s="83">
        <v>125.3</v>
      </c>
      <c r="AB16" s="83">
        <v>125.4</v>
      </c>
      <c r="AC16" s="83">
        <v>125</v>
      </c>
      <c r="AD16" s="83">
        <v>124</v>
      </c>
      <c r="AE16" s="83">
        <v>124.7</v>
      </c>
      <c r="AF16" s="83">
        <v>125.2</v>
      </c>
      <c r="AG16" s="83">
        <v>124.7</v>
      </c>
      <c r="AH16" s="83">
        <v>124.5</v>
      </c>
      <c r="AI16" s="83">
        <v>125.9</v>
      </c>
      <c r="AJ16" s="83">
        <v>125.6</v>
      </c>
      <c r="AK16" s="83">
        <v>125.9</v>
      </c>
      <c r="AL16" s="83">
        <v>126.7</v>
      </c>
      <c r="AM16" s="83">
        <v>125.9</v>
      </c>
      <c r="AN16" s="83">
        <v>126.4</v>
      </c>
      <c r="AO16" s="83">
        <v>126.3</v>
      </c>
      <c r="AP16" s="83">
        <v>125.6</v>
      </c>
      <c r="AQ16" s="83">
        <v>125.3</v>
      </c>
      <c r="AR16" s="83">
        <v>126.1</v>
      </c>
      <c r="AS16" s="83">
        <v>125.4</v>
      </c>
      <c r="AT16" s="83">
        <v>125.8</v>
      </c>
      <c r="AU16" s="83">
        <v>125.7</v>
      </c>
      <c r="AV16" s="83">
        <v>126.3</v>
      </c>
      <c r="AW16" s="83">
        <v>125.6</v>
      </c>
      <c r="AX16" s="83">
        <v>126.1</v>
      </c>
      <c r="AY16" s="83">
        <v>126.8</v>
      </c>
      <c r="AZ16" s="83">
        <v>126.6</v>
      </c>
      <c r="BA16" s="83">
        <v>126.4</v>
      </c>
      <c r="BB16" s="83">
        <v>126.4</v>
      </c>
      <c r="BC16" s="83">
        <v>126.6</v>
      </c>
      <c r="BD16" s="83">
        <v>126.4</v>
      </c>
      <c r="BE16" s="83">
        <v>126.4</v>
      </c>
      <c r="BF16" s="83">
        <v>126.2</v>
      </c>
      <c r="BG16" s="83">
        <v>127.1</v>
      </c>
      <c r="BH16" s="83">
        <v>126.3</v>
      </c>
      <c r="BI16" s="83">
        <v>126.8</v>
      </c>
      <c r="BJ16" s="83">
        <v>126.6</v>
      </c>
      <c r="BK16" s="83">
        <v>127.5</v>
      </c>
      <c r="BL16" s="83">
        <v>126.9</v>
      </c>
      <c r="BM16" s="83">
        <v>127.4</v>
      </c>
      <c r="BN16" s="83">
        <v>126.7</v>
      </c>
      <c r="BO16" s="83">
        <v>126.2</v>
      </c>
      <c r="BP16" s="83">
        <v>126.4</v>
      </c>
      <c r="BQ16" s="83">
        <v>126.2</v>
      </c>
      <c r="BR16" s="83">
        <v>126.3</v>
      </c>
      <c r="BS16" s="83">
        <v>126.7</v>
      </c>
      <c r="BT16" s="83">
        <v>126.2</v>
      </c>
      <c r="BU16" s="83">
        <v>126.6</v>
      </c>
      <c r="BV16" s="83">
        <v>126.9</v>
      </c>
      <c r="BW16" s="83">
        <v>126.1</v>
      </c>
      <c r="BX16" s="83">
        <v>127.1</v>
      </c>
      <c r="BY16" s="83">
        <v>126.8</v>
      </c>
      <c r="BZ16" s="83">
        <v>126</v>
      </c>
      <c r="CA16" s="83">
        <v>126.4</v>
      </c>
      <c r="CB16" s="83">
        <v>127</v>
      </c>
      <c r="CC16" s="83">
        <v>126.5</v>
      </c>
      <c r="CD16" s="83">
        <v>126.6</v>
      </c>
      <c r="CE16" s="83" t="s">
        <v>219</v>
      </c>
      <c r="CF16" s="83">
        <v>124.7</v>
      </c>
      <c r="CG16" s="83">
        <v>124.8</v>
      </c>
      <c r="CH16" s="83">
        <v>125</v>
      </c>
      <c r="CI16" s="83">
        <v>125</v>
      </c>
      <c r="CJ16" s="83">
        <v>124.9</v>
      </c>
      <c r="CK16" s="83">
        <v>124.9</v>
      </c>
      <c r="CL16" s="83">
        <v>125.4</v>
      </c>
      <c r="CM16" s="83">
        <v>125.4</v>
      </c>
      <c r="CN16" s="83">
        <v>125.5</v>
      </c>
      <c r="CO16" s="83">
        <v>125.9</v>
      </c>
      <c r="CP16" s="83">
        <v>125.7</v>
      </c>
      <c r="CQ16" s="83">
        <v>124.6</v>
      </c>
      <c r="CR16" s="83">
        <v>124</v>
      </c>
      <c r="CS16" s="83">
        <v>124.2</v>
      </c>
      <c r="CT16" s="83">
        <v>124.4</v>
      </c>
      <c r="CU16" s="83">
        <v>126.4</v>
      </c>
      <c r="CV16" s="83">
        <v>126.8</v>
      </c>
      <c r="CW16" s="83">
        <v>126.5</v>
      </c>
      <c r="CX16" s="83">
        <v>126.7</v>
      </c>
      <c r="CY16" s="83">
        <v>126.6</v>
      </c>
      <c r="CZ16" s="83">
        <v>127.1</v>
      </c>
      <c r="DA16" s="83">
        <v>126.4</v>
      </c>
      <c r="DB16" s="83">
        <v>127</v>
      </c>
      <c r="DC16" s="83">
        <v>126.8</v>
      </c>
      <c r="DD16" s="83">
        <v>127</v>
      </c>
      <c r="DE16" s="83">
        <v>126.4</v>
      </c>
      <c r="DF16" s="83">
        <v>126.3</v>
      </c>
      <c r="DG16" s="83">
        <v>126</v>
      </c>
      <c r="DH16" s="83">
        <v>126.1</v>
      </c>
      <c r="DI16" s="83">
        <v>126.1</v>
      </c>
      <c r="DJ16" s="83">
        <v>126.5</v>
      </c>
      <c r="DK16" s="83">
        <v>126.5</v>
      </c>
      <c r="DL16" s="83">
        <v>127.7</v>
      </c>
      <c r="DM16" s="83">
        <v>126.6</v>
      </c>
      <c r="DN16" s="83">
        <v>126.6</v>
      </c>
      <c r="DO16" s="83">
        <v>126.5</v>
      </c>
      <c r="DP16" s="83">
        <v>126.5</v>
      </c>
      <c r="DQ16" s="83">
        <v>126.2</v>
      </c>
      <c r="DR16" s="83">
        <v>126.4</v>
      </c>
      <c r="DS16" s="83">
        <v>127</v>
      </c>
      <c r="DT16" s="83">
        <v>126.9</v>
      </c>
      <c r="DU16" s="83">
        <v>126.6</v>
      </c>
      <c r="DV16" s="83">
        <v>126.5</v>
      </c>
      <c r="DW16" s="83">
        <v>126.9</v>
      </c>
      <c r="DX16" s="83">
        <v>126.6</v>
      </c>
      <c r="DY16" s="83">
        <v>126.9</v>
      </c>
      <c r="DZ16" s="83">
        <v>126.9</v>
      </c>
      <c r="EA16" s="83">
        <v>126.5</v>
      </c>
      <c r="EB16" s="83">
        <v>126.3</v>
      </c>
      <c r="EC16" s="83">
        <v>126.1</v>
      </c>
      <c r="ED16" s="83">
        <v>125.9</v>
      </c>
      <c r="EE16" s="83">
        <v>125.6</v>
      </c>
      <c r="EF16" s="83">
        <v>125.9</v>
      </c>
      <c r="EG16" s="83">
        <v>125.8</v>
      </c>
      <c r="EH16" s="83">
        <v>126</v>
      </c>
      <c r="EI16" s="83">
        <v>126.4</v>
      </c>
      <c r="EJ16" s="83">
        <v>126.1</v>
      </c>
      <c r="EK16" s="83">
        <v>125.9</v>
      </c>
      <c r="EL16" s="83">
        <v>126</v>
      </c>
      <c r="EM16" s="83">
        <v>125.8</v>
      </c>
      <c r="EN16" s="83">
        <v>126.4</v>
      </c>
      <c r="EO16" s="83">
        <v>126.1</v>
      </c>
      <c r="EP16" s="83">
        <v>126.2</v>
      </c>
      <c r="EQ16" s="83">
        <v>126.1</v>
      </c>
      <c r="ER16" s="83">
        <v>127.4</v>
      </c>
      <c r="ES16" s="83">
        <v>126.5</v>
      </c>
      <c r="ET16" s="83">
        <v>126.2</v>
      </c>
      <c r="EU16" s="83">
        <v>125.7</v>
      </c>
      <c r="EV16" s="83">
        <v>126.1</v>
      </c>
      <c r="EW16" s="83">
        <v>125.7</v>
      </c>
      <c r="EX16" s="83">
        <v>126.5</v>
      </c>
      <c r="EY16" s="83">
        <v>125.9</v>
      </c>
      <c r="EZ16" s="83">
        <v>126.3</v>
      </c>
      <c r="FA16" s="83">
        <v>126.4</v>
      </c>
      <c r="FB16" s="83">
        <v>126.3</v>
      </c>
      <c r="FC16" s="83">
        <v>126.1</v>
      </c>
      <c r="FD16" s="83">
        <v>126.4</v>
      </c>
      <c r="FE16" s="83">
        <v>126.1</v>
      </c>
      <c r="FF16" s="83">
        <v>126.7</v>
      </c>
      <c r="FG16" s="83">
        <v>130.1</v>
      </c>
      <c r="FH16" s="83">
        <v>130.5</v>
      </c>
      <c r="FI16" s="83">
        <v>130.6</v>
      </c>
      <c r="FJ16" s="83">
        <v>129.80000000000001</v>
      </c>
      <c r="FK16" s="83">
        <v>130.4</v>
      </c>
      <c r="FL16" s="83">
        <v>130.30000000000001</v>
      </c>
      <c r="FM16" s="83">
        <v>130.1</v>
      </c>
      <c r="FN16" s="83">
        <v>129.80000000000001</v>
      </c>
      <c r="FO16" s="83">
        <v>130.1</v>
      </c>
      <c r="FP16" s="83">
        <v>129.6</v>
      </c>
      <c r="FQ16" s="83">
        <v>130.19999999999999</v>
      </c>
      <c r="FR16" s="83">
        <v>129.9</v>
      </c>
      <c r="FS16" s="83">
        <v>129.6</v>
      </c>
      <c r="FT16" s="83">
        <v>129.9</v>
      </c>
      <c r="FU16" s="83">
        <v>130.19999999999999</v>
      </c>
      <c r="FV16" s="83">
        <v>130.19999999999999</v>
      </c>
      <c r="FW16" s="83">
        <v>133.13999999999999</v>
      </c>
      <c r="FX16" s="83">
        <v>133.19999999999999</v>
      </c>
      <c r="FY16" s="83">
        <v>133.4</v>
      </c>
      <c r="FZ16" s="83">
        <v>133</v>
      </c>
      <c r="GA16" s="83">
        <v>133.30000000000001</v>
      </c>
      <c r="GB16" s="83">
        <v>132.69999999999999</v>
      </c>
      <c r="GC16" s="83">
        <v>132.80000000000001</v>
      </c>
      <c r="GD16" s="83">
        <v>132.69999999999999</v>
      </c>
      <c r="GE16" s="83">
        <v>132.80000000000001</v>
      </c>
      <c r="GF16" s="83">
        <v>132.9</v>
      </c>
      <c r="GG16" s="83">
        <v>133.4</v>
      </c>
      <c r="GH16" s="83">
        <v>133.19999999999999</v>
      </c>
      <c r="GI16" s="83">
        <v>133.5</v>
      </c>
      <c r="GJ16" s="83">
        <v>133.1</v>
      </c>
      <c r="GK16" s="83">
        <v>133.30000000000001</v>
      </c>
      <c r="GL16" s="83">
        <v>132.19999999999999</v>
      </c>
      <c r="GM16" s="83">
        <v>132.19999999999999</v>
      </c>
      <c r="GN16" s="83">
        <v>132.69999999999999</v>
      </c>
      <c r="GO16" s="83">
        <v>132.4</v>
      </c>
      <c r="GP16" s="83">
        <v>132.6</v>
      </c>
      <c r="GQ16" s="83">
        <v>131.80000000000001</v>
      </c>
      <c r="GR16" s="83">
        <v>132.5</v>
      </c>
      <c r="GS16" s="83">
        <v>131.6</v>
      </c>
      <c r="GT16" s="83">
        <v>132.4</v>
      </c>
      <c r="GU16" s="83">
        <v>131.30000000000001</v>
      </c>
      <c r="GV16" s="83">
        <v>131.9</v>
      </c>
      <c r="GW16" s="83">
        <v>131.6</v>
      </c>
      <c r="GX16" s="83">
        <v>132.1</v>
      </c>
      <c r="GY16" s="83">
        <v>132.19999999999999</v>
      </c>
      <c r="GZ16" s="83">
        <v>132.1</v>
      </c>
      <c r="HA16" s="83">
        <v>131.69999999999999</v>
      </c>
      <c r="HB16" s="83">
        <v>132.30000000000001</v>
      </c>
      <c r="HC16" s="83">
        <v>131.1</v>
      </c>
      <c r="HD16" s="83">
        <v>131.4</v>
      </c>
      <c r="HE16" s="83">
        <v>130.80000000000001</v>
      </c>
      <c r="HF16" s="83">
        <v>131.19999999999999</v>
      </c>
      <c r="HG16" s="83">
        <v>131.5</v>
      </c>
      <c r="HH16" s="83">
        <v>131.5</v>
      </c>
      <c r="HI16" s="83">
        <v>131.80000000000001</v>
      </c>
      <c r="HJ16" s="83">
        <v>131.5</v>
      </c>
      <c r="HK16" s="83">
        <v>131.1</v>
      </c>
      <c r="HL16" s="83">
        <v>131.5</v>
      </c>
      <c r="HM16" s="83">
        <v>130.80000000000001</v>
      </c>
      <c r="HN16" s="83">
        <v>131</v>
      </c>
      <c r="HO16" s="83">
        <v>130.69999999999999</v>
      </c>
      <c r="HP16" s="83">
        <v>131.1</v>
      </c>
      <c r="HQ16" s="83">
        <v>131</v>
      </c>
      <c r="HR16" s="83">
        <v>131.80000000000001</v>
      </c>
      <c r="HS16" s="83">
        <v>131.5</v>
      </c>
      <c r="HT16" s="83">
        <v>130.9</v>
      </c>
      <c r="HU16" s="83">
        <v>131.1</v>
      </c>
      <c r="HV16" s="83">
        <v>131.30000000000001</v>
      </c>
      <c r="HW16" s="83">
        <v>130.9</v>
      </c>
      <c r="HX16" s="83">
        <v>130.80000000000001</v>
      </c>
      <c r="HY16" s="83">
        <v>131.4</v>
      </c>
      <c r="HZ16" s="83">
        <v>131.19999999999999</v>
      </c>
      <c r="IA16" s="83">
        <v>131.19999999999999</v>
      </c>
      <c r="IB16" s="83">
        <v>130.69999999999999</v>
      </c>
      <c r="IC16" s="83">
        <v>131.19999999999999</v>
      </c>
      <c r="ID16" s="83">
        <v>131</v>
      </c>
      <c r="IE16" s="83">
        <v>131</v>
      </c>
      <c r="IF16" s="83">
        <v>130.9</v>
      </c>
      <c r="IG16" s="83">
        <v>131.30000000000001</v>
      </c>
      <c r="IH16" s="83">
        <v>131.4</v>
      </c>
      <c r="II16" s="83">
        <v>132.1</v>
      </c>
      <c r="IJ16" s="83">
        <v>132.4</v>
      </c>
      <c r="IK16" s="83">
        <v>132.1</v>
      </c>
      <c r="IL16" s="83">
        <v>132.30000000000001</v>
      </c>
      <c r="IM16" s="83">
        <v>132.69999999999999</v>
      </c>
      <c r="IN16" s="83">
        <v>132.69999999999999</v>
      </c>
      <c r="IO16" s="83">
        <v>132.19999999999999</v>
      </c>
      <c r="IP16" s="83">
        <v>132.80000000000001</v>
      </c>
      <c r="IQ16" s="83">
        <v>132.69999999999999</v>
      </c>
      <c r="IR16" s="83">
        <v>132.4</v>
      </c>
      <c r="IS16" s="83">
        <v>131.9</v>
      </c>
      <c r="IT16" s="83">
        <v>132.4</v>
      </c>
      <c r="IU16" s="83">
        <v>132</v>
      </c>
      <c r="IV16" s="83">
        <v>132.1</v>
      </c>
      <c r="IW16" s="83">
        <v>132</v>
      </c>
      <c r="IX16" s="83">
        <v>132.19999999999999</v>
      </c>
      <c r="IY16" s="83">
        <v>132.4</v>
      </c>
      <c r="IZ16" s="83">
        <v>132.19999999999999</v>
      </c>
      <c r="JA16" s="83">
        <v>133.1</v>
      </c>
      <c r="JB16" s="83">
        <v>133.1</v>
      </c>
      <c r="JC16" s="83">
        <v>132.69999999999999</v>
      </c>
      <c r="JD16" s="83">
        <v>132.30000000000001</v>
      </c>
      <c r="JE16" s="83">
        <v>132.80000000000001</v>
      </c>
      <c r="JF16" s="83">
        <v>132</v>
      </c>
      <c r="JG16" s="83">
        <v>132.4</v>
      </c>
      <c r="JH16" s="83">
        <v>132.9</v>
      </c>
      <c r="JI16" s="83">
        <v>132.80000000000001</v>
      </c>
      <c r="JJ16" s="83">
        <v>132.6</v>
      </c>
      <c r="JK16" s="83">
        <v>133</v>
      </c>
      <c r="JL16" s="83">
        <v>132.9</v>
      </c>
      <c r="JM16" s="83">
        <v>132.9</v>
      </c>
      <c r="JN16" s="83">
        <v>132.9</v>
      </c>
      <c r="JO16" s="83">
        <v>132.80000000000001</v>
      </c>
      <c r="JP16" s="83">
        <v>132.69999999999999</v>
      </c>
      <c r="JQ16" s="83">
        <v>132.80000000000001</v>
      </c>
      <c r="JR16" s="83">
        <v>131.69999999999999</v>
      </c>
      <c r="JS16" s="83">
        <v>131.9</v>
      </c>
      <c r="JT16" s="83">
        <v>132.5</v>
      </c>
      <c r="JU16" s="83">
        <v>132.1</v>
      </c>
      <c r="JV16" s="83">
        <v>132.1</v>
      </c>
      <c r="JW16" s="83">
        <v>131.9</v>
      </c>
      <c r="JX16" s="83">
        <v>132.1</v>
      </c>
      <c r="JY16" s="83">
        <v>131.69999999999999</v>
      </c>
      <c r="JZ16" s="83">
        <v>132</v>
      </c>
      <c r="KA16" s="83">
        <v>131.9</v>
      </c>
      <c r="KB16" s="83">
        <v>132.6</v>
      </c>
      <c r="KC16" s="83">
        <v>131.80000000000001</v>
      </c>
      <c r="KD16" s="83">
        <v>132.1</v>
      </c>
      <c r="KE16" s="83">
        <v>132.1</v>
      </c>
      <c r="KF16" s="83">
        <v>131.69999999999999</v>
      </c>
      <c r="KG16" s="83">
        <v>132.1</v>
      </c>
      <c r="KH16" s="83">
        <v>131.80000000000001</v>
      </c>
      <c r="KI16" s="83">
        <v>131.80000000000001</v>
      </c>
      <c r="KJ16" s="83">
        <v>131.9</v>
      </c>
      <c r="KK16" s="83">
        <v>131.9</v>
      </c>
      <c r="KL16" s="83">
        <v>131.6</v>
      </c>
      <c r="KM16" s="83">
        <v>131.6</v>
      </c>
      <c r="KN16" s="83">
        <v>131.6</v>
      </c>
      <c r="KO16" s="83">
        <v>131.9</v>
      </c>
      <c r="KP16" s="83">
        <v>132.4</v>
      </c>
      <c r="KQ16" s="83">
        <v>132.19999999999999</v>
      </c>
      <c r="KR16" s="83">
        <v>132.1</v>
      </c>
      <c r="KS16" s="83">
        <v>132.30000000000001</v>
      </c>
      <c r="KT16" s="83">
        <v>132.5</v>
      </c>
      <c r="KU16" s="83">
        <v>130.5</v>
      </c>
      <c r="KV16" s="83">
        <v>131.1</v>
      </c>
      <c r="KW16" s="83">
        <v>130.80000000000001</v>
      </c>
      <c r="KX16" s="83">
        <v>131.4</v>
      </c>
      <c r="KY16" s="83">
        <v>131.6</v>
      </c>
      <c r="KZ16" s="83">
        <v>131.30000000000001</v>
      </c>
      <c r="LA16" s="83">
        <v>131.19999999999999</v>
      </c>
      <c r="LB16" s="83">
        <v>131.1</v>
      </c>
      <c r="LC16" s="83">
        <v>131.30000000000001</v>
      </c>
      <c r="LD16" s="83">
        <v>131.80000000000001</v>
      </c>
      <c r="LE16" s="83">
        <v>130.69999999999999</v>
      </c>
      <c r="LF16" s="83">
        <v>130.69999999999999</v>
      </c>
      <c r="LG16" s="83">
        <v>131</v>
      </c>
      <c r="LH16" s="83">
        <v>130.69999999999999</v>
      </c>
      <c r="LI16" s="83">
        <v>131.1</v>
      </c>
      <c r="LJ16" s="83">
        <v>130.69999999999999</v>
      </c>
      <c r="LK16" s="83">
        <v>131.1</v>
      </c>
      <c r="LL16" s="83">
        <v>131.4</v>
      </c>
      <c r="LM16" s="83">
        <v>131.5</v>
      </c>
      <c r="LN16" s="83">
        <v>131.9</v>
      </c>
      <c r="LO16" s="83">
        <v>131</v>
      </c>
      <c r="LP16" s="83">
        <v>131.19999999999999</v>
      </c>
      <c r="LQ16" s="83">
        <v>131.19999999999999</v>
      </c>
      <c r="LR16" s="83">
        <v>131.4</v>
      </c>
      <c r="LS16" s="83">
        <v>131.4</v>
      </c>
      <c r="LT16" s="83">
        <v>131.30000000000001</v>
      </c>
      <c r="LU16" s="83">
        <v>131.9</v>
      </c>
      <c r="LV16" s="83">
        <v>131.19999999999999</v>
      </c>
      <c r="LW16" s="83">
        <v>131.80000000000001</v>
      </c>
      <c r="LX16" s="83">
        <v>131.5</v>
      </c>
      <c r="LY16" s="83">
        <v>131.1</v>
      </c>
      <c r="LZ16" s="83">
        <v>131.30000000000001</v>
      </c>
    </row>
    <row r="17" spans="1:338" ht="15" customHeight="1">
      <c r="B17" s="40" t="s">
        <v>27</v>
      </c>
      <c r="C17" s="83">
        <v>133.6</v>
      </c>
      <c r="D17" s="83">
        <v>134.1</v>
      </c>
      <c r="E17" s="83">
        <v>133.6</v>
      </c>
      <c r="F17" s="83">
        <v>134.1</v>
      </c>
      <c r="G17" s="83">
        <v>133.1</v>
      </c>
      <c r="H17" s="86">
        <v>134.1</v>
      </c>
      <c r="I17" s="83">
        <v>133.80000000000001</v>
      </c>
      <c r="J17" s="83">
        <v>133.80000000000001</v>
      </c>
      <c r="K17" s="83">
        <v>134.1</v>
      </c>
      <c r="L17" s="83">
        <v>133.80000000000001</v>
      </c>
      <c r="M17" s="83">
        <v>134.1</v>
      </c>
      <c r="N17" s="83">
        <v>133.80000000000001</v>
      </c>
      <c r="O17" s="83">
        <v>133.1</v>
      </c>
      <c r="P17" s="83">
        <v>134.30000000000001</v>
      </c>
      <c r="Q17" s="83">
        <v>133.6</v>
      </c>
      <c r="R17" s="83">
        <v>134.80000000000001</v>
      </c>
      <c r="S17" s="83">
        <v>137.19999999999999</v>
      </c>
      <c r="T17" s="83">
        <v>137.19999999999999</v>
      </c>
      <c r="U17" s="83">
        <v>137.19999999999999</v>
      </c>
      <c r="V17" s="83">
        <v>135.30000000000001</v>
      </c>
      <c r="W17" s="83">
        <v>137</v>
      </c>
      <c r="X17" s="83">
        <v>135.80000000000001</v>
      </c>
      <c r="Y17" s="83">
        <v>137</v>
      </c>
      <c r="Z17" s="83">
        <v>136.5</v>
      </c>
      <c r="AA17" s="83">
        <v>135.80000000000001</v>
      </c>
      <c r="AB17" s="83">
        <v>137</v>
      </c>
      <c r="AC17" s="83">
        <v>136.5</v>
      </c>
      <c r="AD17" s="83">
        <v>136.69999999999999</v>
      </c>
      <c r="AE17" s="83">
        <v>137.5</v>
      </c>
      <c r="AF17" s="83">
        <v>135.80000000000001</v>
      </c>
      <c r="AG17" s="83">
        <v>136.69999999999999</v>
      </c>
      <c r="AH17" s="83">
        <v>137.19999999999999</v>
      </c>
      <c r="AI17" s="83">
        <v>138.69999999999999</v>
      </c>
      <c r="AJ17" s="83">
        <v>138.9</v>
      </c>
      <c r="AK17" s="83">
        <v>138.69999999999999</v>
      </c>
      <c r="AL17" s="83">
        <v>138.19999999999999</v>
      </c>
      <c r="AM17" s="83">
        <v>138.69999999999999</v>
      </c>
      <c r="AN17" s="83">
        <v>137.5</v>
      </c>
      <c r="AO17" s="83">
        <v>138.19999999999999</v>
      </c>
      <c r="AP17" s="83">
        <v>138.69999999999999</v>
      </c>
      <c r="AQ17" s="83">
        <v>138.69999999999999</v>
      </c>
      <c r="AR17" s="83">
        <v>137.69999999999999</v>
      </c>
      <c r="AS17" s="83">
        <v>138.69999999999999</v>
      </c>
      <c r="AT17" s="83">
        <v>137.69999999999999</v>
      </c>
      <c r="AU17" s="83">
        <v>138.19999999999999</v>
      </c>
      <c r="AV17" s="83">
        <v>137.19999999999999</v>
      </c>
      <c r="AW17" s="83">
        <v>138.5</v>
      </c>
      <c r="AX17" s="83">
        <v>138</v>
      </c>
      <c r="AY17" s="83">
        <v>137.5</v>
      </c>
      <c r="AZ17" s="83">
        <v>137.19999999999999</v>
      </c>
      <c r="BA17" s="83">
        <v>137.19999999999999</v>
      </c>
      <c r="BB17" s="83">
        <v>138</v>
      </c>
      <c r="BC17" s="83">
        <v>137.19999999999999</v>
      </c>
      <c r="BD17" s="83">
        <v>137.69999999999999</v>
      </c>
      <c r="BE17" s="83">
        <v>137.5</v>
      </c>
      <c r="BF17" s="83">
        <v>138</v>
      </c>
      <c r="BG17" s="83">
        <v>137.19999999999999</v>
      </c>
      <c r="BH17" s="83">
        <v>138.19999999999999</v>
      </c>
      <c r="BI17" s="83">
        <v>137.5</v>
      </c>
      <c r="BJ17" s="83">
        <v>137</v>
      </c>
      <c r="BK17" s="83">
        <v>136.69999999999999</v>
      </c>
      <c r="BL17" s="83">
        <v>137.69999999999999</v>
      </c>
      <c r="BM17" s="83">
        <v>136.5</v>
      </c>
      <c r="BN17" s="83">
        <v>138.9</v>
      </c>
      <c r="BO17" s="83">
        <v>137.69999999999999</v>
      </c>
      <c r="BP17" s="83">
        <v>137.69999999999999</v>
      </c>
      <c r="BQ17" s="83">
        <v>137.69999999999999</v>
      </c>
      <c r="BR17" s="83">
        <v>137.5</v>
      </c>
      <c r="BS17" s="83">
        <v>137.69999999999999</v>
      </c>
      <c r="BT17" s="83">
        <v>138</v>
      </c>
      <c r="BU17" s="83">
        <v>137.19999999999999</v>
      </c>
      <c r="BV17" s="83">
        <v>136.30000000000001</v>
      </c>
      <c r="BW17" s="83">
        <v>138</v>
      </c>
      <c r="BX17" s="83">
        <v>137.69999999999999</v>
      </c>
      <c r="BY17" s="83">
        <v>137.69999999999999</v>
      </c>
      <c r="BZ17" s="83">
        <v>137.19999999999999</v>
      </c>
      <c r="CA17" s="83">
        <v>137</v>
      </c>
      <c r="CB17" s="83">
        <v>137.5</v>
      </c>
      <c r="CC17" s="83">
        <v>138</v>
      </c>
      <c r="CD17" s="83">
        <v>137</v>
      </c>
      <c r="CE17" s="83" t="s">
        <v>220</v>
      </c>
      <c r="CF17" s="83">
        <v>135.30000000000001</v>
      </c>
      <c r="CG17" s="83">
        <v>135.30000000000001</v>
      </c>
      <c r="CH17" s="83">
        <v>135</v>
      </c>
      <c r="CI17" s="83">
        <v>135</v>
      </c>
      <c r="CJ17" s="83">
        <v>135.30000000000001</v>
      </c>
      <c r="CK17" s="83">
        <v>136</v>
      </c>
      <c r="CL17" s="83">
        <v>134.80000000000001</v>
      </c>
      <c r="CM17" s="83">
        <v>135.30000000000001</v>
      </c>
      <c r="CN17" s="83">
        <v>135.30000000000001</v>
      </c>
      <c r="CO17" s="83">
        <v>133.6</v>
      </c>
      <c r="CP17" s="83">
        <v>134.30000000000001</v>
      </c>
      <c r="CQ17" s="83">
        <v>134.80000000000001</v>
      </c>
      <c r="CR17" s="83">
        <v>136</v>
      </c>
      <c r="CS17" s="83">
        <v>135</v>
      </c>
      <c r="CT17" s="83">
        <v>134.80000000000001</v>
      </c>
      <c r="CU17" s="83">
        <v>137</v>
      </c>
      <c r="CV17" s="83">
        <v>135.80000000000001</v>
      </c>
      <c r="CW17" s="83">
        <v>136.69999999999999</v>
      </c>
      <c r="CX17" s="83">
        <v>136.5</v>
      </c>
      <c r="CY17" s="83">
        <v>136.30000000000001</v>
      </c>
      <c r="CZ17" s="83">
        <v>135.30000000000001</v>
      </c>
      <c r="DA17" s="83">
        <v>136.69999999999999</v>
      </c>
      <c r="DB17" s="83">
        <v>136.30000000000001</v>
      </c>
      <c r="DC17" s="83">
        <v>135.5</v>
      </c>
      <c r="DD17" s="83">
        <v>136</v>
      </c>
      <c r="DE17" s="83">
        <v>137</v>
      </c>
      <c r="DF17" s="83">
        <v>137</v>
      </c>
      <c r="DG17" s="83">
        <v>137.5</v>
      </c>
      <c r="DH17" s="83">
        <v>136.69999999999999</v>
      </c>
      <c r="DI17" s="83">
        <v>136.69999999999999</v>
      </c>
      <c r="DJ17" s="83">
        <v>136.30000000000001</v>
      </c>
      <c r="DK17" s="83">
        <v>138.80000000000001</v>
      </c>
      <c r="DL17" s="83">
        <v>136.30000000000001</v>
      </c>
      <c r="DM17" s="83">
        <v>136.69999999999999</v>
      </c>
      <c r="DN17" s="83">
        <v>136.5</v>
      </c>
      <c r="DO17" s="83">
        <v>136.5</v>
      </c>
      <c r="DP17" s="83">
        <v>137.19999999999999</v>
      </c>
      <c r="DQ17" s="83">
        <v>137</v>
      </c>
      <c r="DR17" s="83">
        <v>136.30000000000001</v>
      </c>
      <c r="DS17" s="83">
        <v>136.30000000000001</v>
      </c>
      <c r="DT17" s="83">
        <v>136.30000000000001</v>
      </c>
      <c r="DU17" s="83">
        <v>136.30000000000001</v>
      </c>
      <c r="DV17" s="83">
        <v>137</v>
      </c>
      <c r="DW17" s="83">
        <v>137</v>
      </c>
      <c r="DX17" s="83">
        <v>137.5</v>
      </c>
      <c r="DY17" s="83">
        <v>136.30000000000001</v>
      </c>
      <c r="DZ17" s="83">
        <v>137</v>
      </c>
      <c r="EA17" s="83">
        <v>134.80000000000001</v>
      </c>
      <c r="EB17" s="83">
        <v>135</v>
      </c>
      <c r="EC17" s="83">
        <v>135</v>
      </c>
      <c r="ED17" s="83">
        <v>135.80000000000001</v>
      </c>
      <c r="EE17" s="83">
        <v>136</v>
      </c>
      <c r="EF17" s="83">
        <v>135.30000000000001</v>
      </c>
      <c r="EG17" s="83">
        <v>134.6</v>
      </c>
      <c r="EH17" s="83">
        <v>135.5</v>
      </c>
      <c r="EI17" s="83">
        <v>135.5</v>
      </c>
      <c r="EJ17" s="83">
        <v>135.80000000000001</v>
      </c>
      <c r="EK17" s="83">
        <v>136</v>
      </c>
      <c r="EL17" s="83">
        <v>135.80000000000001</v>
      </c>
      <c r="EM17" s="83">
        <v>136.30000000000001</v>
      </c>
      <c r="EN17" s="83">
        <v>135.5</v>
      </c>
      <c r="EO17" s="83">
        <v>136</v>
      </c>
      <c r="EP17" s="83">
        <v>134.6</v>
      </c>
      <c r="EQ17" s="83">
        <v>137</v>
      </c>
      <c r="ER17" s="83">
        <v>136.30000000000001</v>
      </c>
      <c r="ES17" s="83">
        <v>137</v>
      </c>
      <c r="ET17" s="83">
        <v>136.5</v>
      </c>
      <c r="EU17" s="83">
        <v>137</v>
      </c>
      <c r="EV17" s="83">
        <v>136.69999999999999</v>
      </c>
      <c r="EW17" s="83">
        <v>137.19999999999999</v>
      </c>
      <c r="EX17" s="83">
        <v>136.69999999999999</v>
      </c>
      <c r="EY17" s="83">
        <v>136.69999999999999</v>
      </c>
      <c r="EZ17" s="83">
        <v>136.30000000000001</v>
      </c>
      <c r="FA17" s="83">
        <v>136.69999999999999</v>
      </c>
      <c r="FB17" s="83">
        <v>137.19999999999999</v>
      </c>
      <c r="FC17" s="83">
        <v>136.30000000000001</v>
      </c>
      <c r="FD17" s="83">
        <v>136.30000000000001</v>
      </c>
      <c r="FE17" s="83">
        <v>136.5</v>
      </c>
      <c r="FF17" s="83">
        <v>136.5</v>
      </c>
      <c r="FG17" s="83">
        <v>138</v>
      </c>
      <c r="FH17" s="83">
        <v>138.19999999999999</v>
      </c>
      <c r="FI17" s="83">
        <v>137.5</v>
      </c>
      <c r="FJ17" s="83">
        <v>137</v>
      </c>
      <c r="FK17" s="83">
        <v>137.5</v>
      </c>
      <c r="FL17" s="83">
        <v>138</v>
      </c>
      <c r="FM17" s="83">
        <v>137.19999999999999</v>
      </c>
      <c r="FN17" s="83">
        <v>137.69999999999999</v>
      </c>
      <c r="FO17" s="83">
        <v>137.19999999999999</v>
      </c>
      <c r="FP17" s="83">
        <v>138</v>
      </c>
      <c r="FQ17" s="83">
        <v>137.5</v>
      </c>
      <c r="FR17" s="83">
        <v>138</v>
      </c>
      <c r="FS17" s="83">
        <v>138</v>
      </c>
      <c r="FT17" s="83">
        <v>137.5</v>
      </c>
      <c r="FU17" s="83">
        <v>137</v>
      </c>
      <c r="FV17" s="83">
        <v>138.19999999999999</v>
      </c>
      <c r="FW17" s="83">
        <v>138</v>
      </c>
      <c r="FX17" s="83">
        <v>138</v>
      </c>
      <c r="FY17" s="83">
        <v>137.5</v>
      </c>
      <c r="FZ17" s="83">
        <v>138</v>
      </c>
      <c r="GA17" s="83">
        <v>138</v>
      </c>
      <c r="GB17" s="83">
        <v>138.5</v>
      </c>
      <c r="GC17" s="83">
        <v>137</v>
      </c>
      <c r="GD17" s="83">
        <v>137.69999999999999</v>
      </c>
      <c r="GE17" s="83">
        <v>137.69999999999999</v>
      </c>
      <c r="GF17" s="83">
        <v>137</v>
      </c>
      <c r="GG17" s="83">
        <v>137.5</v>
      </c>
      <c r="GH17" s="83">
        <v>137.69999999999999</v>
      </c>
      <c r="GI17" s="83">
        <v>137.69999999999999</v>
      </c>
      <c r="GJ17" s="83">
        <v>138</v>
      </c>
      <c r="GK17" s="83">
        <v>137</v>
      </c>
      <c r="GL17" s="83">
        <v>137</v>
      </c>
      <c r="GM17" s="83">
        <v>138.9</v>
      </c>
      <c r="GN17" s="83">
        <v>139.69999999999999</v>
      </c>
      <c r="GO17" s="83">
        <v>139.19999999999999</v>
      </c>
      <c r="GP17" s="83">
        <v>138.69999999999999</v>
      </c>
      <c r="GQ17" s="83">
        <v>138.19999999999999</v>
      </c>
      <c r="GR17" s="83">
        <v>138.19999999999999</v>
      </c>
      <c r="GS17" s="83">
        <v>138.5</v>
      </c>
      <c r="GT17" s="83">
        <v>138.5</v>
      </c>
      <c r="GU17" s="83">
        <v>138.9</v>
      </c>
      <c r="GV17" s="83">
        <v>138.19999999999999</v>
      </c>
      <c r="GW17" s="83">
        <v>138.9</v>
      </c>
      <c r="GX17" s="83">
        <v>138.19999999999999</v>
      </c>
      <c r="GY17" s="83">
        <v>138.69999999999999</v>
      </c>
      <c r="GZ17" s="83">
        <v>138.5</v>
      </c>
      <c r="HA17" s="83">
        <v>138.9</v>
      </c>
      <c r="HB17" s="83">
        <v>139.30000000000001</v>
      </c>
      <c r="HC17" s="83">
        <v>137.69999999999999</v>
      </c>
      <c r="HD17" s="83">
        <v>137</v>
      </c>
      <c r="HE17" s="83">
        <v>137.69999999999999</v>
      </c>
      <c r="HF17" s="83">
        <v>137.19999999999999</v>
      </c>
      <c r="HG17" s="83">
        <v>137</v>
      </c>
      <c r="HH17" s="83">
        <v>137</v>
      </c>
      <c r="HI17" s="83">
        <v>137.5</v>
      </c>
      <c r="HJ17" s="83">
        <v>136.69999999999999</v>
      </c>
      <c r="HK17" s="83">
        <v>137.69999999999999</v>
      </c>
      <c r="HL17" s="83">
        <v>137.19999999999999</v>
      </c>
      <c r="HM17" s="83">
        <v>137.69999999999999</v>
      </c>
      <c r="HN17" s="83">
        <v>136.69999999999999</v>
      </c>
      <c r="HO17" s="83">
        <v>138</v>
      </c>
      <c r="HP17" s="83">
        <v>137</v>
      </c>
      <c r="HQ17" s="83">
        <v>137</v>
      </c>
      <c r="HR17" s="83">
        <v>138.19999999999999</v>
      </c>
      <c r="HS17" s="83">
        <v>136.69999999999999</v>
      </c>
      <c r="HT17" s="83">
        <v>137.69999999999999</v>
      </c>
      <c r="HU17" s="83">
        <v>136.69999999999999</v>
      </c>
      <c r="HV17" s="83">
        <v>137.69999999999999</v>
      </c>
      <c r="HW17" s="83">
        <v>136</v>
      </c>
      <c r="HX17" s="83">
        <v>136.69999999999999</v>
      </c>
      <c r="HY17" s="83">
        <v>135.80000000000001</v>
      </c>
      <c r="HZ17" s="83">
        <v>136.69999999999999</v>
      </c>
      <c r="IA17" s="83">
        <v>136.69999999999999</v>
      </c>
      <c r="IB17" s="83">
        <v>137.5</v>
      </c>
      <c r="IC17" s="83">
        <v>136.69999999999999</v>
      </c>
      <c r="ID17" s="83">
        <v>137.69999999999999</v>
      </c>
      <c r="IE17" s="83">
        <v>137</v>
      </c>
      <c r="IF17" s="83">
        <v>137.19999999999999</v>
      </c>
      <c r="IG17" s="83">
        <v>137.19999999999999</v>
      </c>
      <c r="IH17" s="83">
        <v>136.69999999999999</v>
      </c>
      <c r="II17" s="83">
        <v>137.69999999999999</v>
      </c>
      <c r="IJ17" s="83">
        <v>137</v>
      </c>
      <c r="IK17" s="83">
        <v>137.5</v>
      </c>
      <c r="IL17" s="83">
        <v>137.69999999999999</v>
      </c>
      <c r="IM17" s="83">
        <v>137</v>
      </c>
      <c r="IN17" s="83">
        <v>137.69999999999999</v>
      </c>
      <c r="IO17" s="83">
        <v>138.19999999999999</v>
      </c>
      <c r="IP17" s="83">
        <v>137.5</v>
      </c>
      <c r="IQ17" s="83">
        <v>137.5</v>
      </c>
      <c r="IR17" s="83">
        <v>138</v>
      </c>
      <c r="IS17" s="83">
        <v>138.5</v>
      </c>
      <c r="IT17" s="83">
        <v>137.19999999999999</v>
      </c>
      <c r="IU17" s="83">
        <v>137</v>
      </c>
      <c r="IV17" s="83">
        <v>137</v>
      </c>
      <c r="IW17" s="83">
        <v>138</v>
      </c>
      <c r="IX17" s="83">
        <v>137.5</v>
      </c>
      <c r="IY17" s="83">
        <v>138.19999999999999</v>
      </c>
      <c r="IZ17" s="83">
        <v>138.9</v>
      </c>
      <c r="JA17" s="83">
        <v>138.69999999999999</v>
      </c>
      <c r="JB17" s="83">
        <v>138.19999999999999</v>
      </c>
      <c r="JC17" s="83">
        <v>137.69999999999999</v>
      </c>
      <c r="JD17" s="83">
        <v>138.19999999999999</v>
      </c>
      <c r="JE17" s="83">
        <v>137.5</v>
      </c>
      <c r="JF17" s="83">
        <v>138.69999999999999</v>
      </c>
      <c r="JG17" s="83">
        <v>138.19999999999999</v>
      </c>
      <c r="JH17" s="83">
        <v>138</v>
      </c>
      <c r="JI17" s="83">
        <v>137.5</v>
      </c>
      <c r="JJ17" s="83">
        <v>138.69999999999999</v>
      </c>
      <c r="JK17" s="83">
        <v>138.5</v>
      </c>
      <c r="JL17" s="83">
        <v>139.19999999999999</v>
      </c>
      <c r="JM17" s="83">
        <v>138.19999999999999</v>
      </c>
      <c r="JN17" s="83">
        <v>138.69999999999999</v>
      </c>
      <c r="JO17" s="83">
        <v>137.5</v>
      </c>
      <c r="JP17" s="83">
        <v>137.5</v>
      </c>
      <c r="JQ17" s="83">
        <v>137.5</v>
      </c>
      <c r="JR17" s="83">
        <v>138</v>
      </c>
      <c r="JS17" s="83">
        <v>137.69999999999999</v>
      </c>
      <c r="JT17" s="83">
        <v>137.5</v>
      </c>
      <c r="JU17" s="83">
        <v>136.69999999999999</v>
      </c>
      <c r="JV17" s="83">
        <v>138.19999999999999</v>
      </c>
      <c r="JW17" s="83">
        <v>137.5</v>
      </c>
      <c r="JX17" s="83">
        <v>137</v>
      </c>
      <c r="JY17" s="83">
        <v>137.5</v>
      </c>
      <c r="JZ17" s="83">
        <v>137.5</v>
      </c>
      <c r="KA17" s="83">
        <v>137.19999999999999</v>
      </c>
      <c r="KB17" s="83">
        <v>138.19999999999999</v>
      </c>
      <c r="KC17" s="83">
        <v>137.69999999999999</v>
      </c>
      <c r="KD17" s="83">
        <v>137.69999999999999</v>
      </c>
      <c r="KE17" s="83">
        <v>136.30000000000001</v>
      </c>
      <c r="KF17" s="83">
        <v>137.5</v>
      </c>
      <c r="KG17" s="83">
        <v>137.69999999999999</v>
      </c>
      <c r="KH17" s="83">
        <v>137</v>
      </c>
      <c r="KI17" s="83">
        <v>136.69999999999999</v>
      </c>
      <c r="KJ17" s="83">
        <v>136.69999999999999</v>
      </c>
      <c r="KK17" s="83">
        <v>137.69999999999999</v>
      </c>
      <c r="KL17" s="83">
        <v>137.19999999999999</v>
      </c>
      <c r="KM17" s="83">
        <v>137.19999999999999</v>
      </c>
      <c r="KN17" s="83">
        <v>137.19999999999999</v>
      </c>
      <c r="KO17" s="83">
        <v>136.69999999999999</v>
      </c>
      <c r="KP17" s="83">
        <v>137.19999999999999</v>
      </c>
      <c r="KQ17" s="83">
        <v>137.19999999999999</v>
      </c>
      <c r="KR17" s="83">
        <v>138</v>
      </c>
      <c r="KS17" s="83">
        <v>138</v>
      </c>
      <c r="KT17" s="83">
        <v>137.19999999999999</v>
      </c>
      <c r="KU17" s="83">
        <v>136.69999999999999</v>
      </c>
      <c r="KV17" s="83">
        <v>136.30000000000001</v>
      </c>
      <c r="KW17" s="83">
        <v>136.5</v>
      </c>
      <c r="KX17" s="83">
        <v>136.69999999999999</v>
      </c>
      <c r="KY17" s="83">
        <v>137.69999999999999</v>
      </c>
      <c r="KZ17" s="83">
        <v>137.19999999999999</v>
      </c>
      <c r="LA17" s="83">
        <v>136.5</v>
      </c>
      <c r="LB17" s="83">
        <v>136.30000000000001</v>
      </c>
      <c r="LC17" s="83">
        <v>136.5</v>
      </c>
      <c r="LD17" s="83">
        <v>136.69999999999999</v>
      </c>
      <c r="LE17" s="83">
        <v>136.69999999999999</v>
      </c>
      <c r="LF17" s="83">
        <v>136.69999999999999</v>
      </c>
      <c r="LG17" s="83">
        <v>136.69999999999999</v>
      </c>
      <c r="LH17" s="83">
        <v>136.69999999999999</v>
      </c>
      <c r="LI17" s="83">
        <v>136</v>
      </c>
      <c r="LJ17" s="83">
        <v>137</v>
      </c>
      <c r="LK17" s="83">
        <v>136</v>
      </c>
      <c r="LL17" s="83">
        <v>136</v>
      </c>
      <c r="LM17" s="83">
        <v>136.69999999999999</v>
      </c>
      <c r="LN17" s="83">
        <v>135.80000000000001</v>
      </c>
      <c r="LO17" s="83">
        <v>136.30000000000001</v>
      </c>
      <c r="LP17" s="83">
        <v>135.80000000000001</v>
      </c>
      <c r="LQ17" s="83">
        <v>136.30000000000001</v>
      </c>
      <c r="LR17" s="83">
        <v>136</v>
      </c>
      <c r="LS17" s="83">
        <v>136</v>
      </c>
      <c r="LT17" s="83">
        <v>136.30000000000001</v>
      </c>
      <c r="LU17" s="83">
        <v>136.30000000000001</v>
      </c>
      <c r="LV17" s="83">
        <v>136.69999999999999</v>
      </c>
      <c r="LW17" s="83">
        <v>136.30000000000001</v>
      </c>
      <c r="LX17" s="83">
        <v>135.5</v>
      </c>
      <c r="LY17" s="83">
        <v>136.69999999999999</v>
      </c>
      <c r="LZ17" s="83">
        <v>135.80000000000001</v>
      </c>
    </row>
    <row r="18" spans="1:338" ht="15" customHeight="1">
      <c r="B18" s="40" t="s">
        <v>23</v>
      </c>
      <c r="C18" s="83"/>
      <c r="D18" s="83"/>
      <c r="E18" s="83"/>
      <c r="F18" s="83"/>
      <c r="G18" s="83"/>
      <c r="H18" s="86"/>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3"/>
      <c r="BI18" s="83"/>
      <c r="BJ18" s="83"/>
      <c r="BK18" s="83"/>
      <c r="BL18" s="83"/>
      <c r="BM18" s="83"/>
      <c r="BN18" s="83"/>
      <c r="BO18" s="83"/>
      <c r="BP18" s="83"/>
      <c r="BQ18" s="83"/>
      <c r="BR18" s="83"/>
      <c r="BS18" s="83"/>
      <c r="BT18" s="83"/>
      <c r="BU18" s="83"/>
      <c r="BV18" s="83"/>
      <c r="BW18" s="83"/>
      <c r="BX18" s="83"/>
      <c r="BY18" s="83"/>
      <c r="BZ18" s="83"/>
      <c r="CA18" s="83"/>
      <c r="CB18" s="83"/>
      <c r="CC18" s="83"/>
      <c r="CD18" s="83"/>
      <c r="CE18" s="83"/>
      <c r="CF18" s="83"/>
      <c r="CG18" s="83"/>
      <c r="CH18" s="83"/>
      <c r="CI18" s="83"/>
      <c r="CJ18" s="83"/>
      <c r="CK18" s="83"/>
      <c r="CL18" s="83"/>
      <c r="CM18" s="83"/>
      <c r="CN18" s="83"/>
      <c r="CO18" s="83"/>
      <c r="CP18" s="83"/>
      <c r="CQ18" s="83"/>
      <c r="CR18" s="83"/>
      <c r="CS18" s="83"/>
      <c r="CT18" s="83"/>
      <c r="CU18" s="83"/>
      <c r="CV18" s="83"/>
      <c r="CW18" s="83"/>
      <c r="CX18" s="83"/>
      <c r="CY18" s="83"/>
      <c r="CZ18" s="83"/>
      <c r="DA18" s="83"/>
      <c r="DB18" s="83"/>
      <c r="DC18" s="83"/>
      <c r="DD18" s="83"/>
      <c r="DE18" s="83"/>
      <c r="DF18" s="83"/>
      <c r="DG18" s="83"/>
      <c r="DH18" s="83"/>
      <c r="DI18" s="83"/>
      <c r="DJ18" s="83"/>
      <c r="DK18" s="83"/>
      <c r="DL18" s="83"/>
      <c r="DM18" s="83"/>
      <c r="DN18" s="83"/>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3"/>
      <c r="EM18" s="83"/>
      <c r="EN18" s="83"/>
      <c r="EO18" s="83"/>
      <c r="EP18" s="83"/>
      <c r="EQ18" s="83"/>
      <c r="ER18" s="83"/>
      <c r="ES18" s="83"/>
      <c r="ET18" s="83"/>
      <c r="EU18" s="83"/>
      <c r="EV18" s="83"/>
      <c r="EW18" s="83"/>
      <c r="EX18" s="83"/>
      <c r="EY18" s="83"/>
      <c r="EZ18" s="83"/>
      <c r="FA18" s="83"/>
      <c r="FB18" s="83"/>
      <c r="FC18" s="83"/>
      <c r="FD18" s="83"/>
      <c r="FE18" s="83"/>
      <c r="FF18" s="83"/>
      <c r="FG18" s="83"/>
      <c r="FH18" s="83"/>
      <c r="FI18" s="83"/>
      <c r="FJ18" s="83"/>
      <c r="FK18" s="83"/>
      <c r="FL18" s="83"/>
      <c r="FM18" s="83"/>
      <c r="FN18" s="83"/>
      <c r="FO18" s="83"/>
      <c r="FP18" s="83"/>
      <c r="FQ18" s="83"/>
      <c r="FR18" s="83"/>
      <c r="FS18" s="83"/>
      <c r="FT18" s="83"/>
      <c r="FU18" s="83"/>
      <c r="FV18" s="83"/>
      <c r="FW18" s="83"/>
      <c r="FX18" s="83"/>
      <c r="FY18" s="83"/>
      <c r="FZ18" s="83"/>
      <c r="GA18" s="83"/>
      <c r="GB18" s="83"/>
      <c r="GC18" s="83"/>
      <c r="GD18" s="83"/>
      <c r="GE18" s="83"/>
      <c r="GF18" s="83"/>
      <c r="GG18" s="83"/>
      <c r="GH18" s="83"/>
      <c r="GI18" s="83"/>
      <c r="GJ18" s="83"/>
      <c r="GK18" s="83"/>
      <c r="GL18" s="83"/>
      <c r="GM18" s="83"/>
      <c r="GN18" s="83"/>
      <c r="GO18" s="83"/>
      <c r="GP18" s="83"/>
      <c r="GQ18" s="83"/>
      <c r="GR18" s="83"/>
      <c r="GS18" s="83"/>
      <c r="GT18" s="83"/>
      <c r="GU18" s="83"/>
      <c r="GV18" s="83"/>
      <c r="GW18" s="83"/>
      <c r="GX18" s="83"/>
      <c r="GY18" s="83"/>
      <c r="GZ18" s="83"/>
      <c r="HA18" s="83"/>
      <c r="HB18" s="83"/>
      <c r="HC18" s="83"/>
      <c r="HD18" s="83"/>
      <c r="HE18" s="83"/>
      <c r="HF18" s="83"/>
      <c r="HG18" s="83"/>
      <c r="HH18" s="83"/>
      <c r="HI18" s="83"/>
      <c r="HJ18" s="83"/>
      <c r="HK18" s="83"/>
      <c r="HL18" s="83"/>
      <c r="HM18" s="83"/>
      <c r="HN18" s="83"/>
      <c r="HO18" s="83"/>
      <c r="HP18" s="83"/>
      <c r="HQ18" s="83"/>
      <c r="HR18" s="83"/>
      <c r="HS18" s="83"/>
      <c r="HT18" s="83"/>
      <c r="HU18" s="83"/>
      <c r="HV18" s="83"/>
      <c r="HW18" s="83"/>
      <c r="HX18" s="83"/>
      <c r="HY18" s="83"/>
      <c r="HZ18" s="83"/>
      <c r="IA18" s="83"/>
      <c r="IB18" s="83"/>
      <c r="IC18" s="83"/>
      <c r="ID18" s="83"/>
      <c r="IE18" s="83"/>
      <c r="IF18" s="83"/>
      <c r="IG18" s="83"/>
      <c r="IH18" s="83"/>
      <c r="II18" s="83"/>
      <c r="IJ18" s="83"/>
      <c r="IK18" s="83"/>
      <c r="IL18" s="83"/>
      <c r="IM18" s="83"/>
      <c r="IN18" s="83"/>
      <c r="IO18" s="83"/>
      <c r="IP18" s="83"/>
      <c r="IQ18" s="83"/>
      <c r="IR18" s="83"/>
      <c r="IS18" s="83"/>
      <c r="IT18" s="83"/>
      <c r="IU18" s="83"/>
      <c r="IV18" s="83"/>
      <c r="IW18" s="83"/>
      <c r="IX18" s="83"/>
      <c r="IY18" s="83"/>
      <c r="IZ18" s="83"/>
      <c r="JA18" s="83"/>
      <c r="JB18" s="83"/>
      <c r="JC18" s="83"/>
      <c r="JD18" s="83"/>
      <c r="JE18" s="83"/>
      <c r="JF18" s="83"/>
      <c r="JG18" s="83"/>
      <c r="JH18" s="83"/>
      <c r="JI18" s="83"/>
      <c r="JJ18" s="83"/>
      <c r="JK18" s="83"/>
      <c r="JL18" s="83"/>
      <c r="JM18" s="83"/>
      <c r="JN18" s="83"/>
      <c r="JO18" s="83"/>
      <c r="JP18" s="83"/>
      <c r="JQ18" s="83"/>
      <c r="JR18" s="83"/>
      <c r="JS18" s="83"/>
      <c r="JT18" s="83"/>
      <c r="JU18" s="83"/>
      <c r="JV18" s="83"/>
      <c r="JW18" s="83"/>
      <c r="JX18" s="83"/>
      <c r="JY18" s="83"/>
      <c r="JZ18" s="83"/>
      <c r="KA18" s="83"/>
      <c r="KB18" s="83"/>
      <c r="KC18" s="83"/>
      <c r="KD18" s="83"/>
      <c r="KE18" s="83"/>
      <c r="KF18" s="83"/>
      <c r="KG18" s="83"/>
      <c r="KH18" s="83"/>
      <c r="KI18" s="83"/>
      <c r="KJ18" s="83"/>
      <c r="KK18" s="83"/>
      <c r="KL18" s="83"/>
      <c r="KM18" s="83"/>
      <c r="KN18" s="83"/>
      <c r="KO18" s="83"/>
      <c r="KP18" s="83"/>
      <c r="KQ18" s="83"/>
      <c r="KR18" s="83"/>
      <c r="KS18" s="83"/>
      <c r="KT18" s="83"/>
      <c r="KU18" s="83"/>
      <c r="KV18" s="83"/>
      <c r="KW18" s="83"/>
      <c r="KX18" s="83"/>
      <c r="KY18" s="83"/>
      <c r="KZ18" s="83"/>
      <c r="LA18" s="83"/>
      <c r="LB18" s="83"/>
      <c r="LC18" s="83"/>
      <c r="LD18" s="83"/>
      <c r="LE18" s="83"/>
      <c r="LF18" s="83"/>
      <c r="LG18" s="83"/>
      <c r="LH18" s="83"/>
      <c r="LI18" s="83"/>
      <c r="LJ18" s="83"/>
      <c r="LK18" s="83"/>
      <c r="LL18" s="83"/>
      <c r="LM18" s="83"/>
      <c r="LN18" s="83"/>
      <c r="LO18" s="83"/>
      <c r="LP18" s="83"/>
      <c r="LQ18" s="83"/>
      <c r="LR18" s="83"/>
      <c r="LS18" s="83"/>
      <c r="LT18" s="83"/>
      <c r="LU18" s="83"/>
      <c r="LV18" s="83"/>
      <c r="LW18" s="83"/>
      <c r="LX18" s="83"/>
      <c r="LY18" s="83"/>
      <c r="LZ18" s="83"/>
    </row>
    <row r="19" spans="1:338">
      <c r="B19" s="40" t="s">
        <v>24</v>
      </c>
      <c r="C19" s="83">
        <v>3735</v>
      </c>
      <c r="D19" s="83">
        <v>3725</v>
      </c>
      <c r="E19" s="83">
        <v>3737</v>
      </c>
      <c r="F19" s="83">
        <v>3734</v>
      </c>
      <c r="G19" s="83">
        <v>3737</v>
      </c>
      <c r="H19" s="86">
        <v>3736</v>
      </c>
      <c r="I19" s="83">
        <v>3730</v>
      </c>
      <c r="J19" s="83">
        <v>3736</v>
      </c>
      <c r="K19" s="83">
        <v>3734</v>
      </c>
      <c r="L19" s="83">
        <v>3735</v>
      </c>
      <c r="M19" s="83">
        <v>3736</v>
      </c>
      <c r="N19" s="83">
        <v>3735</v>
      </c>
      <c r="O19" s="83">
        <v>3736</v>
      </c>
      <c r="P19" s="83">
        <v>3734</v>
      </c>
      <c r="Q19" s="83">
        <v>3729</v>
      </c>
      <c r="R19" s="83">
        <v>3730</v>
      </c>
      <c r="S19" s="83">
        <v>3739</v>
      </c>
      <c r="T19" s="83">
        <v>3734</v>
      </c>
      <c r="U19" s="83">
        <v>3731</v>
      </c>
      <c r="V19" s="83">
        <v>3724</v>
      </c>
      <c r="W19" s="83">
        <v>3717</v>
      </c>
      <c r="X19" s="83">
        <v>3728</v>
      </c>
      <c r="Y19" s="83">
        <v>3721</v>
      </c>
      <c r="Z19" s="83">
        <v>3728</v>
      </c>
      <c r="AA19" s="83">
        <v>3732</v>
      </c>
      <c r="AB19" s="83">
        <v>3738</v>
      </c>
      <c r="AC19" s="83">
        <v>3735</v>
      </c>
      <c r="AD19" s="83">
        <v>3734</v>
      </c>
      <c r="AE19" s="83">
        <v>3731</v>
      </c>
      <c r="AF19" s="83">
        <v>3737</v>
      </c>
      <c r="AG19" s="83">
        <v>3755</v>
      </c>
      <c r="AH19" s="83">
        <v>3735</v>
      </c>
      <c r="AI19" s="83">
        <v>3723</v>
      </c>
      <c r="AJ19" s="83">
        <v>3726</v>
      </c>
      <c r="AK19" s="83">
        <v>3725</v>
      </c>
      <c r="AL19" s="83">
        <v>3725</v>
      </c>
      <c r="AM19" s="83">
        <v>3723</v>
      </c>
      <c r="AN19" s="83">
        <v>3730</v>
      </c>
      <c r="AO19" s="83">
        <v>3726</v>
      </c>
      <c r="AP19" s="83">
        <v>3724</v>
      </c>
      <c r="AQ19" s="83">
        <v>3725</v>
      </c>
      <c r="AR19" s="83">
        <v>3719</v>
      </c>
      <c r="AS19" s="83">
        <v>3727</v>
      </c>
      <c r="AT19" s="83">
        <v>3729</v>
      </c>
      <c r="AU19" s="83">
        <v>3729</v>
      </c>
      <c r="AV19" s="83">
        <v>3721</v>
      </c>
      <c r="AW19" s="83">
        <v>3712</v>
      </c>
      <c r="AX19" s="83">
        <v>3721</v>
      </c>
      <c r="AY19" s="83">
        <v>3726</v>
      </c>
      <c r="AZ19" s="83">
        <v>3727</v>
      </c>
      <c r="BA19" s="83">
        <v>3726</v>
      </c>
      <c r="BB19" s="83">
        <v>3722</v>
      </c>
      <c r="BC19" s="83">
        <v>3735</v>
      </c>
      <c r="BD19" s="83">
        <v>3723</v>
      </c>
      <c r="BE19" s="83">
        <v>3728</v>
      </c>
      <c r="BF19" s="83">
        <v>3736</v>
      </c>
      <c r="BG19" s="83">
        <v>3733</v>
      </c>
      <c r="BH19" s="83">
        <v>3724</v>
      </c>
      <c r="BI19" s="83">
        <v>3734</v>
      </c>
      <c r="BJ19" s="83">
        <v>3724</v>
      </c>
      <c r="BK19" s="83">
        <v>3724</v>
      </c>
      <c r="BL19" s="83">
        <v>3736</v>
      </c>
      <c r="BM19" s="83">
        <v>3734</v>
      </c>
      <c r="BN19" s="83">
        <v>3732</v>
      </c>
      <c r="BO19" s="83">
        <v>3718</v>
      </c>
      <c r="BP19" s="83">
        <v>3721</v>
      </c>
      <c r="BQ19" s="83">
        <v>3723</v>
      </c>
      <c r="BR19" s="83">
        <v>3713</v>
      </c>
      <c r="BS19" s="83">
        <v>3712</v>
      </c>
      <c r="BT19" s="83">
        <v>3716</v>
      </c>
      <c r="BU19" s="83">
        <v>3720</v>
      </c>
      <c r="BV19" s="83">
        <v>3730</v>
      </c>
      <c r="BW19" s="83">
        <v>3724</v>
      </c>
      <c r="BX19" s="83">
        <v>3722</v>
      </c>
      <c r="BY19" s="83">
        <v>3720</v>
      </c>
      <c r="BZ19" s="83">
        <v>3712</v>
      </c>
      <c r="CA19" s="83">
        <v>3722</v>
      </c>
      <c r="CB19" s="83">
        <v>3719</v>
      </c>
      <c r="CC19" s="83">
        <v>3730</v>
      </c>
      <c r="CD19" s="83">
        <v>3729</v>
      </c>
      <c r="CE19" s="83">
        <v>3728</v>
      </c>
      <c r="CF19" s="83">
        <v>3707</v>
      </c>
      <c r="CG19" s="83">
        <v>3722</v>
      </c>
      <c r="CH19" s="83">
        <v>3728</v>
      </c>
      <c r="CI19" s="83">
        <v>3718</v>
      </c>
      <c r="CJ19" s="83">
        <v>3738</v>
      </c>
      <c r="CK19" s="83">
        <v>3722</v>
      </c>
      <c r="CL19" s="83">
        <v>3713</v>
      </c>
      <c r="CM19" s="83">
        <v>3730</v>
      </c>
      <c r="CN19" s="83">
        <v>3727</v>
      </c>
      <c r="CO19" s="83">
        <v>3745</v>
      </c>
      <c r="CP19" s="83">
        <v>3730</v>
      </c>
      <c r="CQ19" s="83">
        <v>3729</v>
      </c>
      <c r="CR19" s="83">
        <v>3727</v>
      </c>
      <c r="CS19" s="83">
        <v>3736</v>
      </c>
      <c r="CT19" s="83">
        <v>3728</v>
      </c>
      <c r="CU19" s="83">
        <v>3735</v>
      </c>
      <c r="CV19" s="83">
        <v>3717</v>
      </c>
      <c r="CW19" s="83">
        <v>3718</v>
      </c>
      <c r="CX19" s="83">
        <v>3733</v>
      </c>
      <c r="CY19" s="83">
        <v>3721</v>
      </c>
      <c r="CZ19" s="83">
        <v>3729</v>
      </c>
      <c r="DA19" s="83">
        <v>3743</v>
      </c>
      <c r="DB19" s="83">
        <v>3728</v>
      </c>
      <c r="DC19" s="83">
        <v>3719</v>
      </c>
      <c r="DD19" s="83">
        <v>3735</v>
      </c>
      <c r="DE19" s="83">
        <v>3724</v>
      </c>
      <c r="DF19" s="83">
        <v>3726</v>
      </c>
      <c r="DG19" s="83">
        <v>3729</v>
      </c>
      <c r="DH19" s="83">
        <v>3738</v>
      </c>
      <c r="DI19" s="83">
        <v>3727</v>
      </c>
      <c r="DJ19" s="83">
        <v>3733</v>
      </c>
      <c r="DK19" s="83">
        <v>3730</v>
      </c>
      <c r="DL19" s="83">
        <v>3726</v>
      </c>
      <c r="DM19" s="83">
        <v>3721</v>
      </c>
      <c r="DN19" s="83">
        <v>3727</v>
      </c>
      <c r="DO19" s="83">
        <v>3729</v>
      </c>
      <c r="DP19" s="83">
        <v>3722</v>
      </c>
      <c r="DQ19" s="83">
        <v>3731</v>
      </c>
      <c r="DR19" s="83">
        <v>3734</v>
      </c>
      <c r="DS19" s="83">
        <v>3732</v>
      </c>
      <c r="DT19" s="83">
        <v>3724</v>
      </c>
      <c r="DU19" s="83">
        <v>3735</v>
      </c>
      <c r="DV19" s="83">
        <v>3728</v>
      </c>
      <c r="DW19" s="83">
        <v>3723</v>
      </c>
      <c r="DX19" s="83">
        <v>3727</v>
      </c>
      <c r="DY19" s="83">
        <v>3728</v>
      </c>
      <c r="DZ19" s="83">
        <v>3725</v>
      </c>
      <c r="EA19" s="83">
        <v>3724</v>
      </c>
      <c r="EB19" s="83">
        <v>3731</v>
      </c>
      <c r="EC19" s="83">
        <v>3728</v>
      </c>
      <c r="ED19" s="83">
        <v>3735</v>
      </c>
      <c r="EE19" s="83">
        <v>3726</v>
      </c>
      <c r="EF19" s="83">
        <v>3730</v>
      </c>
      <c r="EG19" s="83">
        <v>3727</v>
      </c>
      <c r="EH19" s="83">
        <v>3726</v>
      </c>
      <c r="EI19" s="83">
        <v>3725</v>
      </c>
      <c r="EJ19" s="83">
        <v>3728</v>
      </c>
      <c r="EK19" s="83">
        <v>3724</v>
      </c>
      <c r="EL19" s="83">
        <v>3728</v>
      </c>
      <c r="EM19" s="83">
        <v>3727</v>
      </c>
      <c r="EN19" s="83">
        <v>3732</v>
      </c>
      <c r="EO19" s="83">
        <v>3730</v>
      </c>
      <c r="EP19" s="83">
        <v>3724</v>
      </c>
      <c r="EQ19" s="83">
        <v>3719</v>
      </c>
      <c r="ER19" s="83">
        <v>3734</v>
      </c>
      <c r="ES19" s="83">
        <v>3733</v>
      </c>
      <c r="ET19" s="83">
        <v>3728</v>
      </c>
      <c r="EU19" s="83">
        <v>3735</v>
      </c>
      <c r="EV19" s="83">
        <v>3748</v>
      </c>
      <c r="EW19" s="83">
        <v>3736</v>
      </c>
      <c r="EX19" s="83">
        <v>3728</v>
      </c>
      <c r="EY19" s="83">
        <v>3722</v>
      </c>
      <c r="EZ19" s="83">
        <v>3723</v>
      </c>
      <c r="FA19" s="83">
        <v>3734</v>
      </c>
      <c r="FB19" s="83">
        <v>3745</v>
      </c>
      <c r="FC19" s="83">
        <v>3740</v>
      </c>
      <c r="FD19" s="83">
        <v>3738</v>
      </c>
      <c r="FE19" s="83">
        <v>3736</v>
      </c>
      <c r="FF19" s="83">
        <v>3736</v>
      </c>
      <c r="FG19" s="83">
        <v>3716</v>
      </c>
      <c r="FH19" s="83">
        <v>3727</v>
      </c>
      <c r="FI19" s="83">
        <v>3719</v>
      </c>
      <c r="FJ19" s="83">
        <v>3729</v>
      </c>
      <c r="FK19" s="83">
        <v>3717</v>
      </c>
      <c r="FL19" s="83">
        <v>3723</v>
      </c>
      <c r="FM19" s="83">
        <v>3718</v>
      </c>
      <c r="FN19" s="83">
        <v>3719</v>
      </c>
      <c r="FO19" s="83">
        <v>3716</v>
      </c>
      <c r="FP19" s="83">
        <v>3720</v>
      </c>
      <c r="FQ19" s="83">
        <v>3719</v>
      </c>
      <c r="FR19" s="83">
        <v>3723</v>
      </c>
      <c r="FS19" s="83">
        <v>3719</v>
      </c>
      <c r="FT19" s="83">
        <v>3727</v>
      </c>
      <c r="FU19" s="83">
        <v>3725</v>
      </c>
      <c r="FV19" s="83">
        <v>3720</v>
      </c>
      <c r="FW19" s="83">
        <v>3727</v>
      </c>
      <c r="FX19" s="83">
        <v>3729</v>
      </c>
      <c r="FY19" s="83">
        <v>3728</v>
      </c>
      <c r="FZ19" s="83">
        <v>3717</v>
      </c>
      <c r="GA19" s="83">
        <v>3733</v>
      </c>
      <c r="GB19" s="83">
        <v>3719</v>
      </c>
      <c r="GC19" s="83">
        <v>3719</v>
      </c>
      <c r="GD19" s="83">
        <v>3716</v>
      </c>
      <c r="GE19" s="83">
        <v>3722</v>
      </c>
      <c r="GF19" s="83">
        <v>3723</v>
      </c>
      <c r="GG19" s="83">
        <v>3721</v>
      </c>
      <c r="GH19" s="83">
        <v>3731</v>
      </c>
      <c r="GI19" s="83">
        <v>3723</v>
      </c>
      <c r="GJ19" s="83">
        <v>3726</v>
      </c>
      <c r="GK19" s="83">
        <v>3738</v>
      </c>
      <c r="GL19" s="83">
        <v>3734</v>
      </c>
      <c r="GM19" s="83">
        <v>3729</v>
      </c>
      <c r="GN19" s="83">
        <v>3737</v>
      </c>
      <c r="GO19" s="83">
        <v>3733</v>
      </c>
      <c r="GP19" s="83">
        <v>3730</v>
      </c>
      <c r="GQ19" s="83">
        <v>3729</v>
      </c>
      <c r="GR19" s="83">
        <v>3728</v>
      </c>
      <c r="GS19" s="83">
        <v>3721</v>
      </c>
      <c r="GT19" s="83">
        <v>3723</v>
      </c>
      <c r="GU19" s="83">
        <v>3730</v>
      </c>
      <c r="GV19" s="83">
        <v>3736</v>
      </c>
      <c r="GW19" s="83">
        <v>3729</v>
      </c>
      <c r="GX19" s="83">
        <v>3720</v>
      </c>
      <c r="GY19" s="83">
        <v>3725</v>
      </c>
      <c r="GZ19" s="83">
        <v>3723</v>
      </c>
      <c r="HA19" s="83">
        <v>3731</v>
      </c>
      <c r="HB19" s="83">
        <v>3737</v>
      </c>
      <c r="HC19" s="83">
        <v>3726</v>
      </c>
      <c r="HD19" s="83">
        <v>3722</v>
      </c>
      <c r="HE19" s="83">
        <v>3714</v>
      </c>
      <c r="HF19" s="83">
        <v>3721</v>
      </c>
      <c r="HG19" s="83">
        <v>3726</v>
      </c>
      <c r="HH19" s="83">
        <v>3715</v>
      </c>
      <c r="HI19" s="83">
        <v>3719</v>
      </c>
      <c r="HJ19" s="83">
        <v>3724</v>
      </c>
      <c r="HK19" s="83">
        <v>3717</v>
      </c>
      <c r="HL19" s="83">
        <v>3706</v>
      </c>
      <c r="HM19" s="83">
        <v>3710</v>
      </c>
      <c r="HN19" s="83">
        <v>3715</v>
      </c>
      <c r="HO19" s="83">
        <v>3719</v>
      </c>
      <c r="HP19" s="83">
        <v>3716</v>
      </c>
      <c r="HQ19" s="83">
        <v>3719</v>
      </c>
      <c r="HR19" s="83">
        <v>3722</v>
      </c>
      <c r="HS19" s="83">
        <v>3723</v>
      </c>
      <c r="HT19" s="83">
        <v>3733</v>
      </c>
      <c r="HU19" s="83">
        <v>3725</v>
      </c>
      <c r="HV19" s="83">
        <v>3718</v>
      </c>
      <c r="HW19" s="83">
        <v>3726</v>
      </c>
      <c r="HX19" s="83">
        <v>3719</v>
      </c>
      <c r="HY19" s="83">
        <v>3730</v>
      </c>
      <c r="HZ19" s="83">
        <v>3725</v>
      </c>
      <c r="IA19" s="83">
        <v>3729</v>
      </c>
      <c r="IB19" s="83">
        <v>3720</v>
      </c>
      <c r="IC19" s="83">
        <v>3724</v>
      </c>
      <c r="ID19" s="83">
        <v>3723</v>
      </c>
      <c r="IE19" s="83">
        <v>3721</v>
      </c>
      <c r="IF19" s="83">
        <v>3728</v>
      </c>
      <c r="IG19" s="83">
        <v>3723</v>
      </c>
      <c r="IH19" s="83">
        <v>3719</v>
      </c>
      <c r="II19" s="83">
        <v>3716</v>
      </c>
      <c r="IJ19" s="83">
        <v>3724</v>
      </c>
      <c r="IK19" s="83">
        <v>3733</v>
      </c>
      <c r="IL19" s="83">
        <v>3724</v>
      </c>
      <c r="IM19" s="83">
        <v>3730</v>
      </c>
      <c r="IN19" s="83">
        <v>3729</v>
      </c>
      <c r="IO19" s="83">
        <v>3737</v>
      </c>
      <c r="IP19" s="83">
        <v>3725</v>
      </c>
      <c r="IQ19" s="83">
        <v>3725</v>
      </c>
      <c r="IR19" s="83">
        <v>3734</v>
      </c>
      <c r="IS19" s="83">
        <v>3725</v>
      </c>
      <c r="IT19" s="83">
        <v>3724</v>
      </c>
      <c r="IU19" s="83">
        <v>3718</v>
      </c>
      <c r="IV19" s="83">
        <v>3725</v>
      </c>
      <c r="IW19" s="83">
        <v>3729</v>
      </c>
      <c r="IX19" s="83">
        <v>3732</v>
      </c>
      <c r="IY19" s="83">
        <v>3728</v>
      </c>
      <c r="IZ19" s="83">
        <v>3735</v>
      </c>
      <c r="JA19" s="83">
        <v>3734</v>
      </c>
      <c r="JB19" s="83">
        <v>3723</v>
      </c>
      <c r="JC19" s="83">
        <v>3724</v>
      </c>
      <c r="JD19" s="83">
        <v>3729</v>
      </c>
      <c r="JE19" s="83">
        <v>3724</v>
      </c>
      <c r="JF19" s="83">
        <v>3727</v>
      </c>
      <c r="JG19" s="83">
        <v>3724</v>
      </c>
      <c r="JH19" s="83">
        <v>3721</v>
      </c>
      <c r="JI19" s="83">
        <v>3715</v>
      </c>
      <c r="JJ19" s="83">
        <v>3707</v>
      </c>
      <c r="JK19" s="83">
        <v>3724</v>
      </c>
      <c r="JL19" s="83">
        <v>3721</v>
      </c>
      <c r="JM19" s="83">
        <v>3729</v>
      </c>
      <c r="JN19" s="83">
        <v>3721</v>
      </c>
      <c r="JO19" s="83">
        <v>3716</v>
      </c>
      <c r="JP19" s="83">
        <v>3711</v>
      </c>
      <c r="JQ19" s="83">
        <v>3715</v>
      </c>
      <c r="JR19" s="83">
        <v>3717</v>
      </c>
      <c r="JS19" s="83">
        <v>3715</v>
      </c>
      <c r="JT19" s="83">
        <v>3704</v>
      </c>
      <c r="JU19" s="83">
        <v>3722</v>
      </c>
      <c r="JV19" s="83">
        <v>3710</v>
      </c>
      <c r="JW19" s="83">
        <v>3710</v>
      </c>
      <c r="JX19" s="83">
        <v>3705</v>
      </c>
      <c r="JY19" s="83">
        <v>3711</v>
      </c>
      <c r="JZ19" s="83">
        <v>3717</v>
      </c>
      <c r="KA19" s="83">
        <v>3722</v>
      </c>
      <c r="KB19" s="83">
        <v>3712</v>
      </c>
      <c r="KC19" s="83">
        <v>3720</v>
      </c>
      <c r="KD19" s="83">
        <v>3717</v>
      </c>
      <c r="KE19" s="83">
        <v>3726</v>
      </c>
      <c r="KF19" s="83">
        <v>3732</v>
      </c>
      <c r="KG19" s="83">
        <v>3718</v>
      </c>
      <c r="KH19" s="83">
        <v>3726</v>
      </c>
      <c r="KI19" s="83">
        <v>3724</v>
      </c>
      <c r="KJ19" s="83">
        <v>3717</v>
      </c>
      <c r="KK19" s="83">
        <v>3720</v>
      </c>
      <c r="KL19" s="83">
        <v>3718</v>
      </c>
      <c r="KM19" s="83">
        <v>3710</v>
      </c>
      <c r="KN19" s="83">
        <v>3715</v>
      </c>
      <c r="KO19" s="83">
        <v>3715</v>
      </c>
      <c r="KP19" s="83">
        <v>3721</v>
      </c>
      <c r="KQ19" s="83">
        <v>3721</v>
      </c>
      <c r="KR19" s="83">
        <v>3727</v>
      </c>
      <c r="KS19" s="83">
        <v>3723</v>
      </c>
      <c r="KT19" s="83">
        <v>3717</v>
      </c>
      <c r="KU19" s="83">
        <v>3723</v>
      </c>
      <c r="KV19" s="83">
        <v>3720</v>
      </c>
      <c r="KW19" s="83">
        <v>3722</v>
      </c>
      <c r="KX19" s="83">
        <v>3729</v>
      </c>
      <c r="KY19" s="83">
        <v>3733</v>
      </c>
      <c r="KZ19" s="83">
        <v>3722</v>
      </c>
      <c r="LA19" s="83">
        <v>3729</v>
      </c>
      <c r="LB19" s="83">
        <v>3707</v>
      </c>
      <c r="LC19" s="83">
        <v>3736</v>
      </c>
      <c r="LD19" s="83">
        <v>3731</v>
      </c>
      <c r="LE19" s="83">
        <v>3723</v>
      </c>
      <c r="LF19" s="83">
        <v>3723</v>
      </c>
      <c r="LG19" s="83">
        <v>3720</v>
      </c>
      <c r="LH19" s="83">
        <v>3726</v>
      </c>
      <c r="LI19" s="83">
        <v>3721</v>
      </c>
      <c r="LJ19" s="83">
        <v>3714</v>
      </c>
      <c r="LK19" s="83">
        <v>3711</v>
      </c>
      <c r="LL19" s="83">
        <v>3712</v>
      </c>
      <c r="LM19" s="83">
        <v>3715</v>
      </c>
      <c r="LN19" s="83">
        <v>3711</v>
      </c>
      <c r="LO19" s="83">
        <v>3713</v>
      </c>
      <c r="LP19" s="83">
        <v>3708</v>
      </c>
      <c r="LQ19" s="83">
        <v>3712</v>
      </c>
      <c r="LR19" s="83">
        <v>3716</v>
      </c>
      <c r="LS19" s="83">
        <v>3717</v>
      </c>
      <c r="LT19" s="83">
        <v>3717</v>
      </c>
      <c r="LU19" s="83">
        <v>3716</v>
      </c>
      <c r="LV19" s="83">
        <v>3717</v>
      </c>
      <c r="LW19" s="83">
        <v>3713</v>
      </c>
      <c r="LX19" s="83">
        <v>3714</v>
      </c>
      <c r="LY19" s="83">
        <v>3712</v>
      </c>
      <c r="LZ19" s="83">
        <v>3709</v>
      </c>
    </row>
    <row r="20" spans="1:338">
      <c r="B20" s="40" t="s">
        <v>46</v>
      </c>
      <c r="C20" s="83">
        <v>47</v>
      </c>
      <c r="D20" s="83">
        <v>47</v>
      </c>
      <c r="E20" s="83">
        <v>47</v>
      </c>
      <c r="F20" s="83">
        <v>47</v>
      </c>
      <c r="G20" s="83">
        <v>47</v>
      </c>
      <c r="H20" s="86">
        <v>47</v>
      </c>
      <c r="I20" s="83">
        <v>47</v>
      </c>
      <c r="J20" s="83">
        <v>47</v>
      </c>
      <c r="K20" s="83">
        <v>47</v>
      </c>
      <c r="L20" s="83">
        <v>47</v>
      </c>
      <c r="M20" s="83">
        <v>47</v>
      </c>
      <c r="N20" s="83">
        <v>47</v>
      </c>
      <c r="O20" s="83">
        <v>47</v>
      </c>
      <c r="P20" s="83">
        <v>47</v>
      </c>
      <c r="Q20" s="83">
        <v>47</v>
      </c>
      <c r="R20" s="83">
        <v>47</v>
      </c>
      <c r="S20" s="83">
        <v>47</v>
      </c>
      <c r="T20" s="83">
        <v>47</v>
      </c>
      <c r="U20" s="83">
        <v>47</v>
      </c>
      <c r="V20" s="83">
        <v>47</v>
      </c>
      <c r="W20" s="83">
        <v>47</v>
      </c>
      <c r="X20" s="83">
        <v>47</v>
      </c>
      <c r="Y20" s="83">
        <v>47</v>
      </c>
      <c r="Z20" s="83">
        <v>47</v>
      </c>
      <c r="AA20" s="83">
        <v>47</v>
      </c>
      <c r="AB20" s="83">
        <v>47</v>
      </c>
      <c r="AC20" s="83">
        <v>47</v>
      </c>
      <c r="AD20" s="83">
        <v>47</v>
      </c>
      <c r="AE20" s="83">
        <v>47</v>
      </c>
      <c r="AF20" s="83">
        <v>47</v>
      </c>
      <c r="AG20" s="83">
        <v>47</v>
      </c>
      <c r="AH20" s="83">
        <v>47</v>
      </c>
      <c r="AI20" s="83">
        <v>47</v>
      </c>
      <c r="AJ20" s="83">
        <v>47</v>
      </c>
      <c r="AK20" s="83">
        <v>47</v>
      </c>
      <c r="AL20" s="83">
        <v>47</v>
      </c>
      <c r="AM20" s="83">
        <v>47</v>
      </c>
      <c r="AN20" s="83">
        <v>47</v>
      </c>
      <c r="AO20" s="83">
        <v>47</v>
      </c>
      <c r="AP20" s="83">
        <v>47</v>
      </c>
      <c r="AQ20" s="83">
        <v>47</v>
      </c>
      <c r="AR20" s="83">
        <v>47</v>
      </c>
      <c r="AS20" s="83">
        <v>47</v>
      </c>
      <c r="AT20" s="83">
        <v>47</v>
      </c>
      <c r="AU20" s="83">
        <v>47</v>
      </c>
      <c r="AV20" s="83">
        <v>47</v>
      </c>
      <c r="AW20" s="83">
        <v>47</v>
      </c>
      <c r="AX20" s="83">
        <v>47</v>
      </c>
      <c r="AY20" s="83">
        <v>47</v>
      </c>
      <c r="AZ20" s="83">
        <v>47</v>
      </c>
      <c r="BA20" s="83">
        <v>47</v>
      </c>
      <c r="BB20" s="83">
        <v>47</v>
      </c>
      <c r="BC20" s="83">
        <v>47</v>
      </c>
      <c r="BD20" s="83">
        <v>47</v>
      </c>
      <c r="BE20" s="83">
        <v>47</v>
      </c>
      <c r="BF20" s="83">
        <v>47</v>
      </c>
      <c r="BG20" s="83">
        <v>47</v>
      </c>
      <c r="BH20" s="83">
        <v>47</v>
      </c>
      <c r="BI20" s="83">
        <v>47</v>
      </c>
      <c r="BJ20" s="83">
        <v>47</v>
      </c>
      <c r="BK20" s="83">
        <v>47</v>
      </c>
      <c r="BL20" s="83">
        <v>47</v>
      </c>
      <c r="BM20" s="83">
        <v>47</v>
      </c>
      <c r="BN20" s="83">
        <v>47</v>
      </c>
      <c r="BO20" s="83">
        <v>47</v>
      </c>
      <c r="BP20" s="83">
        <v>47</v>
      </c>
      <c r="BQ20" s="83">
        <v>47</v>
      </c>
      <c r="BR20" s="83">
        <v>47</v>
      </c>
      <c r="BS20" s="83">
        <v>47</v>
      </c>
      <c r="BT20" s="83">
        <v>47</v>
      </c>
      <c r="BU20" s="83">
        <v>47</v>
      </c>
      <c r="BV20" s="83">
        <v>47</v>
      </c>
      <c r="BW20" s="83">
        <v>47</v>
      </c>
      <c r="BX20" s="83">
        <v>47</v>
      </c>
      <c r="BY20" s="83">
        <v>47</v>
      </c>
      <c r="BZ20" s="83">
        <v>47</v>
      </c>
      <c r="CA20" s="83">
        <v>47</v>
      </c>
      <c r="CB20" s="83">
        <v>47</v>
      </c>
      <c r="CC20" s="83">
        <v>47</v>
      </c>
      <c r="CD20" s="83">
        <v>47</v>
      </c>
      <c r="CE20" s="83">
        <v>48</v>
      </c>
      <c r="CF20" s="83">
        <v>48</v>
      </c>
      <c r="CG20" s="83">
        <v>48</v>
      </c>
      <c r="CH20" s="83">
        <v>48</v>
      </c>
      <c r="CI20" s="83">
        <v>48</v>
      </c>
      <c r="CJ20" s="83">
        <v>48</v>
      </c>
      <c r="CK20" s="83">
        <v>48</v>
      </c>
      <c r="CL20" s="83">
        <v>48</v>
      </c>
      <c r="CM20" s="83">
        <v>48</v>
      </c>
      <c r="CN20" s="83">
        <v>48</v>
      </c>
      <c r="CO20" s="83">
        <v>48</v>
      </c>
      <c r="CP20" s="83">
        <v>48</v>
      </c>
      <c r="CQ20" s="83">
        <v>48</v>
      </c>
      <c r="CR20" s="83">
        <v>48</v>
      </c>
      <c r="CS20" s="83">
        <v>48</v>
      </c>
      <c r="CT20" s="83">
        <v>48</v>
      </c>
      <c r="CU20" s="83">
        <v>47</v>
      </c>
      <c r="CV20" s="83">
        <v>47</v>
      </c>
      <c r="CW20" s="83">
        <v>47</v>
      </c>
      <c r="CX20" s="83">
        <v>47</v>
      </c>
      <c r="CY20" s="83">
        <v>47</v>
      </c>
      <c r="CZ20" s="83">
        <v>47</v>
      </c>
      <c r="DA20" s="83">
        <v>47</v>
      </c>
      <c r="DB20" s="83">
        <v>47</v>
      </c>
      <c r="DC20" s="83">
        <v>47</v>
      </c>
      <c r="DD20" s="83">
        <v>47</v>
      </c>
      <c r="DE20" s="83">
        <v>47</v>
      </c>
      <c r="DF20" s="83">
        <v>47</v>
      </c>
      <c r="DG20" s="83">
        <v>47</v>
      </c>
      <c r="DH20" s="83">
        <v>47</v>
      </c>
      <c r="DI20" s="83">
        <v>47</v>
      </c>
      <c r="DJ20" s="83">
        <v>47</v>
      </c>
      <c r="DK20" s="83">
        <v>47</v>
      </c>
      <c r="DL20" s="83">
        <v>47</v>
      </c>
      <c r="DM20" s="83">
        <v>47</v>
      </c>
      <c r="DN20" s="83">
        <v>47</v>
      </c>
      <c r="DO20" s="83">
        <v>47</v>
      </c>
      <c r="DP20" s="83">
        <v>47</v>
      </c>
      <c r="DQ20" s="83">
        <v>47</v>
      </c>
      <c r="DR20" s="83">
        <v>47</v>
      </c>
      <c r="DS20" s="83">
        <v>47</v>
      </c>
      <c r="DT20" s="83">
        <v>47</v>
      </c>
      <c r="DU20" s="83">
        <v>47</v>
      </c>
      <c r="DV20" s="83">
        <v>47</v>
      </c>
      <c r="DW20" s="83">
        <v>47</v>
      </c>
      <c r="DX20" s="83">
        <v>47</v>
      </c>
      <c r="DY20" s="83">
        <v>47</v>
      </c>
      <c r="DZ20" s="83">
        <v>47</v>
      </c>
      <c r="EA20" s="83">
        <v>48</v>
      </c>
      <c r="EB20" s="83">
        <v>48</v>
      </c>
      <c r="EC20" s="83">
        <v>48</v>
      </c>
      <c r="ED20" s="83">
        <v>48</v>
      </c>
      <c r="EE20" s="83">
        <v>48</v>
      </c>
      <c r="EF20" s="83">
        <v>48</v>
      </c>
      <c r="EG20" s="83">
        <v>48</v>
      </c>
      <c r="EH20" s="83">
        <v>48</v>
      </c>
      <c r="EI20" s="83">
        <v>48</v>
      </c>
      <c r="EJ20" s="83">
        <v>48</v>
      </c>
      <c r="EK20" s="83">
        <v>48</v>
      </c>
      <c r="EL20" s="83">
        <v>48</v>
      </c>
      <c r="EM20" s="83">
        <v>48</v>
      </c>
      <c r="EN20" s="83">
        <v>48</v>
      </c>
      <c r="EO20" s="83">
        <v>48</v>
      </c>
      <c r="EP20" s="83">
        <v>48</v>
      </c>
      <c r="EQ20" s="83">
        <v>45</v>
      </c>
      <c r="ER20" s="83">
        <v>45</v>
      </c>
      <c r="ES20" s="83">
        <v>45</v>
      </c>
      <c r="ET20" s="83">
        <v>45</v>
      </c>
      <c r="EU20" s="83">
        <v>45</v>
      </c>
      <c r="EV20" s="83">
        <v>45</v>
      </c>
      <c r="EW20" s="83">
        <v>45</v>
      </c>
      <c r="EX20" s="83">
        <v>45</v>
      </c>
      <c r="EY20" s="83">
        <v>45</v>
      </c>
      <c r="EZ20" s="83">
        <v>45</v>
      </c>
      <c r="FA20" s="83">
        <v>45</v>
      </c>
      <c r="FB20" s="83">
        <v>45</v>
      </c>
      <c r="FC20" s="83">
        <v>45</v>
      </c>
      <c r="FD20" s="83">
        <v>45</v>
      </c>
      <c r="FE20" s="83">
        <v>45</v>
      </c>
      <c r="FF20" s="83">
        <v>45</v>
      </c>
      <c r="FG20" s="83">
        <v>45</v>
      </c>
      <c r="FH20" s="83">
        <v>45</v>
      </c>
      <c r="FI20" s="83">
        <v>45</v>
      </c>
      <c r="FJ20" s="83">
        <v>45</v>
      </c>
      <c r="FK20" s="83">
        <v>45</v>
      </c>
      <c r="FL20" s="83">
        <v>45</v>
      </c>
      <c r="FM20" s="83">
        <v>45</v>
      </c>
      <c r="FN20" s="83">
        <v>45</v>
      </c>
      <c r="FO20" s="83">
        <v>45</v>
      </c>
      <c r="FP20" s="83">
        <v>45</v>
      </c>
      <c r="FQ20" s="83">
        <v>45</v>
      </c>
      <c r="FR20" s="83">
        <v>45</v>
      </c>
      <c r="FS20" s="83">
        <v>45</v>
      </c>
      <c r="FT20" s="83">
        <v>45</v>
      </c>
      <c r="FU20" s="83">
        <v>45</v>
      </c>
      <c r="FV20" s="83">
        <v>45</v>
      </c>
      <c r="FW20" s="83">
        <v>45</v>
      </c>
      <c r="FX20" s="83">
        <v>45</v>
      </c>
      <c r="FY20" s="83">
        <v>45</v>
      </c>
      <c r="FZ20" s="83">
        <v>45</v>
      </c>
      <c r="GA20" s="83">
        <v>45</v>
      </c>
      <c r="GB20" s="83">
        <v>45</v>
      </c>
      <c r="GC20" s="83">
        <v>45</v>
      </c>
      <c r="GD20" s="83">
        <v>45</v>
      </c>
      <c r="GE20" s="83">
        <v>45</v>
      </c>
      <c r="GF20" s="83">
        <v>45</v>
      </c>
      <c r="GG20" s="83">
        <v>45</v>
      </c>
      <c r="GH20" s="83">
        <v>45</v>
      </c>
      <c r="GI20" s="83">
        <v>45</v>
      </c>
      <c r="GJ20" s="83">
        <v>45</v>
      </c>
      <c r="GK20" s="83">
        <v>45</v>
      </c>
      <c r="GL20" s="83">
        <v>45</v>
      </c>
      <c r="GM20" s="83">
        <v>45</v>
      </c>
      <c r="GN20" s="83">
        <v>45</v>
      </c>
      <c r="GO20" s="83">
        <v>45</v>
      </c>
      <c r="GP20" s="83">
        <v>45</v>
      </c>
      <c r="GQ20" s="83">
        <v>45</v>
      </c>
      <c r="GR20" s="83">
        <v>45</v>
      </c>
      <c r="GS20" s="83">
        <v>45</v>
      </c>
      <c r="GT20" s="83">
        <v>45</v>
      </c>
      <c r="GU20" s="83">
        <v>45</v>
      </c>
      <c r="GV20" s="83">
        <v>45</v>
      </c>
      <c r="GW20" s="83">
        <v>45</v>
      </c>
      <c r="GX20" s="83">
        <v>45</v>
      </c>
      <c r="GY20" s="83">
        <v>45</v>
      </c>
      <c r="GZ20" s="83">
        <v>45</v>
      </c>
      <c r="HA20" s="83">
        <v>45</v>
      </c>
      <c r="HB20" s="83">
        <v>45</v>
      </c>
      <c r="HC20" s="83">
        <v>45</v>
      </c>
      <c r="HD20" s="83">
        <v>45</v>
      </c>
      <c r="HE20" s="83">
        <v>45</v>
      </c>
      <c r="HF20" s="83">
        <v>45</v>
      </c>
      <c r="HG20" s="83">
        <v>45</v>
      </c>
      <c r="HH20" s="83">
        <v>45</v>
      </c>
      <c r="HI20" s="83">
        <v>45</v>
      </c>
      <c r="HJ20" s="83">
        <v>45</v>
      </c>
      <c r="HK20" s="83">
        <v>45</v>
      </c>
      <c r="HL20" s="83">
        <v>45</v>
      </c>
      <c r="HM20" s="83">
        <v>45</v>
      </c>
      <c r="HN20" s="83">
        <v>45</v>
      </c>
      <c r="HO20" s="83">
        <v>45</v>
      </c>
      <c r="HP20" s="83">
        <v>45</v>
      </c>
      <c r="HQ20" s="83">
        <v>45</v>
      </c>
      <c r="HR20" s="83">
        <v>45</v>
      </c>
      <c r="HS20" s="83">
        <v>45</v>
      </c>
      <c r="HT20" s="83">
        <v>45</v>
      </c>
      <c r="HU20" s="83">
        <v>45</v>
      </c>
      <c r="HV20" s="83">
        <v>45</v>
      </c>
      <c r="HW20" s="83">
        <v>45</v>
      </c>
      <c r="HX20" s="83">
        <v>45</v>
      </c>
      <c r="HY20" s="83">
        <v>45</v>
      </c>
      <c r="HZ20" s="83">
        <v>45</v>
      </c>
      <c r="IA20" s="83">
        <v>45</v>
      </c>
      <c r="IB20" s="83">
        <v>45</v>
      </c>
      <c r="IC20" s="83">
        <v>45</v>
      </c>
      <c r="ID20" s="83">
        <v>45</v>
      </c>
      <c r="IE20" s="83">
        <v>45</v>
      </c>
      <c r="IF20" s="83">
        <v>45</v>
      </c>
      <c r="IG20" s="83">
        <v>45</v>
      </c>
      <c r="IH20" s="83">
        <v>45</v>
      </c>
      <c r="II20" s="83">
        <v>45</v>
      </c>
      <c r="IJ20" s="83">
        <v>45</v>
      </c>
      <c r="IK20" s="83">
        <v>45</v>
      </c>
      <c r="IL20" s="83">
        <v>45</v>
      </c>
      <c r="IM20" s="83">
        <v>45</v>
      </c>
      <c r="IN20" s="83">
        <v>45</v>
      </c>
      <c r="IO20" s="83">
        <v>45</v>
      </c>
      <c r="IP20" s="83">
        <v>45</v>
      </c>
      <c r="IQ20" s="83">
        <v>45</v>
      </c>
      <c r="IR20" s="83">
        <v>45</v>
      </c>
      <c r="IS20" s="83">
        <v>45</v>
      </c>
      <c r="IT20" s="83">
        <v>45</v>
      </c>
      <c r="IU20" s="83">
        <v>45</v>
      </c>
      <c r="IV20" s="83">
        <v>45</v>
      </c>
      <c r="IW20" s="83">
        <v>45</v>
      </c>
      <c r="IX20" s="83">
        <v>45</v>
      </c>
      <c r="IY20" s="83">
        <v>45</v>
      </c>
      <c r="IZ20" s="83">
        <v>45</v>
      </c>
      <c r="JA20" s="83">
        <v>45</v>
      </c>
      <c r="JB20" s="83">
        <v>45</v>
      </c>
      <c r="JC20" s="83">
        <v>45</v>
      </c>
      <c r="JD20" s="83">
        <v>45</v>
      </c>
      <c r="JE20" s="83">
        <v>45</v>
      </c>
      <c r="JF20" s="83">
        <v>45</v>
      </c>
      <c r="JG20" s="83">
        <v>45</v>
      </c>
      <c r="JH20" s="83">
        <v>45</v>
      </c>
      <c r="JI20" s="83">
        <v>45</v>
      </c>
      <c r="JJ20" s="83">
        <v>45</v>
      </c>
      <c r="JK20" s="83">
        <v>45</v>
      </c>
      <c r="JL20" s="83">
        <v>45</v>
      </c>
      <c r="JM20" s="83">
        <v>45</v>
      </c>
      <c r="JN20" s="83">
        <v>45</v>
      </c>
      <c r="JO20" s="83">
        <v>46</v>
      </c>
      <c r="JP20" s="83">
        <v>46</v>
      </c>
      <c r="JQ20" s="83">
        <v>46</v>
      </c>
      <c r="JR20" s="83">
        <v>46</v>
      </c>
      <c r="JS20" s="83">
        <v>46</v>
      </c>
      <c r="JT20" s="83">
        <v>46</v>
      </c>
      <c r="JU20" s="83">
        <v>46</v>
      </c>
      <c r="JV20" s="83">
        <v>46</v>
      </c>
      <c r="JW20" s="83">
        <v>46</v>
      </c>
      <c r="JX20" s="83">
        <v>46</v>
      </c>
      <c r="JY20" s="83">
        <v>46</v>
      </c>
      <c r="JZ20" s="83">
        <v>46</v>
      </c>
      <c r="KA20" s="83">
        <v>46</v>
      </c>
      <c r="KB20" s="83">
        <v>46</v>
      </c>
      <c r="KC20" s="83">
        <v>46</v>
      </c>
      <c r="KD20" s="83">
        <v>46</v>
      </c>
      <c r="KE20" s="83"/>
      <c r="KF20" s="83"/>
      <c r="KG20" s="83"/>
      <c r="KH20" s="83"/>
      <c r="KI20" s="83"/>
      <c r="KJ20" s="83"/>
      <c r="KK20" s="83"/>
      <c r="KL20" s="83"/>
      <c r="KM20" s="83"/>
      <c r="KN20" s="83"/>
      <c r="KO20" s="83"/>
      <c r="KP20" s="83"/>
      <c r="KQ20" s="83"/>
      <c r="KR20" s="83"/>
      <c r="KS20" s="83"/>
      <c r="KT20" s="83"/>
      <c r="KU20" s="83"/>
      <c r="KV20" s="83"/>
      <c r="KW20" s="83"/>
      <c r="KX20" s="83"/>
      <c r="KY20" s="83"/>
      <c r="KZ20" s="83"/>
      <c r="LA20" s="83"/>
      <c r="LB20" s="83"/>
      <c r="LC20" s="83"/>
      <c r="LD20" s="83"/>
      <c r="LE20" s="83"/>
      <c r="LF20" s="83"/>
      <c r="LG20" s="83"/>
      <c r="LH20" s="83"/>
      <c r="LI20" s="83"/>
      <c r="LJ20" s="83"/>
      <c r="LK20" s="83"/>
      <c r="LL20" s="83"/>
      <c r="LM20" s="83"/>
      <c r="LN20" s="83"/>
      <c r="LO20" s="83"/>
      <c r="LP20" s="83"/>
      <c r="LQ20" s="83"/>
      <c r="LR20" s="83"/>
      <c r="LS20" s="83"/>
      <c r="LT20" s="83"/>
      <c r="LU20" s="83"/>
      <c r="LV20" s="83"/>
      <c r="LW20" s="83"/>
      <c r="LX20" s="83"/>
      <c r="LY20" s="83"/>
      <c r="LZ20" s="83"/>
    </row>
    <row r="21" spans="1:338">
      <c r="B21" s="40" t="s">
        <v>47</v>
      </c>
      <c r="C21" s="83"/>
      <c r="D21" s="83"/>
      <c r="E21" s="83"/>
      <c r="F21" s="83"/>
      <c r="G21" s="83"/>
      <c r="H21" s="86"/>
      <c r="I21" s="83"/>
      <c r="J21" s="83"/>
      <c r="K21" s="83"/>
      <c r="L21" s="83"/>
      <c r="M21" s="83"/>
      <c r="N21" s="83"/>
      <c r="O21" s="83"/>
      <c r="P21" s="83"/>
      <c r="Q21" s="83"/>
      <c r="R21" s="83"/>
      <c r="S21" s="83"/>
      <c r="T21" s="83"/>
      <c r="U21" s="83"/>
      <c r="V21" s="83"/>
      <c r="W21" s="83"/>
      <c r="X21" s="83"/>
      <c r="Y21" s="83"/>
      <c r="Z21" s="83"/>
      <c r="AA21" s="83"/>
      <c r="AB21" s="83"/>
      <c r="AC21" s="83"/>
      <c r="AD21" s="83"/>
      <c r="AE21" s="83"/>
      <c r="AF21" s="83"/>
      <c r="AG21" s="83"/>
      <c r="AH21" s="83"/>
      <c r="AI21" s="83">
        <v>272</v>
      </c>
      <c r="AJ21" s="83">
        <v>272</v>
      </c>
      <c r="AK21" s="83">
        <v>274</v>
      </c>
      <c r="AL21" s="83">
        <v>270</v>
      </c>
      <c r="AM21" s="83">
        <v>272</v>
      </c>
      <c r="AN21" s="83">
        <v>270</v>
      </c>
      <c r="AO21" s="83">
        <v>272</v>
      </c>
      <c r="AP21" s="83">
        <v>272</v>
      </c>
      <c r="AQ21" s="83">
        <v>272</v>
      </c>
      <c r="AR21" s="83">
        <v>270</v>
      </c>
      <c r="AS21" s="83">
        <v>273</v>
      </c>
      <c r="AT21" s="83">
        <v>271</v>
      </c>
      <c r="AU21" s="83">
        <v>272</v>
      </c>
      <c r="AV21" s="83">
        <v>272</v>
      </c>
      <c r="AW21" s="83">
        <v>272</v>
      </c>
      <c r="AX21" s="83">
        <v>270</v>
      </c>
      <c r="AY21" s="83">
        <v>271</v>
      </c>
      <c r="AZ21" s="83">
        <v>271</v>
      </c>
      <c r="BA21" s="83">
        <v>269</v>
      </c>
      <c r="BB21" s="83">
        <v>271</v>
      </c>
      <c r="BC21" s="83">
        <v>271</v>
      </c>
      <c r="BD21" s="83">
        <v>272</v>
      </c>
      <c r="BE21" s="83">
        <v>270</v>
      </c>
      <c r="BF21" s="83">
        <v>271</v>
      </c>
      <c r="BG21" s="83">
        <v>269</v>
      </c>
      <c r="BH21" s="83">
        <v>272</v>
      </c>
      <c r="BI21" s="83">
        <v>271</v>
      </c>
      <c r="BJ21" s="83">
        <v>272</v>
      </c>
      <c r="BK21" s="83">
        <v>271</v>
      </c>
      <c r="BL21" s="83">
        <v>272</v>
      </c>
      <c r="BM21" s="83">
        <v>269</v>
      </c>
      <c r="BN21" s="83">
        <v>272</v>
      </c>
      <c r="BO21" s="83">
        <v>273</v>
      </c>
      <c r="BP21" s="83">
        <v>269</v>
      </c>
      <c r="BQ21" s="83">
        <v>272</v>
      </c>
      <c r="BR21" s="83">
        <v>271</v>
      </c>
      <c r="BS21" s="83">
        <v>273</v>
      </c>
      <c r="BT21" s="83">
        <v>271</v>
      </c>
      <c r="BU21" s="83">
        <v>272</v>
      </c>
      <c r="BV21" s="83">
        <v>269</v>
      </c>
      <c r="BW21" s="83">
        <v>273</v>
      </c>
      <c r="BX21" s="83">
        <v>271</v>
      </c>
      <c r="BY21" s="83">
        <v>272</v>
      </c>
      <c r="BZ21" s="83">
        <v>272</v>
      </c>
      <c r="CA21" s="83">
        <v>272</v>
      </c>
      <c r="CB21" s="83">
        <v>272</v>
      </c>
      <c r="CC21" s="83">
        <v>271</v>
      </c>
      <c r="CD21" s="83">
        <v>271</v>
      </c>
      <c r="CE21" s="83"/>
      <c r="CF21" s="83"/>
      <c r="CG21" s="83"/>
      <c r="CH21" s="83"/>
      <c r="CI21" s="83"/>
      <c r="CJ21" s="83"/>
      <c r="CK21" s="83"/>
      <c r="CL21" s="83"/>
      <c r="CM21" s="83"/>
      <c r="CN21" s="83"/>
      <c r="CO21" s="83"/>
      <c r="CP21" s="83"/>
      <c r="CQ21" s="83"/>
      <c r="CR21" s="83"/>
      <c r="CS21" s="83"/>
      <c r="CT21" s="83"/>
      <c r="CU21" s="83">
        <v>270</v>
      </c>
      <c r="CV21" s="83">
        <v>269</v>
      </c>
      <c r="CW21" s="83">
        <v>271</v>
      </c>
      <c r="CX21" s="83">
        <v>271</v>
      </c>
      <c r="CY21" s="83">
        <v>270</v>
      </c>
      <c r="CZ21" s="83">
        <v>268</v>
      </c>
      <c r="DA21" s="83">
        <v>271</v>
      </c>
      <c r="DB21" s="83">
        <v>271</v>
      </c>
      <c r="DC21" s="83">
        <v>270</v>
      </c>
      <c r="DD21" s="83">
        <v>271</v>
      </c>
      <c r="DE21" s="83">
        <v>271</v>
      </c>
      <c r="DF21" s="83">
        <v>271</v>
      </c>
      <c r="DG21" s="83">
        <v>271</v>
      </c>
      <c r="DH21" s="83">
        <v>271</v>
      </c>
      <c r="DI21" s="83">
        <v>270</v>
      </c>
      <c r="DJ21" s="83">
        <v>270</v>
      </c>
      <c r="DK21" s="83">
        <v>272</v>
      </c>
      <c r="DL21" s="83">
        <v>269</v>
      </c>
      <c r="DM21" s="83">
        <v>272</v>
      </c>
      <c r="DN21" s="83">
        <v>269</v>
      </c>
      <c r="DO21" s="83">
        <v>270</v>
      </c>
      <c r="DP21" s="83">
        <v>269</v>
      </c>
      <c r="DQ21" s="83">
        <v>270</v>
      </c>
      <c r="DR21" s="83">
        <v>269</v>
      </c>
      <c r="DS21" s="83">
        <v>271</v>
      </c>
      <c r="DT21" s="83">
        <v>270</v>
      </c>
      <c r="DU21" s="83">
        <v>270</v>
      </c>
      <c r="DV21" s="83">
        <v>270</v>
      </c>
      <c r="DW21" s="83">
        <v>268</v>
      </c>
      <c r="DX21" s="83">
        <v>271</v>
      </c>
      <c r="DY21" s="83">
        <v>268</v>
      </c>
      <c r="DZ21" s="83">
        <v>271</v>
      </c>
      <c r="EA21" s="83">
        <v>270</v>
      </c>
      <c r="EB21" s="83">
        <v>270</v>
      </c>
      <c r="EC21" s="83">
        <v>271</v>
      </c>
      <c r="ED21" s="83">
        <v>271</v>
      </c>
      <c r="EE21" s="83">
        <v>270</v>
      </c>
      <c r="EF21" s="83">
        <v>269</v>
      </c>
      <c r="EG21" s="83">
        <v>270</v>
      </c>
      <c r="EH21" s="83">
        <v>270</v>
      </c>
      <c r="EI21" s="83">
        <v>270</v>
      </c>
      <c r="EJ21" s="83">
        <v>271</v>
      </c>
      <c r="EK21" s="83">
        <v>270</v>
      </c>
      <c r="EL21" s="83">
        <v>271</v>
      </c>
      <c r="EM21" s="83">
        <v>270</v>
      </c>
      <c r="EN21" s="83">
        <v>268</v>
      </c>
      <c r="EO21" s="83">
        <v>271</v>
      </c>
      <c r="EP21" s="83">
        <v>268</v>
      </c>
      <c r="EQ21" s="83">
        <v>270</v>
      </c>
      <c r="ER21" s="83">
        <v>269</v>
      </c>
      <c r="ES21" s="83">
        <v>270</v>
      </c>
      <c r="ET21" s="83">
        <v>269</v>
      </c>
      <c r="EU21" s="83">
        <v>270</v>
      </c>
      <c r="EV21" s="83">
        <v>270</v>
      </c>
      <c r="EW21" s="83">
        <v>271</v>
      </c>
      <c r="EX21" s="83">
        <v>269</v>
      </c>
      <c r="EY21" s="83">
        <v>272</v>
      </c>
      <c r="EZ21" s="83">
        <v>270</v>
      </c>
      <c r="FA21" s="83">
        <v>271</v>
      </c>
      <c r="FB21" s="83">
        <v>270</v>
      </c>
      <c r="FC21" s="83">
        <v>271</v>
      </c>
      <c r="FD21" s="83">
        <v>269</v>
      </c>
      <c r="FE21" s="83">
        <v>272</v>
      </c>
      <c r="FF21" s="83">
        <v>26</v>
      </c>
      <c r="FG21" s="83">
        <v>270</v>
      </c>
      <c r="FH21" s="83">
        <v>270</v>
      </c>
      <c r="FI21" s="83">
        <v>270</v>
      </c>
      <c r="FJ21" s="83">
        <v>269</v>
      </c>
      <c r="FK21" s="83">
        <v>270</v>
      </c>
      <c r="FL21" s="83">
        <v>271</v>
      </c>
      <c r="FM21" s="83">
        <v>271</v>
      </c>
      <c r="FN21" s="83">
        <v>271</v>
      </c>
      <c r="FO21" s="83">
        <v>270</v>
      </c>
      <c r="FP21" s="83">
        <v>271</v>
      </c>
      <c r="FQ21" s="83">
        <v>271</v>
      </c>
      <c r="FR21" s="83">
        <v>271</v>
      </c>
      <c r="FS21" s="83">
        <v>271</v>
      </c>
      <c r="FT21" s="83">
        <v>272</v>
      </c>
      <c r="FU21" s="83">
        <v>270</v>
      </c>
      <c r="FV21" s="83">
        <v>271</v>
      </c>
      <c r="FW21" s="83">
        <v>270</v>
      </c>
      <c r="FX21" s="83">
        <v>271</v>
      </c>
      <c r="FY21" s="83">
        <v>271</v>
      </c>
      <c r="FZ21" s="83">
        <v>272</v>
      </c>
      <c r="GA21" s="83">
        <v>271</v>
      </c>
      <c r="GB21" s="83">
        <v>272</v>
      </c>
      <c r="GC21" s="83">
        <v>271</v>
      </c>
      <c r="GD21" s="83">
        <v>271</v>
      </c>
      <c r="GE21" s="83">
        <v>271</v>
      </c>
      <c r="GF21" s="83">
        <v>270</v>
      </c>
      <c r="GG21" s="83">
        <v>270</v>
      </c>
      <c r="GH21" s="83">
        <v>272</v>
      </c>
      <c r="GI21" s="83">
        <v>271</v>
      </c>
      <c r="GJ21" s="83">
        <v>271</v>
      </c>
      <c r="GK21" s="83">
        <v>270</v>
      </c>
      <c r="GL21" s="83">
        <v>272</v>
      </c>
      <c r="GM21" s="83">
        <v>271</v>
      </c>
      <c r="GN21" s="83">
        <v>270</v>
      </c>
      <c r="GO21" s="83">
        <v>272</v>
      </c>
      <c r="GP21" s="83">
        <v>271</v>
      </c>
      <c r="GQ21" s="83">
        <v>272</v>
      </c>
      <c r="GR21" s="83">
        <v>270</v>
      </c>
      <c r="GS21" s="83">
        <v>270</v>
      </c>
      <c r="GT21" s="83">
        <v>270</v>
      </c>
      <c r="GU21" s="83">
        <v>271</v>
      </c>
      <c r="GV21" s="83">
        <v>271</v>
      </c>
      <c r="GW21" s="83">
        <v>271</v>
      </c>
      <c r="GX21" s="83">
        <v>273</v>
      </c>
      <c r="GY21" s="83">
        <v>272</v>
      </c>
      <c r="GZ21" s="83">
        <v>271</v>
      </c>
      <c r="HA21" s="83">
        <v>272</v>
      </c>
      <c r="HB21" s="83">
        <v>273</v>
      </c>
      <c r="HC21" s="83">
        <v>270</v>
      </c>
      <c r="HD21" s="83">
        <v>272</v>
      </c>
      <c r="HE21" s="83">
        <v>272</v>
      </c>
      <c r="HF21" s="83">
        <v>271</v>
      </c>
      <c r="HG21" s="83">
        <v>272</v>
      </c>
      <c r="HH21" s="83">
        <v>270</v>
      </c>
      <c r="HI21" s="83">
        <v>272</v>
      </c>
      <c r="HJ21" s="83">
        <v>269</v>
      </c>
      <c r="HK21" s="83">
        <v>271</v>
      </c>
      <c r="HL21" s="83">
        <v>271</v>
      </c>
      <c r="HM21" s="83">
        <v>272</v>
      </c>
      <c r="HN21" s="83">
        <v>271</v>
      </c>
      <c r="HO21" s="83">
        <v>273</v>
      </c>
      <c r="HP21" s="83">
        <v>271</v>
      </c>
      <c r="HQ21" s="83">
        <v>271</v>
      </c>
      <c r="HR21" s="83">
        <v>273</v>
      </c>
      <c r="HS21" s="83">
        <v>271</v>
      </c>
      <c r="HT21" s="83">
        <v>271</v>
      </c>
      <c r="HU21" s="83">
        <v>271</v>
      </c>
      <c r="HV21" s="83">
        <v>271</v>
      </c>
      <c r="HW21" s="83">
        <v>270</v>
      </c>
      <c r="HX21" s="83">
        <v>272</v>
      </c>
      <c r="HY21" s="83">
        <v>266</v>
      </c>
      <c r="HZ21" s="83">
        <v>271</v>
      </c>
      <c r="IA21" s="83">
        <v>270</v>
      </c>
      <c r="IB21" s="83">
        <v>272</v>
      </c>
      <c r="IC21" s="83">
        <v>271</v>
      </c>
      <c r="ID21" s="83">
        <v>273</v>
      </c>
      <c r="IE21" s="83">
        <v>271</v>
      </c>
      <c r="IF21" s="83">
        <v>271</v>
      </c>
      <c r="IG21" s="83">
        <v>270</v>
      </c>
      <c r="IH21" s="83">
        <v>271</v>
      </c>
      <c r="II21" s="83">
        <v>270</v>
      </c>
      <c r="IJ21" s="83">
        <v>270</v>
      </c>
      <c r="IK21" s="83">
        <v>269</v>
      </c>
      <c r="IL21" s="83">
        <v>270</v>
      </c>
      <c r="IM21" s="83">
        <v>270</v>
      </c>
      <c r="IN21" s="83">
        <v>270</v>
      </c>
      <c r="IO21" s="83">
        <v>269</v>
      </c>
      <c r="IP21" s="83">
        <v>270</v>
      </c>
      <c r="IQ21" s="83">
        <v>270</v>
      </c>
      <c r="IR21" s="83">
        <v>270</v>
      </c>
      <c r="IS21" s="83">
        <v>270</v>
      </c>
      <c r="IT21" s="83">
        <v>271</v>
      </c>
      <c r="IU21" s="83">
        <v>271</v>
      </c>
      <c r="IV21" s="83">
        <v>270</v>
      </c>
      <c r="IW21" s="83">
        <v>269</v>
      </c>
      <c r="IX21" s="83">
        <v>271</v>
      </c>
      <c r="IY21" s="83">
        <v>270</v>
      </c>
      <c r="IZ21" s="83">
        <v>272</v>
      </c>
      <c r="JA21" s="83">
        <v>272</v>
      </c>
      <c r="JB21" s="83">
        <v>273</v>
      </c>
      <c r="JC21" s="83">
        <v>271</v>
      </c>
      <c r="JD21" s="83">
        <v>272</v>
      </c>
      <c r="JE21" s="83">
        <v>272</v>
      </c>
      <c r="JF21" s="83">
        <v>272</v>
      </c>
      <c r="JG21" s="83">
        <v>270</v>
      </c>
      <c r="JH21" s="83">
        <v>272</v>
      </c>
      <c r="JI21" s="83">
        <v>271</v>
      </c>
      <c r="JJ21" s="83">
        <v>272</v>
      </c>
      <c r="JK21" s="83">
        <v>272</v>
      </c>
      <c r="JL21" s="83">
        <v>273</v>
      </c>
      <c r="JM21" s="83">
        <v>270</v>
      </c>
      <c r="JN21" s="83">
        <v>272</v>
      </c>
      <c r="JO21" s="83">
        <v>272</v>
      </c>
      <c r="JP21" s="83">
        <v>271</v>
      </c>
      <c r="JQ21" s="83">
        <v>271</v>
      </c>
      <c r="JR21" s="83">
        <v>271</v>
      </c>
      <c r="JS21" s="83">
        <v>271</v>
      </c>
      <c r="JT21" s="83">
        <v>271</v>
      </c>
      <c r="JU21" s="83">
        <v>270</v>
      </c>
      <c r="JV21" s="83">
        <v>271</v>
      </c>
      <c r="JW21" s="83">
        <v>272</v>
      </c>
      <c r="JX21" s="83">
        <v>271</v>
      </c>
      <c r="JY21" s="83">
        <v>272</v>
      </c>
      <c r="JZ21" s="83">
        <v>271</v>
      </c>
      <c r="KA21" s="83">
        <v>271</v>
      </c>
      <c r="KB21" s="83">
        <v>271</v>
      </c>
      <c r="KC21" s="83">
        <v>270</v>
      </c>
      <c r="KD21" s="83">
        <v>272</v>
      </c>
      <c r="KE21" s="83">
        <v>272</v>
      </c>
      <c r="KF21" s="83">
        <v>272</v>
      </c>
      <c r="KG21" s="83">
        <v>271</v>
      </c>
      <c r="KH21" s="83">
        <v>272</v>
      </c>
      <c r="KI21" s="83">
        <v>271</v>
      </c>
      <c r="KJ21" s="83">
        <v>271</v>
      </c>
      <c r="KK21" s="83">
        <v>273</v>
      </c>
      <c r="KL21" s="83">
        <v>272</v>
      </c>
      <c r="KM21" s="83">
        <v>272</v>
      </c>
      <c r="KN21" s="83">
        <v>272</v>
      </c>
      <c r="KO21" s="83">
        <v>272</v>
      </c>
      <c r="KP21" s="83">
        <v>272</v>
      </c>
      <c r="KQ21" s="83">
        <v>271</v>
      </c>
      <c r="KR21" s="83">
        <v>273</v>
      </c>
      <c r="KS21" s="83">
        <v>273</v>
      </c>
      <c r="KT21" s="83">
        <v>272</v>
      </c>
      <c r="KU21" s="83">
        <v>271</v>
      </c>
      <c r="KV21" s="83">
        <v>271</v>
      </c>
      <c r="KW21" s="83">
        <v>272</v>
      </c>
      <c r="KX21" s="83">
        <v>271</v>
      </c>
      <c r="KY21" s="83">
        <v>271</v>
      </c>
      <c r="KZ21" s="83">
        <v>271</v>
      </c>
      <c r="LA21" s="83">
        <v>270</v>
      </c>
      <c r="LB21" s="83">
        <v>270</v>
      </c>
      <c r="LC21" s="83">
        <v>271</v>
      </c>
      <c r="LD21" s="83">
        <v>271</v>
      </c>
      <c r="LE21" s="83">
        <v>270</v>
      </c>
      <c r="LF21" s="83">
        <v>269</v>
      </c>
      <c r="LG21" s="83">
        <v>270</v>
      </c>
      <c r="LH21" s="83">
        <v>269</v>
      </c>
      <c r="LI21" s="83">
        <v>270</v>
      </c>
      <c r="LJ21" s="83">
        <v>271</v>
      </c>
      <c r="LK21" s="83">
        <v>272</v>
      </c>
      <c r="LL21" s="83">
        <v>273</v>
      </c>
      <c r="LM21" s="83">
        <v>270</v>
      </c>
      <c r="LN21" s="83">
        <v>271</v>
      </c>
      <c r="LO21" s="83">
        <v>270</v>
      </c>
      <c r="LP21" s="83">
        <v>271</v>
      </c>
      <c r="LQ21" s="83">
        <v>271</v>
      </c>
      <c r="LR21" s="83">
        <v>270</v>
      </c>
      <c r="LS21" s="83">
        <v>270</v>
      </c>
      <c r="LT21" s="83">
        <v>271</v>
      </c>
      <c r="LU21" s="83">
        <v>270</v>
      </c>
      <c r="LV21" s="83">
        <v>273</v>
      </c>
      <c r="LW21" s="83">
        <v>272</v>
      </c>
      <c r="LX21" s="83">
        <v>271</v>
      </c>
      <c r="LY21" s="83">
        <v>272</v>
      </c>
      <c r="LZ21" s="83">
        <v>275</v>
      </c>
    </row>
    <row r="22" spans="1:338">
      <c r="B22" s="42" t="s">
        <v>385</v>
      </c>
      <c r="C22" s="83"/>
      <c r="D22" s="83"/>
      <c r="E22" s="83"/>
      <c r="F22" s="83"/>
      <c r="G22" s="83"/>
      <c r="H22" s="86"/>
      <c r="I22" s="83"/>
      <c r="J22" s="83"/>
      <c r="K22" s="83"/>
      <c r="L22" s="83"/>
      <c r="M22" s="83"/>
      <c r="N22" s="83"/>
      <c r="O22" s="83"/>
      <c r="P22" s="83"/>
      <c r="Q22" s="83"/>
      <c r="R22" s="83"/>
      <c r="S22" s="83"/>
      <c r="T22" s="83"/>
      <c r="U22" s="83"/>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83"/>
      <c r="AT22" s="83"/>
      <c r="AU22" s="83"/>
      <c r="AV22" s="83"/>
      <c r="AW22" s="83"/>
      <c r="AX22" s="223"/>
      <c r="AY22" s="157"/>
      <c r="AZ22" s="157"/>
      <c r="BA22" s="157"/>
      <c r="BB22" s="157"/>
      <c r="BC22" s="157"/>
      <c r="BD22" s="157"/>
      <c r="BE22" s="157"/>
      <c r="BF22" s="157"/>
      <c r="BG22" s="157"/>
      <c r="BH22" s="157"/>
      <c r="BI22" s="157"/>
      <c r="BJ22" s="157"/>
      <c r="BK22" s="157"/>
      <c r="BL22" s="157"/>
      <c r="BM22" s="157"/>
      <c r="BN22" s="157"/>
      <c r="BO22" s="157"/>
      <c r="BP22" s="157"/>
      <c r="BQ22" s="157"/>
      <c r="BR22" s="157"/>
      <c r="BS22" s="157"/>
      <c r="BT22" s="157"/>
      <c r="BU22" s="157"/>
      <c r="BV22" s="157"/>
      <c r="BW22" s="157"/>
      <c r="BX22" s="157"/>
      <c r="BY22" s="157"/>
      <c r="BZ22" s="157"/>
      <c r="CA22" s="157"/>
      <c r="CB22" s="157"/>
      <c r="CC22" s="157"/>
      <c r="CD22" s="157"/>
      <c r="CE22" s="157"/>
      <c r="CF22" s="157"/>
      <c r="CG22" s="157"/>
      <c r="CH22" s="157"/>
      <c r="CI22" s="157"/>
      <c r="CJ22" s="157"/>
      <c r="CK22" s="157"/>
      <c r="CL22" s="157"/>
      <c r="CM22" s="157"/>
      <c r="CN22" s="157"/>
      <c r="CO22" s="157"/>
      <c r="CP22" s="157"/>
      <c r="CQ22" s="157"/>
      <c r="CR22" s="157"/>
      <c r="CS22" s="157"/>
      <c r="CT22" s="157"/>
      <c r="CU22" s="157"/>
      <c r="CV22" s="157"/>
      <c r="CW22" s="157"/>
      <c r="CX22" s="157"/>
      <c r="CY22" s="157"/>
      <c r="CZ22" s="157"/>
      <c r="DA22" s="157"/>
      <c r="DB22" s="157"/>
      <c r="DC22" s="157"/>
      <c r="DD22" s="157"/>
      <c r="DE22" s="157"/>
      <c r="DF22" s="157"/>
      <c r="DG22" s="157"/>
      <c r="DH22" s="157"/>
      <c r="DI22" s="157"/>
      <c r="DJ22" s="157"/>
      <c r="DK22" s="157"/>
      <c r="DL22" s="157"/>
      <c r="DM22" s="157"/>
      <c r="DN22" s="157"/>
      <c r="DO22" s="157"/>
      <c r="DP22" s="157"/>
      <c r="DQ22" s="157"/>
      <c r="DR22" s="157"/>
      <c r="DS22" s="157"/>
      <c r="DT22" s="157"/>
      <c r="DU22" s="157"/>
      <c r="DV22" s="157"/>
      <c r="DW22" s="157"/>
      <c r="DX22" s="157"/>
      <c r="DY22" s="157"/>
      <c r="DZ22" s="157"/>
      <c r="EA22" s="157"/>
      <c r="EB22" s="157"/>
      <c r="EC22" s="157"/>
      <c r="ED22" s="157"/>
      <c r="EE22" s="157"/>
      <c r="EF22" s="157"/>
      <c r="EG22" s="157"/>
      <c r="EH22" s="157"/>
      <c r="EI22" s="157"/>
      <c r="EJ22" s="157"/>
      <c r="EK22" s="157"/>
      <c r="EL22" s="157"/>
      <c r="EM22" s="157"/>
      <c r="EN22" s="157"/>
      <c r="EO22" s="157"/>
      <c r="EP22" s="157"/>
      <c r="EQ22" s="157"/>
      <c r="ER22" s="157"/>
      <c r="ES22" s="157"/>
      <c r="ET22" s="157"/>
      <c r="EU22" s="157"/>
      <c r="EV22" s="157"/>
      <c r="EW22" s="157"/>
      <c r="EX22" s="157"/>
      <c r="EY22" s="157"/>
      <c r="EZ22" s="157"/>
      <c r="FA22" s="157"/>
      <c r="FB22" s="157"/>
      <c r="FC22" s="157"/>
      <c r="FD22" s="157"/>
      <c r="FE22" s="157"/>
      <c r="FF22" s="157"/>
      <c r="FG22" s="157"/>
      <c r="FH22" s="157"/>
      <c r="FI22" s="157"/>
      <c r="FJ22" s="157"/>
      <c r="FK22" s="157"/>
      <c r="FL22" s="157"/>
      <c r="FM22" s="157"/>
      <c r="FN22" s="157"/>
      <c r="FO22" s="157"/>
      <c r="FP22" s="157"/>
      <c r="FQ22" s="157"/>
      <c r="FR22" s="157"/>
      <c r="FS22" s="157"/>
      <c r="FT22" s="157"/>
      <c r="FU22" s="157"/>
      <c r="FV22" s="157"/>
      <c r="FW22" s="157"/>
      <c r="FX22" s="157"/>
      <c r="FY22" s="157"/>
      <c r="FZ22" s="157"/>
      <c r="GA22" s="157"/>
      <c r="GB22" s="157"/>
      <c r="GC22" s="157"/>
      <c r="GD22" s="157"/>
      <c r="GE22" s="157"/>
      <c r="GF22" s="157"/>
      <c r="GG22" s="157"/>
      <c r="GH22" s="157"/>
      <c r="GI22" s="157"/>
      <c r="GJ22" s="157"/>
      <c r="GK22" s="157"/>
      <c r="GL22" s="157"/>
      <c r="GM22" s="157"/>
      <c r="GN22" s="157"/>
      <c r="GO22" s="157"/>
      <c r="GP22" s="157"/>
      <c r="GQ22" s="157"/>
      <c r="GR22" s="157"/>
      <c r="GS22" s="157"/>
      <c r="GT22" s="157"/>
      <c r="GU22" s="157"/>
      <c r="GV22" s="157"/>
      <c r="GW22" s="157"/>
      <c r="GX22" s="157"/>
      <c r="GY22" s="157"/>
      <c r="GZ22" s="157"/>
      <c r="HA22" s="157"/>
      <c r="HB22" s="157"/>
      <c r="HC22" s="157"/>
      <c r="HD22" s="157"/>
      <c r="HE22" s="157"/>
      <c r="HF22" s="157"/>
      <c r="HG22" s="157"/>
      <c r="HH22" s="157"/>
      <c r="HI22" s="157"/>
      <c r="HJ22" s="157"/>
      <c r="HK22" s="157"/>
      <c r="HL22" s="157"/>
      <c r="HM22" s="157"/>
      <c r="HN22" s="157"/>
      <c r="HO22" s="157"/>
      <c r="HP22" s="157"/>
      <c r="HQ22" s="157"/>
      <c r="HR22" s="157"/>
      <c r="HS22" s="157"/>
      <c r="HT22" s="157"/>
      <c r="HU22" s="157"/>
      <c r="HV22" s="157"/>
      <c r="HW22" s="157"/>
      <c r="HX22" s="157"/>
      <c r="HY22" s="157"/>
      <c r="HZ22" s="157"/>
      <c r="IA22" s="157"/>
      <c r="IB22" s="157"/>
      <c r="IC22" s="157"/>
      <c r="ID22" s="157"/>
      <c r="IE22" s="157"/>
      <c r="IF22" s="157"/>
      <c r="IG22" s="157"/>
      <c r="IH22" s="157"/>
      <c r="II22" s="157"/>
      <c r="IJ22" s="157"/>
      <c r="IK22" s="157"/>
      <c r="IL22" s="157"/>
      <c r="IM22" s="157"/>
      <c r="IN22" s="157"/>
      <c r="IO22" s="157"/>
      <c r="IP22" s="157"/>
      <c r="IQ22" s="157"/>
      <c r="IR22" s="157"/>
      <c r="IS22" s="157"/>
      <c r="IT22" s="157"/>
      <c r="IU22" s="157"/>
      <c r="IV22" s="157"/>
      <c r="IW22" s="157"/>
      <c r="IX22" s="157"/>
      <c r="IY22" s="157"/>
      <c r="IZ22" s="157"/>
      <c r="JA22" s="157"/>
      <c r="JB22" s="157"/>
      <c r="JC22" s="157"/>
      <c r="JD22" s="157"/>
      <c r="JE22" s="157"/>
      <c r="JF22" s="157"/>
      <c r="JG22" s="157"/>
      <c r="JH22" s="157"/>
      <c r="JI22" s="157"/>
      <c r="JJ22" s="157"/>
      <c r="JK22" s="157"/>
      <c r="JL22" s="157"/>
      <c r="JM22" s="157"/>
      <c r="JN22" s="157"/>
      <c r="JO22" s="83">
        <v>11.7</v>
      </c>
      <c r="JP22" s="83">
        <v>11.7</v>
      </c>
      <c r="JQ22" s="83">
        <v>11.7</v>
      </c>
      <c r="JR22" s="83">
        <v>11.8</v>
      </c>
      <c r="JS22" s="83">
        <v>11.7</v>
      </c>
      <c r="JT22" s="83">
        <v>11.8</v>
      </c>
      <c r="JU22" s="83">
        <v>11.7</v>
      </c>
      <c r="JV22" s="83">
        <v>11.8</v>
      </c>
      <c r="JW22" s="83">
        <v>11.8</v>
      </c>
      <c r="JX22" s="83">
        <v>11.8</v>
      </c>
      <c r="JY22" s="83">
        <v>11.7</v>
      </c>
      <c r="JZ22" s="83">
        <v>11.8</v>
      </c>
      <c r="KA22" s="83">
        <v>11.8</v>
      </c>
      <c r="KB22" s="83">
        <v>11.8</v>
      </c>
      <c r="KC22" s="83">
        <v>11.9</v>
      </c>
      <c r="KD22" s="83">
        <v>11.8</v>
      </c>
      <c r="KE22" s="83">
        <v>11.8</v>
      </c>
      <c r="KF22" s="83">
        <v>11.7</v>
      </c>
      <c r="KG22" s="83">
        <v>11.8</v>
      </c>
      <c r="KH22" s="83">
        <v>11.8</v>
      </c>
      <c r="KI22" s="83">
        <v>11.8</v>
      </c>
      <c r="KJ22" s="83">
        <v>11.8</v>
      </c>
      <c r="KK22" s="83">
        <v>11.8</v>
      </c>
      <c r="KL22" s="83">
        <v>11.8</v>
      </c>
      <c r="KM22" s="83">
        <v>11.8</v>
      </c>
      <c r="KN22" s="83">
        <v>11.8</v>
      </c>
      <c r="KO22" s="83">
        <v>11.9</v>
      </c>
      <c r="KP22" s="83">
        <v>11.7</v>
      </c>
      <c r="KQ22" s="83">
        <v>11.8</v>
      </c>
      <c r="KR22" s="83">
        <v>11.7</v>
      </c>
      <c r="KS22" s="83">
        <v>11.7</v>
      </c>
      <c r="KT22" s="83">
        <v>11.7</v>
      </c>
      <c r="KU22" s="83">
        <v>11.7</v>
      </c>
      <c r="KV22" s="83">
        <v>11.7</v>
      </c>
      <c r="KW22" s="83">
        <v>11.7</v>
      </c>
      <c r="KX22" s="83">
        <v>11.7</v>
      </c>
      <c r="KY22" s="83">
        <v>11.6</v>
      </c>
      <c r="KZ22" s="83">
        <v>11.6</v>
      </c>
      <c r="LA22" s="83">
        <v>11.7</v>
      </c>
      <c r="LB22" s="83">
        <v>11.7</v>
      </c>
      <c r="LC22" s="83">
        <v>11.7</v>
      </c>
      <c r="LD22" s="83">
        <v>11.7</v>
      </c>
      <c r="LE22" s="83">
        <v>11.7</v>
      </c>
      <c r="LF22" s="83">
        <v>11.7</v>
      </c>
      <c r="LG22" s="83">
        <v>11.8</v>
      </c>
      <c r="LH22" s="83">
        <v>11.8</v>
      </c>
      <c r="LI22" s="83">
        <v>11.8</v>
      </c>
      <c r="LJ22" s="83">
        <v>11.8</v>
      </c>
      <c r="LK22" s="83">
        <v>11.7</v>
      </c>
      <c r="LL22" s="83">
        <v>11.7</v>
      </c>
      <c r="LM22" s="83">
        <v>11.7</v>
      </c>
      <c r="LN22" s="83">
        <v>11.6</v>
      </c>
      <c r="LO22" s="83">
        <v>11.8</v>
      </c>
      <c r="LP22" s="83">
        <v>11.7</v>
      </c>
      <c r="LQ22" s="83">
        <v>11.6</v>
      </c>
      <c r="LR22" s="83">
        <v>11.8</v>
      </c>
      <c r="LS22" s="83">
        <v>11.8</v>
      </c>
      <c r="LT22" s="83">
        <v>11.8</v>
      </c>
      <c r="LU22" s="83">
        <v>11.7</v>
      </c>
      <c r="LV22" s="83">
        <v>11.7</v>
      </c>
      <c r="LW22" s="83">
        <v>11.8</v>
      </c>
      <c r="LX22" s="83">
        <v>11.7</v>
      </c>
      <c r="LY22" s="83">
        <v>11.6</v>
      </c>
      <c r="LZ22" s="83">
        <v>11.7</v>
      </c>
    </row>
    <row r="23" spans="1:338" s="27" customFormat="1">
      <c r="A23"/>
      <c r="B23" s="48" t="s">
        <v>2</v>
      </c>
      <c r="C23" s="45"/>
      <c r="D23" s="45"/>
      <c r="E23" s="45"/>
      <c r="F23" s="45"/>
      <c r="G23" s="45"/>
      <c r="H23" s="154"/>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80"/>
      <c r="AY23" s="634">
        <v>43808</v>
      </c>
      <c r="AZ23" s="635"/>
    </row>
    <row r="24" spans="1:338" s="51" customFormat="1" ht="105.75" customHeight="1">
      <c r="A24"/>
      <c r="B24" s="52" t="s">
        <v>32</v>
      </c>
      <c r="C24" s="55"/>
      <c r="D24" s="55"/>
      <c r="E24" s="55"/>
      <c r="F24" s="55"/>
      <c r="G24" s="55"/>
      <c r="H24" s="155"/>
      <c r="I24" s="55"/>
      <c r="J24" s="55"/>
      <c r="AY24" s="539" t="s">
        <v>98</v>
      </c>
      <c r="AZ24" s="560"/>
      <c r="EA24" s="539" t="s">
        <v>313</v>
      </c>
      <c r="EB24" s="560"/>
      <c r="FG24" s="549" t="s">
        <v>322</v>
      </c>
      <c r="FH24" s="578"/>
      <c r="FI24" s="550"/>
      <c r="GM24" s="539" t="s">
        <v>352</v>
      </c>
      <c r="GN24" s="561"/>
      <c r="GO24" s="561"/>
      <c r="GP24" s="560"/>
    </row>
    <row r="25" spans="1:338" ht="129" customHeight="1">
      <c r="B25" s="56" t="s">
        <v>33</v>
      </c>
      <c r="C25" s="55"/>
      <c r="D25" s="55"/>
      <c r="E25" s="55"/>
      <c r="F25" s="55"/>
      <c r="G25" s="55"/>
      <c r="H25" s="55"/>
      <c r="I25" s="55"/>
      <c r="J25" s="55"/>
      <c r="K25" s="55"/>
    </row>
    <row r="26" spans="1:338" ht="22.5" customHeight="1">
      <c r="B26" s="49"/>
      <c r="C26" s="55"/>
      <c r="D26" s="55"/>
      <c r="E26" s="55"/>
      <c r="F26" s="55"/>
      <c r="G26" s="55"/>
      <c r="H26" s="55"/>
      <c r="I26" s="55"/>
      <c r="J26" s="55"/>
      <c r="K26" s="55"/>
    </row>
    <row r="27" spans="1:338" ht="22.5" customHeight="1">
      <c r="B27" s="49"/>
      <c r="C27" s="55"/>
      <c r="D27" s="55"/>
      <c r="E27" s="55"/>
      <c r="F27" s="55"/>
      <c r="G27" s="55"/>
      <c r="H27" s="55"/>
      <c r="I27" s="55"/>
      <c r="J27" s="55"/>
      <c r="K27" s="55"/>
    </row>
    <row r="28" spans="1:338" ht="22.5" customHeight="1">
      <c r="B28" s="50"/>
      <c r="C28" s="55"/>
      <c r="D28" s="55"/>
      <c r="E28" s="55"/>
      <c r="F28" s="55"/>
      <c r="G28" s="55"/>
      <c r="H28" s="55"/>
      <c r="I28" s="55"/>
      <c r="J28" s="55"/>
      <c r="K28" s="55"/>
    </row>
    <row r="29" spans="1:338" ht="22.5" customHeight="1"/>
    <row r="30" spans="1:338" ht="15" customHeight="1"/>
    <row r="34" spans="3:18" ht="16">
      <c r="C34" s="160" t="s">
        <v>291</v>
      </c>
      <c r="D34" s="160" t="s">
        <v>292</v>
      </c>
      <c r="E34" s="160" t="s">
        <v>293</v>
      </c>
      <c r="F34" s="160" t="s">
        <v>300</v>
      </c>
      <c r="G34" s="160" t="s">
        <v>294</v>
      </c>
      <c r="H34" s="160" t="s">
        <v>295</v>
      </c>
      <c r="I34" s="160" t="s">
        <v>297</v>
      </c>
      <c r="J34" s="160" t="s">
        <v>298</v>
      </c>
      <c r="K34" s="160" t="s">
        <v>299</v>
      </c>
      <c r="L34" s="204" t="s">
        <v>357</v>
      </c>
      <c r="M34" s="160" t="s">
        <v>356</v>
      </c>
      <c r="N34" s="205" t="s">
        <v>358</v>
      </c>
      <c r="O34" s="205" t="s">
        <v>359</v>
      </c>
      <c r="P34" t="s">
        <v>360</v>
      </c>
      <c r="Q34" t="s">
        <v>368</v>
      </c>
      <c r="R34" t="s">
        <v>369</v>
      </c>
    </row>
    <row r="35" spans="3:18">
      <c r="C35" s="83">
        <v>7.39</v>
      </c>
      <c r="D35" s="83">
        <v>7.37</v>
      </c>
      <c r="E35" s="83">
        <v>7.73</v>
      </c>
      <c r="F35" s="83">
        <v>7.42</v>
      </c>
      <c r="G35" s="83">
        <v>7.42</v>
      </c>
      <c r="H35" s="83">
        <v>7.51</v>
      </c>
      <c r="I35" s="83">
        <v>7.39</v>
      </c>
      <c r="J35" s="83">
        <v>7.34</v>
      </c>
      <c r="K35" s="83">
        <v>7.34</v>
      </c>
      <c r="L35" s="83">
        <v>7.42</v>
      </c>
      <c r="M35" s="83">
        <v>7.42</v>
      </c>
      <c r="N35" s="83">
        <v>7.42</v>
      </c>
      <c r="O35" s="83">
        <v>7.39</v>
      </c>
      <c r="P35" s="83">
        <v>7.39</v>
      </c>
      <c r="Q35" s="83">
        <v>7.44</v>
      </c>
      <c r="R35" s="83">
        <v>7.7</v>
      </c>
    </row>
    <row r="36" spans="3:18">
      <c r="C36" s="83">
        <v>7.34</v>
      </c>
      <c r="D36" s="83">
        <v>7.39</v>
      </c>
      <c r="E36" s="83">
        <v>7.56</v>
      </c>
      <c r="F36" s="83">
        <v>7.54</v>
      </c>
      <c r="G36" s="83">
        <v>7.44</v>
      </c>
      <c r="H36" s="83">
        <v>7.37</v>
      </c>
      <c r="I36" s="83">
        <v>7.37</v>
      </c>
      <c r="J36" s="83">
        <v>7.37</v>
      </c>
      <c r="K36" s="83">
        <v>7.37</v>
      </c>
      <c r="L36" s="83">
        <v>7.44</v>
      </c>
      <c r="M36" s="83">
        <v>7.39</v>
      </c>
      <c r="N36" s="83">
        <v>7.39</v>
      </c>
      <c r="O36" s="83">
        <v>7.42</v>
      </c>
      <c r="P36" s="83">
        <v>7.44</v>
      </c>
      <c r="Q36" s="83">
        <v>7.39</v>
      </c>
      <c r="R36" s="83">
        <v>7.7</v>
      </c>
    </row>
    <row r="37" spans="3:18">
      <c r="C37" s="83">
        <v>7.39</v>
      </c>
      <c r="D37" s="83">
        <v>7.37</v>
      </c>
      <c r="E37" s="83">
        <v>7.54</v>
      </c>
      <c r="F37" s="83">
        <v>7.61</v>
      </c>
      <c r="G37" s="83">
        <v>7.39</v>
      </c>
      <c r="H37" s="83">
        <v>7.54</v>
      </c>
      <c r="I37" s="83">
        <v>7.37</v>
      </c>
      <c r="J37" s="83">
        <v>7.34</v>
      </c>
      <c r="K37" s="83">
        <v>7.34</v>
      </c>
      <c r="L37" s="83">
        <v>7.56</v>
      </c>
      <c r="M37" s="83">
        <v>7.39</v>
      </c>
      <c r="N37" s="83">
        <v>7.39</v>
      </c>
      <c r="O37" s="83">
        <v>7.39</v>
      </c>
      <c r="P37" s="83">
        <v>7.37</v>
      </c>
      <c r="Q37" s="83">
        <v>7.44</v>
      </c>
      <c r="R37" s="83">
        <v>7.75</v>
      </c>
    </row>
    <row r="38" spans="3:18">
      <c r="C38" s="83">
        <v>7.37</v>
      </c>
      <c r="D38" s="83">
        <v>7.37</v>
      </c>
      <c r="E38" s="83">
        <v>7.54</v>
      </c>
      <c r="F38" s="83">
        <v>7.42</v>
      </c>
      <c r="G38" s="83">
        <v>7.39</v>
      </c>
      <c r="H38" s="83">
        <v>7.37</v>
      </c>
      <c r="I38" s="83">
        <v>7.37</v>
      </c>
      <c r="J38" s="83">
        <v>7.32</v>
      </c>
      <c r="K38" s="83">
        <v>7.37</v>
      </c>
      <c r="L38" s="83">
        <v>7.56</v>
      </c>
      <c r="M38" s="83">
        <v>7.39</v>
      </c>
      <c r="N38" s="83">
        <v>7.56</v>
      </c>
      <c r="O38" s="83">
        <v>7.44</v>
      </c>
      <c r="P38" s="83">
        <v>7.58</v>
      </c>
      <c r="Q38" s="83">
        <v>7.39</v>
      </c>
      <c r="R38" s="83">
        <v>7.7</v>
      </c>
    </row>
    <row r="39" spans="3:18">
      <c r="C39" s="83">
        <v>7.39</v>
      </c>
      <c r="D39" s="83">
        <v>7.37</v>
      </c>
      <c r="E39" s="83">
        <v>7.7</v>
      </c>
      <c r="F39" s="83">
        <v>7.56</v>
      </c>
      <c r="G39" s="83">
        <v>7.39</v>
      </c>
      <c r="H39" s="83">
        <v>7.49</v>
      </c>
      <c r="I39" s="83">
        <v>7.37</v>
      </c>
      <c r="J39" s="83">
        <v>7.34</v>
      </c>
      <c r="K39" s="83">
        <v>7.34</v>
      </c>
      <c r="L39" s="83">
        <v>7.42</v>
      </c>
      <c r="M39" s="83">
        <v>7.37</v>
      </c>
      <c r="N39" s="83">
        <v>7.39</v>
      </c>
      <c r="O39" s="83">
        <v>7.37</v>
      </c>
      <c r="P39" s="83">
        <v>7.39</v>
      </c>
      <c r="Q39" s="83">
        <v>7.37</v>
      </c>
      <c r="R39" s="83">
        <v>7.73</v>
      </c>
    </row>
    <row r="40" spans="3:18">
      <c r="C40" s="83">
        <v>7.51</v>
      </c>
      <c r="D40" s="83">
        <v>7.34</v>
      </c>
      <c r="E40" s="83">
        <v>7.56</v>
      </c>
      <c r="F40" s="83">
        <v>7.58</v>
      </c>
      <c r="G40" s="83">
        <v>7.56</v>
      </c>
      <c r="H40" s="83">
        <v>7.37</v>
      </c>
      <c r="I40" s="83">
        <v>7.37</v>
      </c>
      <c r="J40" s="83">
        <v>7.34</v>
      </c>
      <c r="K40" s="83">
        <v>7.49</v>
      </c>
      <c r="L40" s="83">
        <v>7.39</v>
      </c>
      <c r="M40" s="83">
        <v>7.37</v>
      </c>
      <c r="N40" s="83">
        <v>7.56</v>
      </c>
      <c r="O40" s="83">
        <v>7.39</v>
      </c>
      <c r="P40" s="83">
        <v>7.44</v>
      </c>
      <c r="Q40" s="83">
        <v>7.39</v>
      </c>
      <c r="R40" s="83">
        <v>7.73</v>
      </c>
    </row>
    <row r="41" spans="3:18">
      <c r="C41" s="83">
        <v>7.37</v>
      </c>
      <c r="D41" s="83">
        <v>7.37</v>
      </c>
      <c r="E41" s="83">
        <v>7.56</v>
      </c>
      <c r="F41" s="83">
        <v>7.44</v>
      </c>
      <c r="G41" s="83">
        <v>7.39</v>
      </c>
      <c r="H41" s="83">
        <v>7.34</v>
      </c>
      <c r="I41" s="83">
        <v>7.34</v>
      </c>
      <c r="J41" s="83">
        <v>7.37</v>
      </c>
      <c r="K41" s="83">
        <v>7.34</v>
      </c>
      <c r="L41" s="83">
        <v>7.37</v>
      </c>
      <c r="M41" s="83">
        <v>7.39</v>
      </c>
      <c r="N41" s="83">
        <v>7.39</v>
      </c>
      <c r="O41" s="83">
        <v>7.39</v>
      </c>
      <c r="P41" s="83">
        <v>7.42</v>
      </c>
      <c r="Q41" s="83">
        <v>7.44</v>
      </c>
      <c r="R41" s="83">
        <v>7.7</v>
      </c>
    </row>
    <row r="42" spans="3:18">
      <c r="C42" s="83">
        <v>7.34</v>
      </c>
      <c r="D42" s="83">
        <v>7.37</v>
      </c>
      <c r="E42" s="83">
        <v>7.56</v>
      </c>
      <c r="F42" s="83">
        <v>7.5540000000000003</v>
      </c>
      <c r="G42" s="83">
        <v>7.44</v>
      </c>
      <c r="H42" s="83">
        <v>7.37</v>
      </c>
      <c r="I42" s="83">
        <v>7.34</v>
      </c>
      <c r="J42" s="83">
        <v>7.37</v>
      </c>
      <c r="K42" s="83">
        <v>7.32</v>
      </c>
      <c r="L42" s="83">
        <v>7.42</v>
      </c>
      <c r="M42" s="83">
        <v>7.37</v>
      </c>
      <c r="N42" s="83">
        <v>7.39</v>
      </c>
      <c r="O42" s="83">
        <v>7.42</v>
      </c>
      <c r="P42" s="83">
        <v>7.39</v>
      </c>
      <c r="Q42" s="83">
        <v>7.58</v>
      </c>
      <c r="R42" s="83">
        <v>7.7</v>
      </c>
    </row>
    <row r="43" spans="3:18">
      <c r="C43" s="83">
        <v>7.39</v>
      </c>
      <c r="D43" s="83">
        <v>7.37</v>
      </c>
      <c r="E43" s="83">
        <v>7.54</v>
      </c>
      <c r="F43" s="83">
        <v>7.42</v>
      </c>
      <c r="G43" s="83">
        <v>7.39</v>
      </c>
      <c r="H43" s="83">
        <v>7.37</v>
      </c>
      <c r="I43" s="83">
        <v>7.39</v>
      </c>
      <c r="J43" s="83">
        <v>7.37</v>
      </c>
      <c r="K43" s="83">
        <v>7.37</v>
      </c>
      <c r="L43" s="83">
        <v>7.42</v>
      </c>
      <c r="M43" s="83">
        <v>7.39</v>
      </c>
      <c r="N43" s="83">
        <v>7.39</v>
      </c>
      <c r="O43" s="83">
        <v>7.54</v>
      </c>
      <c r="P43" s="83">
        <v>7.42</v>
      </c>
      <c r="Q43" s="83">
        <v>7.44</v>
      </c>
      <c r="R43" s="83">
        <v>7.7</v>
      </c>
    </row>
    <row r="44" spans="3:18">
      <c r="C44" s="83">
        <v>7.37</v>
      </c>
      <c r="D44" s="83">
        <v>7.37</v>
      </c>
      <c r="E44" s="83">
        <v>7.58</v>
      </c>
      <c r="F44" s="83">
        <v>7.44</v>
      </c>
      <c r="G44" s="83">
        <v>7.54</v>
      </c>
      <c r="H44" s="83">
        <v>7.37</v>
      </c>
      <c r="I44" s="83">
        <v>7.39</v>
      </c>
      <c r="J44" s="83">
        <v>7.51</v>
      </c>
      <c r="K44" s="83">
        <v>7.34</v>
      </c>
      <c r="L44" s="83">
        <v>7.56</v>
      </c>
      <c r="M44" s="83">
        <v>7.37</v>
      </c>
      <c r="N44" s="83">
        <v>7.42</v>
      </c>
      <c r="O44" s="83">
        <v>7.42</v>
      </c>
      <c r="P44" s="83">
        <v>7.42</v>
      </c>
      <c r="Q44" s="83">
        <v>7.39</v>
      </c>
      <c r="R44" s="83">
        <v>7.7</v>
      </c>
    </row>
    <row r="45" spans="3:18">
      <c r="C45" s="83">
        <v>7.37</v>
      </c>
      <c r="D45" s="83">
        <v>7.34</v>
      </c>
      <c r="E45" s="83">
        <v>7.56</v>
      </c>
      <c r="F45" s="83">
        <v>7.56</v>
      </c>
      <c r="G45" s="83">
        <v>7.39</v>
      </c>
      <c r="H45" s="83">
        <v>7.49</v>
      </c>
      <c r="I45" s="83">
        <v>7.32</v>
      </c>
      <c r="J45" s="83">
        <v>7.37</v>
      </c>
      <c r="K45" s="83">
        <v>7.37</v>
      </c>
      <c r="L45" s="83">
        <v>7.54</v>
      </c>
      <c r="M45" s="83">
        <v>7.39</v>
      </c>
      <c r="N45" s="83">
        <v>7.42</v>
      </c>
      <c r="O45" s="83">
        <v>7.39</v>
      </c>
      <c r="P45" s="83">
        <v>7.42</v>
      </c>
      <c r="Q45" s="83">
        <v>7.44</v>
      </c>
      <c r="R45" s="83">
        <v>7.73</v>
      </c>
    </row>
    <row r="46" spans="3:18">
      <c r="C46" s="83">
        <v>7.34</v>
      </c>
      <c r="D46" s="83">
        <v>7.37</v>
      </c>
      <c r="E46" s="83">
        <v>7.54</v>
      </c>
      <c r="F46" s="83">
        <v>7.42</v>
      </c>
      <c r="G46" s="83">
        <v>7.54</v>
      </c>
      <c r="H46" s="83">
        <v>7.37</v>
      </c>
      <c r="I46" s="83">
        <v>7.39</v>
      </c>
      <c r="J46" s="83">
        <v>7.32</v>
      </c>
      <c r="K46" s="83">
        <v>7.37</v>
      </c>
      <c r="L46" s="83">
        <v>7.44</v>
      </c>
      <c r="M46" s="83">
        <v>7.39</v>
      </c>
      <c r="N46" s="83">
        <v>7.39</v>
      </c>
      <c r="O46" s="83">
        <v>7.39</v>
      </c>
      <c r="P46" s="83">
        <v>7.42</v>
      </c>
      <c r="Q46" s="83">
        <v>7.44</v>
      </c>
      <c r="R46" s="83">
        <v>7.7</v>
      </c>
    </row>
    <row r="47" spans="3:18">
      <c r="C47" s="83">
        <v>7.37</v>
      </c>
      <c r="D47" s="83">
        <v>7.39</v>
      </c>
      <c r="E47" s="83">
        <v>7.56</v>
      </c>
      <c r="F47" s="83">
        <v>7.42</v>
      </c>
      <c r="G47" s="83">
        <v>7.39</v>
      </c>
      <c r="H47" s="83">
        <v>7.37</v>
      </c>
      <c r="I47" s="83">
        <v>7.37</v>
      </c>
      <c r="J47" s="83">
        <v>7.34</v>
      </c>
      <c r="K47" s="83">
        <v>7.34</v>
      </c>
      <c r="L47" s="83">
        <v>7.39</v>
      </c>
      <c r="M47" s="83">
        <v>7.39</v>
      </c>
      <c r="N47" s="83">
        <v>7.39</v>
      </c>
      <c r="O47" s="83">
        <v>7.42</v>
      </c>
      <c r="P47" s="83">
        <v>7.39</v>
      </c>
      <c r="Q47" s="83">
        <v>7.39</v>
      </c>
      <c r="R47" s="83">
        <v>7.7</v>
      </c>
    </row>
    <row r="48" spans="3:18">
      <c r="C48" s="83">
        <v>7.34</v>
      </c>
      <c r="D48" s="83">
        <v>7.37</v>
      </c>
      <c r="E48" s="83">
        <v>7.56</v>
      </c>
      <c r="F48" s="83">
        <v>7.44</v>
      </c>
      <c r="G48" s="83">
        <v>7.42</v>
      </c>
      <c r="H48" s="83">
        <v>7.37</v>
      </c>
      <c r="I48" s="83">
        <v>7.39</v>
      </c>
      <c r="J48" s="83">
        <v>7.34</v>
      </c>
      <c r="K48" s="83">
        <v>7.37</v>
      </c>
      <c r="L48" s="83">
        <v>7.39</v>
      </c>
      <c r="M48" s="83">
        <v>7.51</v>
      </c>
      <c r="N48" s="83">
        <v>7.42</v>
      </c>
      <c r="O48" s="83">
        <v>7.39</v>
      </c>
      <c r="P48" s="83">
        <v>7.39</v>
      </c>
      <c r="Q48" s="83">
        <v>7.39</v>
      </c>
      <c r="R48" s="83">
        <v>7.73</v>
      </c>
    </row>
    <row r="49" spans="3:18">
      <c r="C49" s="83">
        <v>7.39</v>
      </c>
      <c r="D49" s="83">
        <v>7.37</v>
      </c>
      <c r="E49" s="83">
        <v>7.54</v>
      </c>
      <c r="F49" s="83">
        <v>7.42</v>
      </c>
      <c r="G49" s="83">
        <v>7.54</v>
      </c>
      <c r="H49" s="83">
        <v>7.34</v>
      </c>
      <c r="I49" s="83">
        <v>7.34</v>
      </c>
      <c r="J49" s="83">
        <v>7.34</v>
      </c>
      <c r="K49" s="83">
        <v>7.32</v>
      </c>
      <c r="L49" s="83">
        <v>7.42</v>
      </c>
      <c r="M49" s="83">
        <v>7.37</v>
      </c>
      <c r="N49" s="83">
        <v>7.39</v>
      </c>
      <c r="O49" s="83">
        <v>7.39</v>
      </c>
      <c r="P49" s="83">
        <v>7.39</v>
      </c>
      <c r="Q49" s="83">
        <v>7.42</v>
      </c>
      <c r="R49" s="83">
        <v>7.73</v>
      </c>
    </row>
    <row r="50" spans="3:18">
      <c r="C50" s="83">
        <v>7.37</v>
      </c>
      <c r="D50" s="83">
        <v>7.37</v>
      </c>
      <c r="E50" s="83">
        <v>7.56</v>
      </c>
      <c r="F50" s="83">
        <v>7.54</v>
      </c>
      <c r="G50" s="83">
        <v>7.42</v>
      </c>
      <c r="H50" s="83">
        <v>7.39</v>
      </c>
      <c r="I50" s="83">
        <v>7.39</v>
      </c>
      <c r="J50" s="83">
        <v>7.37</v>
      </c>
      <c r="K50" s="83">
        <v>7.34</v>
      </c>
      <c r="L50" s="83">
        <v>7.44</v>
      </c>
      <c r="M50" s="83">
        <v>7.41</v>
      </c>
      <c r="N50" s="83">
        <v>7.39</v>
      </c>
      <c r="O50" s="83">
        <v>7.39</v>
      </c>
      <c r="P50" s="83">
        <v>7.44</v>
      </c>
      <c r="Q50" s="83">
        <v>7.44</v>
      </c>
      <c r="R50" s="83">
        <v>7.7</v>
      </c>
    </row>
    <row r="51" spans="3:18">
      <c r="C51" s="156">
        <v>0</v>
      </c>
      <c r="D51" s="156">
        <v>0</v>
      </c>
      <c r="E51" s="156">
        <v>0</v>
      </c>
      <c r="F51" s="156">
        <v>0</v>
      </c>
      <c r="G51" s="156">
        <v>0</v>
      </c>
      <c r="H51" s="156">
        <v>0</v>
      </c>
      <c r="I51" s="156">
        <v>0</v>
      </c>
      <c r="J51" s="156">
        <v>0</v>
      </c>
      <c r="K51" s="156">
        <v>0</v>
      </c>
      <c r="L51" s="156">
        <v>0</v>
      </c>
      <c r="M51" s="156">
        <v>0</v>
      </c>
      <c r="N51" s="156">
        <v>0</v>
      </c>
      <c r="O51" s="156">
        <v>0</v>
      </c>
      <c r="P51" s="156">
        <v>0</v>
      </c>
      <c r="Q51" s="156">
        <v>0</v>
      </c>
      <c r="R51" s="156">
        <v>0</v>
      </c>
    </row>
    <row r="52" spans="3:18">
      <c r="C52" s="157">
        <v>7.8</v>
      </c>
      <c r="D52" s="157">
        <v>7.8</v>
      </c>
      <c r="E52" s="157">
        <v>7.8</v>
      </c>
      <c r="F52" s="157">
        <v>7.8</v>
      </c>
      <c r="G52" s="157">
        <v>7.8</v>
      </c>
      <c r="H52" s="157">
        <v>7.8</v>
      </c>
      <c r="I52" s="157">
        <v>7.8</v>
      </c>
      <c r="J52" s="157">
        <v>7.8</v>
      </c>
      <c r="K52" s="157">
        <v>7.8</v>
      </c>
      <c r="L52" s="157">
        <v>7.8</v>
      </c>
      <c r="M52" s="157">
        <v>7.8</v>
      </c>
      <c r="N52" s="157">
        <v>7.8</v>
      </c>
      <c r="O52" s="157">
        <v>7.8</v>
      </c>
      <c r="P52" s="157">
        <v>7.8</v>
      </c>
      <c r="Q52" s="157">
        <v>7.8</v>
      </c>
      <c r="R52" s="157">
        <v>7.8</v>
      </c>
    </row>
    <row r="76" spans="3:13" ht="16">
      <c r="C76" s="38">
        <v>1</v>
      </c>
    </row>
    <row r="77" spans="3:13" ht="16">
      <c r="C77" s="38">
        <v>2</v>
      </c>
      <c r="M77">
        <f>ER11</f>
        <v>7.44</v>
      </c>
    </row>
    <row r="78" spans="3:13" ht="15" customHeight="1">
      <c r="C78" s="38">
        <v>3</v>
      </c>
    </row>
    <row r="79" spans="3:13" ht="15" customHeight="1">
      <c r="C79" s="38">
        <v>4</v>
      </c>
    </row>
    <row r="80" spans="3:13" ht="15" customHeight="1">
      <c r="C80" s="38">
        <v>5</v>
      </c>
    </row>
    <row r="81" spans="3:3" ht="15" customHeight="1">
      <c r="C81" s="38">
        <v>6</v>
      </c>
    </row>
    <row r="82" spans="3:3" ht="15" customHeight="1">
      <c r="C82" s="38">
        <v>7</v>
      </c>
    </row>
    <row r="83" spans="3:3" ht="15" customHeight="1">
      <c r="C83" s="38">
        <v>8</v>
      </c>
    </row>
    <row r="84" spans="3:3" ht="15" customHeight="1">
      <c r="C84" s="38">
        <v>9</v>
      </c>
    </row>
    <row r="85" spans="3:3" ht="15" customHeight="1">
      <c r="C85" s="38">
        <v>10</v>
      </c>
    </row>
    <row r="86" spans="3:3" ht="15" customHeight="1">
      <c r="C86" s="38">
        <v>11</v>
      </c>
    </row>
    <row r="87" spans="3:3" ht="15" customHeight="1">
      <c r="C87" s="38">
        <v>12</v>
      </c>
    </row>
    <row r="88" spans="3:3" ht="15" customHeight="1">
      <c r="C88" s="38">
        <v>13</v>
      </c>
    </row>
    <row r="89" spans="3:3" ht="15" customHeight="1">
      <c r="C89" s="38">
        <v>14</v>
      </c>
    </row>
    <row r="90" spans="3:3" ht="15" customHeight="1">
      <c r="C90" s="38">
        <v>15</v>
      </c>
    </row>
    <row r="91" spans="3:3" ht="15" customHeight="1">
      <c r="C91" s="38">
        <v>16</v>
      </c>
    </row>
    <row r="92" spans="3:3" ht="15" customHeight="1">
      <c r="C92" s="38">
        <v>17</v>
      </c>
    </row>
    <row r="93" spans="3:3" ht="15" customHeight="1">
      <c r="C93" s="38">
        <v>18</v>
      </c>
    </row>
    <row r="94" spans="3:3" ht="15" customHeight="1"/>
    <row r="95" spans="3:3" ht="15" customHeight="1"/>
    <row r="96" spans="3:3"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sheetData>
  <mergeCells count="57">
    <mergeCell ref="GR6:HB8"/>
    <mergeCell ref="HC6:HM8"/>
    <mergeCell ref="HN6:HX8"/>
    <mergeCell ref="HC9:HR9"/>
    <mergeCell ref="JQ6:KA8"/>
    <mergeCell ref="JO9:KD9"/>
    <mergeCell ref="KB6:KL8"/>
    <mergeCell ref="HY6:II8"/>
    <mergeCell ref="HS9:IH9"/>
    <mergeCell ref="II9:IX9"/>
    <mergeCell ref="IJ6:IT8"/>
    <mergeCell ref="IU6:JE8"/>
    <mergeCell ref="IY9:JN9"/>
    <mergeCell ref="JF6:JP8"/>
    <mergeCell ref="AY24:AZ24"/>
    <mergeCell ref="AY23:AZ23"/>
    <mergeCell ref="CU9:DJ9"/>
    <mergeCell ref="GM9:HB9"/>
    <mergeCell ref="FG24:FI24"/>
    <mergeCell ref="EA24:EB24"/>
    <mergeCell ref="GM24:GP24"/>
    <mergeCell ref="CL6:CV8"/>
    <mergeCell ref="CW6:DG8"/>
    <mergeCell ref="FW9:GL9"/>
    <mergeCell ref="FV6:GF8"/>
    <mergeCell ref="GG6:GQ8"/>
    <mergeCell ref="CE9:CT9"/>
    <mergeCell ref="EQ9:FF9"/>
    <mergeCell ref="DK9:DZ9"/>
    <mergeCell ref="DH6:DR8"/>
    <mergeCell ref="DS6:EC8"/>
    <mergeCell ref="EA9:EP9"/>
    <mergeCell ref="ED6:EN8"/>
    <mergeCell ref="EO6:EY8"/>
    <mergeCell ref="FK6:FU8"/>
    <mergeCell ref="FG9:FV9"/>
    <mergeCell ref="EZ6:FJ8"/>
    <mergeCell ref="AI9:AX9"/>
    <mergeCell ref="AY9:BN9"/>
    <mergeCell ref="AI6:AS8"/>
    <mergeCell ref="AT6:BD8"/>
    <mergeCell ref="BE6:BO8"/>
    <mergeCell ref="BO9:CD9"/>
    <mergeCell ref="BP6:BZ8"/>
    <mergeCell ref="CA6:CK8"/>
    <mergeCell ref="B6:L8"/>
    <mergeCell ref="M6:W8"/>
    <mergeCell ref="X6:AH8"/>
    <mergeCell ref="C9:R9"/>
    <mergeCell ref="S9:AH9"/>
    <mergeCell ref="LI6:LS8"/>
    <mergeCell ref="LK9:LZ9"/>
    <mergeCell ref="KU9:LJ9"/>
    <mergeCell ref="KX6:LH8"/>
    <mergeCell ref="KM6:KW8"/>
    <mergeCell ref="KE9:KT9"/>
    <mergeCell ref="LT6:MD8"/>
  </mergeCells>
  <conditionalFormatting sqref="C35:C50 C52:R52">
    <cfRule type="cellIs" dxfId="41" priority="26" operator="greaterThan">
      <formula>7.5</formula>
    </cfRule>
  </conditionalFormatting>
  <conditionalFormatting sqref="C35:C50 C52:R52">
    <cfRule type="cellIs" dxfId="40" priority="25" operator="greaterThan">
      <formula>7.6</formula>
    </cfRule>
  </conditionalFormatting>
  <conditionalFormatting sqref="F35:F50">
    <cfRule type="cellIs" dxfId="39" priority="8" operator="greaterThan">
      <formula>7.5</formula>
    </cfRule>
  </conditionalFormatting>
  <conditionalFormatting sqref="F35:F50">
    <cfRule type="cellIs" dxfId="38" priority="7" operator="greaterThan">
      <formula>7.6</formula>
    </cfRule>
  </conditionalFormatting>
  <conditionalFormatting sqref="G35:G50">
    <cfRule type="cellIs" dxfId="37" priority="6" operator="greaterThan">
      <formula>7.5</formula>
    </cfRule>
  </conditionalFormatting>
  <conditionalFormatting sqref="G35:G50">
    <cfRule type="cellIs" dxfId="36" priority="5" operator="greaterThan">
      <formula>7.6</formula>
    </cfRule>
  </conditionalFormatting>
  <conditionalFormatting sqref="D35:D50">
    <cfRule type="cellIs" dxfId="35" priority="12" operator="greaterThan">
      <formula>7.5</formula>
    </cfRule>
  </conditionalFormatting>
  <conditionalFormatting sqref="D35:D50">
    <cfRule type="cellIs" dxfId="34" priority="11" operator="greaterThan">
      <formula>7.6</formula>
    </cfRule>
  </conditionalFormatting>
  <conditionalFormatting sqref="E35:E50">
    <cfRule type="cellIs" dxfId="33" priority="10" operator="greaterThan">
      <formula>7.5</formula>
    </cfRule>
  </conditionalFormatting>
  <conditionalFormatting sqref="E35:E50">
    <cfRule type="cellIs" dxfId="32" priority="9" operator="greaterThan">
      <formula>7.6</formula>
    </cfRule>
  </conditionalFormatting>
  <conditionalFormatting sqref="A11 C11:KD11 MA11:XFD11">
    <cfRule type="cellIs" dxfId="31" priority="2" operator="greaterThan">
      <formula>7.6</formula>
    </cfRule>
  </conditionalFormatting>
  <conditionalFormatting sqref="A12 C12:KD12 MA12:XFD12">
    <cfRule type="cellIs" dxfId="30" priority="1" operator="greaterThan">
      <formula>12</formula>
    </cfRule>
  </conditionalFormatting>
  <pageMargins left="0.7" right="0.7" top="0.78740157499999996" bottom="0.78740157499999996"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6:MU154"/>
  <sheetViews>
    <sheetView zoomScale="96" zoomScaleNormal="96" workbookViewId="0">
      <pane xSplit="2" ySplit="10" topLeftCell="EC19" activePane="bottomRight" state="frozen"/>
      <selection pane="topRight" activeCell="C1" sqref="C1"/>
      <selection pane="bottomLeft" activeCell="A11" sqref="A11"/>
      <selection pane="bottomRight" activeCell="EA11" sqref="EA11:EP11"/>
    </sheetView>
  </sheetViews>
  <sheetFormatPr baseColWidth="10" defaultRowHeight="15"/>
  <cols>
    <col min="2" max="2" width="24.5" customWidth="1"/>
    <col min="3" max="7" width="15.6640625" customWidth="1"/>
    <col min="8" max="8" width="15.6640625" style="20" customWidth="1"/>
    <col min="9" max="393" width="15.6640625" customWidth="1"/>
  </cols>
  <sheetData>
    <row r="6" spans="2:359" ht="15" customHeight="1">
      <c r="B6" s="545" t="s">
        <v>465</v>
      </c>
      <c r="C6" s="546"/>
      <c r="D6" s="546"/>
      <c r="E6" s="546"/>
      <c r="F6" s="546"/>
      <c r="G6" s="546"/>
      <c r="H6" s="546"/>
      <c r="I6" s="546"/>
      <c r="J6" s="637"/>
      <c r="K6" s="545" t="s">
        <v>465</v>
      </c>
      <c r="L6" s="546"/>
      <c r="M6" s="546"/>
      <c r="N6" s="546"/>
      <c r="O6" s="546"/>
      <c r="P6" s="546"/>
      <c r="Q6" s="546"/>
      <c r="R6" s="546"/>
      <c r="S6" s="637"/>
      <c r="T6" s="545" t="s">
        <v>465</v>
      </c>
      <c r="U6" s="546"/>
      <c r="V6" s="546"/>
      <c r="W6" s="546"/>
      <c r="X6" s="546"/>
      <c r="Y6" s="546"/>
      <c r="Z6" s="546"/>
      <c r="AA6" s="546"/>
      <c r="AB6" s="637"/>
      <c r="AC6" s="545" t="s">
        <v>465</v>
      </c>
      <c r="AD6" s="546"/>
      <c r="AE6" s="546"/>
      <c r="AF6" s="546"/>
      <c r="AG6" s="546"/>
      <c r="AH6" s="546"/>
      <c r="AI6" s="546"/>
      <c r="AJ6" s="546"/>
      <c r="AK6" s="637"/>
      <c r="AL6" s="545" t="s">
        <v>465</v>
      </c>
      <c r="AM6" s="546"/>
      <c r="AN6" s="546"/>
      <c r="AO6" s="546"/>
      <c r="AP6" s="546"/>
      <c r="AQ6" s="546"/>
      <c r="AR6" s="546"/>
      <c r="AS6" s="546"/>
      <c r="AT6" s="637"/>
      <c r="AU6" s="545" t="s">
        <v>465</v>
      </c>
      <c r="AV6" s="546"/>
      <c r="AW6" s="546"/>
      <c r="AX6" s="546"/>
      <c r="AY6" s="546"/>
      <c r="AZ6" s="546"/>
      <c r="BA6" s="546"/>
      <c r="BB6" s="546"/>
      <c r="BC6" s="637"/>
      <c r="BD6" s="545" t="s">
        <v>465</v>
      </c>
      <c r="BE6" s="546"/>
      <c r="BF6" s="546"/>
      <c r="BG6" s="546"/>
      <c r="BH6" s="546"/>
      <c r="BI6" s="546"/>
      <c r="BJ6" s="546"/>
      <c r="BK6" s="546"/>
      <c r="BL6" s="637"/>
      <c r="BM6" s="545" t="s">
        <v>465</v>
      </c>
      <c r="BN6" s="546"/>
      <c r="BO6" s="546"/>
      <c r="BP6" s="546"/>
      <c r="BQ6" s="546"/>
      <c r="BR6" s="546"/>
      <c r="BS6" s="546"/>
      <c r="BT6" s="546"/>
      <c r="BU6" s="637"/>
      <c r="BV6" s="545" t="s">
        <v>465</v>
      </c>
      <c r="BW6" s="546"/>
      <c r="BX6" s="546"/>
      <c r="BY6" s="546"/>
      <c r="BZ6" s="546"/>
      <c r="CA6" s="546"/>
      <c r="CB6" s="546"/>
      <c r="CC6" s="546"/>
      <c r="CD6" s="637"/>
      <c r="CE6" s="545" t="s">
        <v>465</v>
      </c>
      <c r="CF6" s="546"/>
      <c r="CG6" s="546"/>
      <c r="CH6" s="546"/>
      <c r="CI6" s="546"/>
      <c r="CJ6" s="546"/>
      <c r="CK6" s="546"/>
      <c r="CL6" s="546"/>
      <c r="CM6" s="637"/>
      <c r="CN6" s="545" t="s">
        <v>465</v>
      </c>
      <c r="CO6" s="546"/>
      <c r="CP6" s="546"/>
      <c r="CQ6" s="546"/>
      <c r="CR6" s="546"/>
      <c r="CS6" s="546"/>
      <c r="CT6" s="546"/>
      <c r="CU6" s="546"/>
      <c r="CV6" s="637"/>
      <c r="CW6" s="545" t="s">
        <v>465</v>
      </c>
      <c r="CX6" s="546"/>
      <c r="CY6" s="546"/>
      <c r="CZ6" s="546"/>
      <c r="DA6" s="546"/>
      <c r="DB6" s="546"/>
      <c r="DC6" s="546"/>
      <c r="DD6" s="546"/>
      <c r="DE6" s="637"/>
      <c r="DF6" s="545" t="s">
        <v>465</v>
      </c>
      <c r="DG6" s="546"/>
      <c r="DH6" s="546"/>
      <c r="DI6" s="546"/>
      <c r="DJ6" s="546"/>
      <c r="DK6" s="546"/>
      <c r="DL6" s="546"/>
      <c r="DM6" s="546"/>
      <c r="DN6" s="637"/>
      <c r="DO6" s="545" t="s">
        <v>465</v>
      </c>
      <c r="DP6" s="546"/>
      <c r="DQ6" s="546"/>
      <c r="DR6" s="546"/>
      <c r="DS6" s="546"/>
      <c r="DT6" s="546"/>
      <c r="DU6" s="546"/>
      <c r="DV6" s="546"/>
      <c r="DW6" s="637"/>
      <c r="DX6" s="545" t="s">
        <v>465</v>
      </c>
      <c r="DY6" s="546"/>
      <c r="DZ6" s="546"/>
      <c r="EA6" s="546"/>
      <c r="EB6" s="546"/>
      <c r="EC6" s="546"/>
      <c r="ED6" s="546"/>
      <c r="EE6" s="546"/>
      <c r="EF6" s="637"/>
      <c r="EG6" s="545" t="s">
        <v>465</v>
      </c>
      <c r="EH6" s="546"/>
      <c r="EI6" s="546"/>
      <c r="EJ6" s="546"/>
      <c r="EK6" s="546"/>
      <c r="EL6" s="546"/>
      <c r="EM6" s="546"/>
      <c r="EN6" s="546"/>
      <c r="EO6" s="637"/>
      <c r="EP6" s="545" t="s">
        <v>465</v>
      </c>
      <c r="EQ6" s="546"/>
      <c r="ER6" s="546"/>
      <c r="ES6" s="546"/>
      <c r="ET6" s="546"/>
      <c r="EU6" s="546"/>
      <c r="EV6" s="546"/>
      <c r="EW6" s="546"/>
      <c r="EX6" s="637"/>
    </row>
    <row r="7" spans="2:359" ht="15" customHeight="1">
      <c r="B7" s="547"/>
      <c r="C7" s="548"/>
      <c r="D7" s="548"/>
      <c r="E7" s="548"/>
      <c r="F7" s="548"/>
      <c r="G7" s="548"/>
      <c r="H7" s="548"/>
      <c r="I7" s="548"/>
      <c r="J7" s="638"/>
      <c r="K7" s="547"/>
      <c r="L7" s="548"/>
      <c r="M7" s="548"/>
      <c r="N7" s="548"/>
      <c r="O7" s="548"/>
      <c r="P7" s="548"/>
      <c r="Q7" s="548"/>
      <c r="R7" s="548"/>
      <c r="S7" s="638"/>
      <c r="T7" s="547"/>
      <c r="U7" s="548"/>
      <c r="V7" s="548"/>
      <c r="W7" s="548"/>
      <c r="X7" s="548"/>
      <c r="Y7" s="548"/>
      <c r="Z7" s="548"/>
      <c r="AA7" s="548"/>
      <c r="AB7" s="638"/>
      <c r="AC7" s="547"/>
      <c r="AD7" s="548"/>
      <c r="AE7" s="548"/>
      <c r="AF7" s="548"/>
      <c r="AG7" s="548"/>
      <c r="AH7" s="548"/>
      <c r="AI7" s="548"/>
      <c r="AJ7" s="548"/>
      <c r="AK7" s="638"/>
      <c r="AL7" s="547"/>
      <c r="AM7" s="548"/>
      <c r="AN7" s="548"/>
      <c r="AO7" s="548"/>
      <c r="AP7" s="548"/>
      <c r="AQ7" s="548"/>
      <c r="AR7" s="548"/>
      <c r="AS7" s="548"/>
      <c r="AT7" s="638"/>
      <c r="AU7" s="547"/>
      <c r="AV7" s="548"/>
      <c r="AW7" s="548"/>
      <c r="AX7" s="548"/>
      <c r="AY7" s="548"/>
      <c r="AZ7" s="548"/>
      <c r="BA7" s="548"/>
      <c r="BB7" s="548"/>
      <c r="BC7" s="638"/>
      <c r="BD7" s="547"/>
      <c r="BE7" s="548"/>
      <c r="BF7" s="548"/>
      <c r="BG7" s="548"/>
      <c r="BH7" s="548"/>
      <c r="BI7" s="548"/>
      <c r="BJ7" s="548"/>
      <c r="BK7" s="548"/>
      <c r="BL7" s="638"/>
      <c r="BM7" s="547"/>
      <c r="BN7" s="548"/>
      <c r="BO7" s="548"/>
      <c r="BP7" s="548"/>
      <c r="BQ7" s="548"/>
      <c r="BR7" s="548"/>
      <c r="BS7" s="548"/>
      <c r="BT7" s="548"/>
      <c r="BU7" s="638"/>
      <c r="BV7" s="547"/>
      <c r="BW7" s="548"/>
      <c r="BX7" s="548"/>
      <c r="BY7" s="548"/>
      <c r="BZ7" s="548"/>
      <c r="CA7" s="548"/>
      <c r="CB7" s="548"/>
      <c r="CC7" s="548"/>
      <c r="CD7" s="638"/>
      <c r="CE7" s="547"/>
      <c r="CF7" s="548"/>
      <c r="CG7" s="548"/>
      <c r="CH7" s="548"/>
      <c r="CI7" s="548"/>
      <c r="CJ7" s="548"/>
      <c r="CK7" s="548"/>
      <c r="CL7" s="548"/>
      <c r="CM7" s="638"/>
      <c r="CN7" s="547"/>
      <c r="CO7" s="548"/>
      <c r="CP7" s="548"/>
      <c r="CQ7" s="548"/>
      <c r="CR7" s="548"/>
      <c r="CS7" s="548"/>
      <c r="CT7" s="548"/>
      <c r="CU7" s="548"/>
      <c r="CV7" s="638"/>
      <c r="CW7" s="547"/>
      <c r="CX7" s="548"/>
      <c r="CY7" s="548"/>
      <c r="CZ7" s="548"/>
      <c r="DA7" s="548"/>
      <c r="DB7" s="548"/>
      <c r="DC7" s="548"/>
      <c r="DD7" s="548"/>
      <c r="DE7" s="638"/>
      <c r="DF7" s="547"/>
      <c r="DG7" s="548"/>
      <c r="DH7" s="548"/>
      <c r="DI7" s="548"/>
      <c r="DJ7" s="548"/>
      <c r="DK7" s="548"/>
      <c r="DL7" s="548"/>
      <c r="DM7" s="548"/>
      <c r="DN7" s="638"/>
      <c r="DO7" s="547"/>
      <c r="DP7" s="548"/>
      <c r="DQ7" s="548"/>
      <c r="DR7" s="548"/>
      <c r="DS7" s="548"/>
      <c r="DT7" s="548"/>
      <c r="DU7" s="548"/>
      <c r="DV7" s="548"/>
      <c r="DW7" s="638"/>
      <c r="DX7" s="547"/>
      <c r="DY7" s="548"/>
      <c r="DZ7" s="548"/>
      <c r="EA7" s="548"/>
      <c r="EB7" s="548"/>
      <c r="EC7" s="548"/>
      <c r="ED7" s="548"/>
      <c r="EE7" s="548"/>
      <c r="EF7" s="638"/>
      <c r="EG7" s="547"/>
      <c r="EH7" s="548"/>
      <c r="EI7" s="548"/>
      <c r="EJ7" s="548"/>
      <c r="EK7" s="548"/>
      <c r="EL7" s="548"/>
      <c r="EM7" s="548"/>
      <c r="EN7" s="548"/>
      <c r="EO7" s="638"/>
      <c r="EP7" s="547"/>
      <c r="EQ7" s="548"/>
      <c r="ER7" s="548"/>
      <c r="ES7" s="548"/>
      <c r="ET7" s="548"/>
      <c r="EU7" s="548"/>
      <c r="EV7" s="548"/>
      <c r="EW7" s="548"/>
      <c r="EX7" s="638"/>
    </row>
    <row r="8" spans="2:359" ht="15" customHeight="1">
      <c r="B8" s="547"/>
      <c r="C8" s="548"/>
      <c r="D8" s="548"/>
      <c r="E8" s="548"/>
      <c r="F8" s="548"/>
      <c r="G8" s="548"/>
      <c r="H8" s="548"/>
      <c r="I8" s="548"/>
      <c r="J8" s="639"/>
      <c r="K8" s="547"/>
      <c r="L8" s="548"/>
      <c r="M8" s="548"/>
      <c r="N8" s="548"/>
      <c r="O8" s="548"/>
      <c r="P8" s="548"/>
      <c r="Q8" s="548"/>
      <c r="R8" s="548"/>
      <c r="S8" s="639"/>
      <c r="T8" s="547"/>
      <c r="U8" s="548"/>
      <c r="V8" s="548"/>
      <c r="W8" s="548"/>
      <c r="X8" s="548"/>
      <c r="Y8" s="548"/>
      <c r="Z8" s="548"/>
      <c r="AA8" s="548"/>
      <c r="AB8" s="639"/>
      <c r="AC8" s="547"/>
      <c r="AD8" s="548"/>
      <c r="AE8" s="548"/>
      <c r="AF8" s="548"/>
      <c r="AG8" s="548"/>
      <c r="AH8" s="548"/>
      <c r="AI8" s="548"/>
      <c r="AJ8" s="548"/>
      <c r="AK8" s="639"/>
      <c r="AL8" s="547"/>
      <c r="AM8" s="548"/>
      <c r="AN8" s="548"/>
      <c r="AO8" s="548"/>
      <c r="AP8" s="548"/>
      <c r="AQ8" s="548"/>
      <c r="AR8" s="548"/>
      <c r="AS8" s="548"/>
      <c r="AT8" s="639"/>
      <c r="AU8" s="547"/>
      <c r="AV8" s="548"/>
      <c r="AW8" s="548"/>
      <c r="AX8" s="548"/>
      <c r="AY8" s="548"/>
      <c r="AZ8" s="548"/>
      <c r="BA8" s="548"/>
      <c r="BB8" s="548"/>
      <c r="BC8" s="639"/>
      <c r="BD8" s="547"/>
      <c r="BE8" s="548"/>
      <c r="BF8" s="548"/>
      <c r="BG8" s="548"/>
      <c r="BH8" s="548"/>
      <c r="BI8" s="548"/>
      <c r="BJ8" s="548"/>
      <c r="BK8" s="548"/>
      <c r="BL8" s="639"/>
      <c r="BM8" s="547"/>
      <c r="BN8" s="548"/>
      <c r="BO8" s="548"/>
      <c r="BP8" s="548"/>
      <c r="BQ8" s="548"/>
      <c r="BR8" s="548"/>
      <c r="BS8" s="548"/>
      <c r="BT8" s="548"/>
      <c r="BU8" s="639"/>
      <c r="BV8" s="547"/>
      <c r="BW8" s="548"/>
      <c r="BX8" s="548"/>
      <c r="BY8" s="548"/>
      <c r="BZ8" s="548"/>
      <c r="CA8" s="548"/>
      <c r="CB8" s="548"/>
      <c r="CC8" s="548"/>
      <c r="CD8" s="639"/>
      <c r="CE8" s="547"/>
      <c r="CF8" s="548"/>
      <c r="CG8" s="548"/>
      <c r="CH8" s="548"/>
      <c r="CI8" s="548"/>
      <c r="CJ8" s="548"/>
      <c r="CK8" s="548"/>
      <c r="CL8" s="548"/>
      <c r="CM8" s="639"/>
      <c r="CN8" s="547"/>
      <c r="CO8" s="548"/>
      <c r="CP8" s="548"/>
      <c r="CQ8" s="548"/>
      <c r="CR8" s="548"/>
      <c r="CS8" s="548"/>
      <c r="CT8" s="548"/>
      <c r="CU8" s="548"/>
      <c r="CV8" s="639"/>
      <c r="CW8" s="547"/>
      <c r="CX8" s="548"/>
      <c r="CY8" s="548"/>
      <c r="CZ8" s="548"/>
      <c r="DA8" s="548"/>
      <c r="DB8" s="548"/>
      <c r="DC8" s="548"/>
      <c r="DD8" s="548"/>
      <c r="DE8" s="639"/>
      <c r="DF8" s="547"/>
      <c r="DG8" s="548"/>
      <c r="DH8" s="548"/>
      <c r="DI8" s="548"/>
      <c r="DJ8" s="548"/>
      <c r="DK8" s="548"/>
      <c r="DL8" s="548"/>
      <c r="DM8" s="548"/>
      <c r="DN8" s="639"/>
      <c r="DO8" s="547"/>
      <c r="DP8" s="548"/>
      <c r="DQ8" s="548"/>
      <c r="DR8" s="548"/>
      <c r="DS8" s="548"/>
      <c r="DT8" s="548"/>
      <c r="DU8" s="548"/>
      <c r="DV8" s="548"/>
      <c r="DW8" s="639"/>
      <c r="DX8" s="547"/>
      <c r="DY8" s="548"/>
      <c r="DZ8" s="548"/>
      <c r="EA8" s="548"/>
      <c r="EB8" s="548"/>
      <c r="EC8" s="548"/>
      <c r="ED8" s="548"/>
      <c r="EE8" s="548"/>
      <c r="EF8" s="639"/>
      <c r="EG8" s="547"/>
      <c r="EH8" s="548"/>
      <c r="EI8" s="548"/>
      <c r="EJ8" s="548"/>
      <c r="EK8" s="548"/>
      <c r="EL8" s="548"/>
      <c r="EM8" s="548"/>
      <c r="EN8" s="548"/>
      <c r="EO8" s="639"/>
      <c r="EP8" s="547"/>
      <c r="EQ8" s="548"/>
      <c r="ER8" s="548"/>
      <c r="ES8" s="548"/>
      <c r="ET8" s="548"/>
      <c r="EU8" s="548"/>
      <c r="EV8" s="548"/>
      <c r="EW8" s="548"/>
      <c r="EX8" s="639"/>
    </row>
    <row r="9" spans="2:359" ht="15" customHeight="1">
      <c r="B9" s="217"/>
      <c r="C9" s="640" t="s">
        <v>376</v>
      </c>
      <c r="D9" s="641"/>
      <c r="E9" s="641"/>
      <c r="F9" s="641"/>
      <c r="G9" s="641"/>
      <c r="H9" s="641"/>
      <c r="I9" s="641"/>
      <c r="J9" s="641"/>
      <c r="K9" s="641"/>
      <c r="L9" s="641"/>
      <c r="M9" s="641"/>
      <c r="N9" s="641"/>
      <c r="O9" s="641"/>
      <c r="P9" s="641"/>
      <c r="Q9" s="641"/>
      <c r="R9" s="642"/>
      <c r="S9" s="640" t="s">
        <v>367</v>
      </c>
      <c r="T9" s="641"/>
      <c r="U9" s="641"/>
      <c r="V9" s="641"/>
      <c r="W9" s="641"/>
      <c r="X9" s="641"/>
      <c r="Y9" s="641"/>
      <c r="Z9" s="641"/>
      <c r="AA9" s="641"/>
      <c r="AB9" s="641"/>
      <c r="AC9" s="641"/>
      <c r="AD9" s="641"/>
      <c r="AE9" s="641"/>
      <c r="AF9" s="641"/>
      <c r="AG9" s="641"/>
      <c r="AH9" s="642"/>
      <c r="AI9" s="640" t="s">
        <v>386</v>
      </c>
      <c r="AJ9" s="641"/>
      <c r="AK9" s="641"/>
      <c r="AL9" s="641"/>
      <c r="AM9" s="641"/>
      <c r="AN9" s="641"/>
      <c r="AO9" s="641"/>
      <c r="AP9" s="641"/>
      <c r="AQ9" s="641"/>
      <c r="AR9" s="641"/>
      <c r="AS9" s="641"/>
      <c r="AT9" s="641"/>
      <c r="AU9" s="641"/>
      <c r="AV9" s="641"/>
      <c r="AW9" s="641"/>
      <c r="AX9" s="642"/>
      <c r="AY9" s="640" t="s">
        <v>407</v>
      </c>
      <c r="AZ9" s="641"/>
      <c r="BA9" s="641"/>
      <c r="BB9" s="641"/>
      <c r="BC9" s="641"/>
      <c r="BD9" s="641"/>
      <c r="BE9" s="641"/>
      <c r="BF9" s="641"/>
      <c r="BG9" s="641"/>
      <c r="BH9" s="641"/>
      <c r="BI9" s="641"/>
      <c r="BJ9" s="641"/>
      <c r="BK9" s="641"/>
      <c r="BL9" s="641"/>
      <c r="BM9" s="641"/>
      <c r="BN9" s="642"/>
      <c r="BO9" s="640" t="s">
        <v>406</v>
      </c>
      <c r="BP9" s="641"/>
      <c r="BQ9" s="641"/>
      <c r="BR9" s="641"/>
      <c r="BS9" s="641"/>
      <c r="BT9" s="641"/>
      <c r="BU9" s="641"/>
      <c r="BV9" s="641"/>
      <c r="BW9" s="641"/>
      <c r="BX9" s="641"/>
      <c r="BY9" s="641"/>
      <c r="BZ9" s="641"/>
      <c r="CA9" s="641"/>
      <c r="CB9" s="641"/>
      <c r="CC9" s="641"/>
      <c r="CD9" s="642"/>
      <c r="CE9" s="640" t="s">
        <v>443</v>
      </c>
      <c r="CF9" s="641"/>
      <c r="CG9" s="641"/>
      <c r="CH9" s="641"/>
      <c r="CI9" s="641"/>
      <c r="CJ9" s="641"/>
      <c r="CK9" s="641"/>
      <c r="CL9" s="641"/>
      <c r="CM9" s="641"/>
      <c r="CN9" s="641"/>
      <c r="CO9" s="641"/>
      <c r="CP9" s="641"/>
      <c r="CQ9" s="641"/>
      <c r="CR9" s="641"/>
      <c r="CS9" s="641"/>
      <c r="CT9" s="642"/>
      <c r="CU9" s="640" t="s">
        <v>463</v>
      </c>
      <c r="CV9" s="641"/>
      <c r="CW9" s="641"/>
      <c r="CX9" s="641"/>
      <c r="CY9" s="641"/>
      <c r="CZ9" s="641"/>
      <c r="DA9" s="641"/>
      <c r="DB9" s="641"/>
      <c r="DC9" s="641"/>
      <c r="DD9" s="641"/>
      <c r="DE9" s="641"/>
      <c r="DF9" s="641"/>
      <c r="DG9" s="641"/>
      <c r="DH9" s="641"/>
      <c r="DI9" s="641"/>
      <c r="DJ9" s="642"/>
      <c r="DK9" s="640" t="s">
        <v>464</v>
      </c>
      <c r="DL9" s="641"/>
      <c r="DM9" s="641"/>
      <c r="DN9" s="641"/>
      <c r="DO9" s="641"/>
      <c r="DP9" s="641"/>
      <c r="DQ9" s="641"/>
      <c r="DR9" s="641"/>
      <c r="DS9" s="641"/>
      <c r="DT9" s="641"/>
      <c r="DU9" s="641"/>
      <c r="DV9" s="641"/>
      <c r="DW9" s="641"/>
      <c r="DX9" s="641"/>
      <c r="DY9" s="641"/>
      <c r="DZ9" s="642"/>
      <c r="EA9" s="640" t="s">
        <v>473</v>
      </c>
      <c r="EB9" s="641"/>
      <c r="EC9" s="641"/>
      <c r="ED9" s="641"/>
      <c r="EE9" s="641"/>
      <c r="EF9" s="641"/>
      <c r="EG9" s="641"/>
      <c r="EH9" s="641"/>
      <c r="EI9" s="641"/>
      <c r="EJ9" s="641"/>
      <c r="EK9" s="641"/>
      <c r="EL9" s="641"/>
      <c r="EM9" s="641"/>
      <c r="EN9" s="641"/>
      <c r="EO9" s="641"/>
      <c r="EP9" s="642"/>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c r="MQ9" s="27"/>
      <c r="MR9" s="27"/>
      <c r="MS9" s="27"/>
      <c r="MT9" s="27"/>
      <c r="MU9" s="27"/>
    </row>
    <row r="10" spans="2:359" ht="18" customHeight="1">
      <c r="B10" s="38" t="s">
        <v>30</v>
      </c>
      <c r="C10" s="38">
        <v>1</v>
      </c>
      <c r="D10" s="38">
        <v>2</v>
      </c>
      <c r="E10" s="38">
        <v>3</v>
      </c>
      <c r="F10" s="38">
        <v>4</v>
      </c>
      <c r="G10" s="38">
        <v>5</v>
      </c>
      <c r="H10" s="38">
        <v>6</v>
      </c>
      <c r="I10" s="38">
        <v>7</v>
      </c>
      <c r="J10" s="38">
        <v>8</v>
      </c>
      <c r="K10" s="38">
        <v>9</v>
      </c>
      <c r="L10" s="38">
        <v>10</v>
      </c>
      <c r="M10" s="38">
        <v>11</v>
      </c>
      <c r="N10" s="38">
        <v>12</v>
      </c>
      <c r="O10" s="38">
        <v>13</v>
      </c>
      <c r="P10" s="38">
        <v>14</v>
      </c>
      <c r="Q10" s="38">
        <v>15</v>
      </c>
      <c r="R10" s="38">
        <v>16</v>
      </c>
      <c r="S10" s="38">
        <v>1</v>
      </c>
      <c r="T10" s="38">
        <v>2</v>
      </c>
      <c r="U10" s="38">
        <v>3</v>
      </c>
      <c r="V10" s="38">
        <v>4</v>
      </c>
      <c r="W10" s="38">
        <v>5</v>
      </c>
      <c r="X10" s="38">
        <v>6</v>
      </c>
      <c r="Y10" s="38">
        <v>7</v>
      </c>
      <c r="Z10" s="38">
        <v>8</v>
      </c>
      <c r="AA10" s="38">
        <v>9</v>
      </c>
      <c r="AB10" s="38">
        <v>10</v>
      </c>
      <c r="AC10" s="38">
        <v>11</v>
      </c>
      <c r="AD10" s="38">
        <v>12</v>
      </c>
      <c r="AE10" s="38">
        <v>13</v>
      </c>
      <c r="AF10" s="38">
        <v>14</v>
      </c>
      <c r="AG10" s="38">
        <v>15</v>
      </c>
      <c r="AH10" s="38">
        <v>16</v>
      </c>
      <c r="AI10" s="38">
        <v>1</v>
      </c>
      <c r="AJ10" s="38">
        <v>2</v>
      </c>
      <c r="AK10" s="38">
        <v>3</v>
      </c>
      <c r="AL10" s="38">
        <v>4</v>
      </c>
      <c r="AM10" s="38">
        <v>5</v>
      </c>
      <c r="AN10" s="38">
        <v>6</v>
      </c>
      <c r="AO10" s="38">
        <v>7</v>
      </c>
      <c r="AP10" s="38">
        <v>8</v>
      </c>
      <c r="AQ10" s="38">
        <v>9</v>
      </c>
      <c r="AR10" s="38">
        <v>10</v>
      </c>
      <c r="AS10" s="38">
        <v>11</v>
      </c>
      <c r="AT10" s="38">
        <v>12</v>
      </c>
      <c r="AU10" s="38">
        <v>13</v>
      </c>
      <c r="AV10" s="38">
        <v>14</v>
      </c>
      <c r="AW10" s="38">
        <v>15</v>
      </c>
      <c r="AX10" s="38">
        <v>16</v>
      </c>
      <c r="AY10" s="25">
        <v>1</v>
      </c>
      <c r="AZ10" s="25">
        <v>2</v>
      </c>
      <c r="BA10" s="25">
        <v>3</v>
      </c>
      <c r="BB10" s="25">
        <v>4</v>
      </c>
      <c r="BC10" s="25">
        <v>5</v>
      </c>
      <c r="BD10" s="25">
        <v>6</v>
      </c>
      <c r="BE10" s="25">
        <v>7</v>
      </c>
      <c r="BF10" s="25">
        <v>8</v>
      </c>
      <c r="BG10" s="25">
        <v>9</v>
      </c>
      <c r="BH10" s="25">
        <v>10</v>
      </c>
      <c r="BI10" s="25">
        <v>11</v>
      </c>
      <c r="BJ10" s="25">
        <v>12</v>
      </c>
      <c r="BK10" s="25">
        <v>13</v>
      </c>
      <c r="BL10" s="25">
        <v>14</v>
      </c>
      <c r="BM10" s="25">
        <v>15</v>
      </c>
      <c r="BN10" s="25">
        <v>16</v>
      </c>
      <c r="BO10" s="25">
        <v>1</v>
      </c>
      <c r="BP10" s="25">
        <v>2</v>
      </c>
      <c r="BQ10" s="25">
        <v>3</v>
      </c>
      <c r="BR10" s="25">
        <v>4</v>
      </c>
      <c r="BS10" s="25">
        <v>5</v>
      </c>
      <c r="BT10" s="25">
        <v>6</v>
      </c>
      <c r="BU10" s="25">
        <v>7</v>
      </c>
      <c r="BV10" s="25">
        <v>8</v>
      </c>
      <c r="BW10" s="25">
        <v>9</v>
      </c>
      <c r="BX10" s="25">
        <v>10</v>
      </c>
      <c r="BY10" s="25">
        <v>11</v>
      </c>
      <c r="BZ10" s="25">
        <v>12</v>
      </c>
      <c r="CA10" s="25">
        <v>13</v>
      </c>
      <c r="CB10" s="25">
        <v>14</v>
      </c>
      <c r="CC10" s="25">
        <v>15</v>
      </c>
      <c r="CD10" s="25">
        <v>16</v>
      </c>
      <c r="CE10" s="25">
        <v>1</v>
      </c>
      <c r="CF10" s="25">
        <v>2</v>
      </c>
      <c r="CG10" s="25">
        <v>3</v>
      </c>
      <c r="CH10" s="25">
        <v>4</v>
      </c>
      <c r="CI10" s="25">
        <v>5</v>
      </c>
      <c r="CJ10" s="25">
        <v>6</v>
      </c>
      <c r="CK10" s="25">
        <v>7</v>
      </c>
      <c r="CL10" s="25">
        <v>8</v>
      </c>
      <c r="CM10" s="25">
        <v>9</v>
      </c>
      <c r="CN10" s="25">
        <v>10</v>
      </c>
      <c r="CO10" s="25">
        <v>11</v>
      </c>
      <c r="CP10" s="25">
        <v>12</v>
      </c>
      <c r="CQ10" s="25">
        <v>13</v>
      </c>
      <c r="CR10" s="25">
        <v>14</v>
      </c>
      <c r="CS10" s="25">
        <v>15</v>
      </c>
      <c r="CT10" s="25">
        <v>16</v>
      </c>
      <c r="CU10" s="25">
        <v>1</v>
      </c>
      <c r="CV10" s="25">
        <v>2</v>
      </c>
      <c r="CW10" s="25">
        <v>3</v>
      </c>
      <c r="CX10" s="25">
        <v>4</v>
      </c>
      <c r="CY10" s="25">
        <v>5</v>
      </c>
      <c r="CZ10" s="25">
        <v>6</v>
      </c>
      <c r="DA10" s="25">
        <v>7</v>
      </c>
      <c r="DB10" s="25">
        <v>8</v>
      </c>
      <c r="DC10" s="25">
        <v>9</v>
      </c>
      <c r="DD10" s="25">
        <v>10</v>
      </c>
      <c r="DE10" s="25">
        <v>11</v>
      </c>
      <c r="DF10" s="25">
        <v>12</v>
      </c>
      <c r="DG10" s="25">
        <v>13</v>
      </c>
      <c r="DH10" s="25">
        <v>14</v>
      </c>
      <c r="DI10" s="25">
        <v>15</v>
      </c>
      <c r="DJ10" s="25">
        <v>16</v>
      </c>
      <c r="DK10" s="25">
        <v>1</v>
      </c>
      <c r="DL10" s="25">
        <v>2</v>
      </c>
      <c r="DM10" s="25">
        <v>3</v>
      </c>
      <c r="DN10" s="25">
        <v>4</v>
      </c>
      <c r="DO10" s="25">
        <v>5</v>
      </c>
      <c r="DP10" s="25">
        <v>6</v>
      </c>
      <c r="DQ10" s="25">
        <v>7</v>
      </c>
      <c r="DR10" s="25">
        <v>8</v>
      </c>
      <c r="DS10" s="25">
        <v>9</v>
      </c>
      <c r="DT10" s="25">
        <v>10</v>
      </c>
      <c r="DU10" s="25">
        <v>11</v>
      </c>
      <c r="DV10" s="25">
        <v>12</v>
      </c>
      <c r="DW10" s="25">
        <v>13</v>
      </c>
      <c r="DX10" s="25">
        <v>14</v>
      </c>
      <c r="DY10" s="25">
        <v>15</v>
      </c>
      <c r="DZ10" s="25">
        <v>16</v>
      </c>
      <c r="EA10" s="25">
        <v>1</v>
      </c>
      <c r="EB10" s="25">
        <v>2</v>
      </c>
      <c r="EC10" s="25">
        <v>3</v>
      </c>
      <c r="ED10" s="25">
        <v>4</v>
      </c>
      <c r="EE10" s="25">
        <v>5</v>
      </c>
      <c r="EF10" s="25">
        <v>6</v>
      </c>
      <c r="EG10" s="25">
        <v>7</v>
      </c>
      <c r="EH10" s="25">
        <v>8</v>
      </c>
      <c r="EI10" s="25">
        <v>9</v>
      </c>
      <c r="EJ10" s="25">
        <v>10</v>
      </c>
      <c r="EK10" s="25">
        <v>11</v>
      </c>
      <c r="EL10" s="25">
        <v>12</v>
      </c>
      <c r="EM10" s="25">
        <v>13</v>
      </c>
      <c r="EN10" s="25">
        <v>14</v>
      </c>
      <c r="EO10" s="25">
        <v>15</v>
      </c>
      <c r="EP10" s="25">
        <v>16</v>
      </c>
      <c r="EQ10" s="25">
        <v>1</v>
      </c>
      <c r="ER10" s="25">
        <v>2</v>
      </c>
      <c r="ES10" s="25">
        <v>3</v>
      </c>
      <c r="ET10" s="25">
        <v>4</v>
      </c>
      <c r="EU10" s="25">
        <v>5</v>
      </c>
      <c r="EV10" s="25">
        <v>6</v>
      </c>
      <c r="EW10" s="25">
        <v>7</v>
      </c>
      <c r="EX10" s="25">
        <v>8</v>
      </c>
      <c r="EY10" s="25">
        <v>9</v>
      </c>
      <c r="EZ10" s="25">
        <v>10</v>
      </c>
      <c r="FA10" s="25">
        <v>11</v>
      </c>
      <c r="FB10" s="25">
        <v>12</v>
      </c>
      <c r="FC10" s="25">
        <v>13</v>
      </c>
      <c r="FD10" s="25">
        <v>14</v>
      </c>
      <c r="FE10" s="25">
        <v>15</v>
      </c>
      <c r="FF10" s="25">
        <v>16</v>
      </c>
    </row>
    <row r="11" spans="2:359" ht="15" customHeight="1">
      <c r="B11" s="17" t="s">
        <v>18</v>
      </c>
      <c r="C11" s="83">
        <v>9.32</v>
      </c>
      <c r="D11" s="83">
        <v>9.2200000000000006</v>
      </c>
      <c r="E11" s="83">
        <v>9.1999999999999993</v>
      </c>
      <c r="F11" s="83">
        <v>9.4600000000000009</v>
      </c>
      <c r="G11" s="83">
        <v>9.3800000000000008</v>
      </c>
      <c r="H11" s="83">
        <v>9.2100000000000009</v>
      </c>
      <c r="I11" s="83">
        <v>9.1999999999999993</v>
      </c>
      <c r="J11" s="83">
        <v>9.4499999999999993</v>
      </c>
      <c r="K11" s="83">
        <v>9.2200000000000006</v>
      </c>
      <c r="L11" s="83">
        <v>9.19</v>
      </c>
      <c r="M11" s="83">
        <v>9.2200000000000006</v>
      </c>
      <c r="N11" s="83">
        <v>9.18</v>
      </c>
      <c r="O11" s="83">
        <v>9.1999999999999993</v>
      </c>
      <c r="P11" s="83">
        <v>9.2100000000000009</v>
      </c>
      <c r="Q11" s="83">
        <v>9.2100000000000009</v>
      </c>
      <c r="R11" s="83">
        <v>9.4499999999999993</v>
      </c>
      <c r="S11" s="83">
        <v>9.44</v>
      </c>
      <c r="T11" s="83">
        <v>9.44</v>
      </c>
      <c r="U11" s="83">
        <v>9.43</v>
      </c>
      <c r="V11" s="83">
        <v>9.43</v>
      </c>
      <c r="W11" s="83">
        <v>9.44</v>
      </c>
      <c r="X11" s="83">
        <v>9.44</v>
      </c>
      <c r="Y11" s="83">
        <v>9.43</v>
      </c>
      <c r="Z11" s="83">
        <v>9.44</v>
      </c>
      <c r="AA11" s="83">
        <v>9.43</v>
      </c>
      <c r="AB11" s="83">
        <v>9.43</v>
      </c>
      <c r="AC11" s="83">
        <v>9.44</v>
      </c>
      <c r="AD11" s="83">
        <v>9.4499999999999993</v>
      </c>
      <c r="AE11" s="83">
        <v>9.44</v>
      </c>
      <c r="AF11" s="83">
        <v>9.43</v>
      </c>
      <c r="AG11" s="83">
        <v>9.44</v>
      </c>
      <c r="AH11" s="83">
        <v>9.43</v>
      </c>
      <c r="AI11" s="83">
        <v>9.9600000000000009</v>
      </c>
      <c r="AJ11" s="83">
        <v>9.9499999999999993</v>
      </c>
      <c r="AK11" s="83">
        <v>9.94</v>
      </c>
      <c r="AL11" s="83">
        <v>9.94</v>
      </c>
      <c r="AM11" s="83">
        <v>9.94</v>
      </c>
      <c r="AN11" s="83">
        <v>9.94</v>
      </c>
      <c r="AO11" s="83">
        <v>9.94</v>
      </c>
      <c r="AP11" s="83">
        <v>9.9499999999999993</v>
      </c>
      <c r="AQ11" s="83">
        <v>9.9499999999999993</v>
      </c>
      <c r="AR11" s="83">
        <v>9.9499999999999993</v>
      </c>
      <c r="AS11" s="83">
        <v>9.94</v>
      </c>
      <c r="AT11" s="83">
        <v>9.94</v>
      </c>
      <c r="AU11" s="83">
        <v>9.94</v>
      </c>
      <c r="AV11" s="83">
        <v>9.94</v>
      </c>
      <c r="AW11" s="83">
        <v>9.9499999999999993</v>
      </c>
      <c r="AX11" s="83">
        <v>9.9499999999999993</v>
      </c>
      <c r="AY11" s="83">
        <v>10.16</v>
      </c>
      <c r="AZ11" s="83">
        <v>10.17</v>
      </c>
      <c r="BA11" s="83">
        <v>10.17</v>
      </c>
      <c r="BB11" s="83">
        <v>10.16</v>
      </c>
      <c r="BC11" s="83">
        <v>10.17</v>
      </c>
      <c r="BD11" s="83">
        <v>10.16</v>
      </c>
      <c r="BE11" s="83">
        <v>10.17</v>
      </c>
      <c r="BF11" s="83">
        <v>10.17</v>
      </c>
      <c r="BG11" s="83">
        <v>10.17</v>
      </c>
      <c r="BH11" s="83">
        <v>10.16</v>
      </c>
      <c r="BI11" s="83">
        <v>10.17</v>
      </c>
      <c r="BJ11" s="83">
        <v>10.16</v>
      </c>
      <c r="BK11" s="83">
        <v>10.16</v>
      </c>
      <c r="BL11" s="83">
        <v>10.16</v>
      </c>
      <c r="BM11" s="83">
        <v>10.16</v>
      </c>
      <c r="BN11" s="83">
        <v>10.16</v>
      </c>
      <c r="BO11" s="83">
        <v>10.68</v>
      </c>
      <c r="BP11" s="83">
        <v>10.7</v>
      </c>
      <c r="BQ11" s="83">
        <v>10.68</v>
      </c>
      <c r="BR11" s="83">
        <v>10.68</v>
      </c>
      <c r="BS11" s="83">
        <v>10.69</v>
      </c>
      <c r="BT11" s="83">
        <v>10.68</v>
      </c>
      <c r="BU11" s="83">
        <v>10.68</v>
      </c>
      <c r="BV11" s="83">
        <v>10.68</v>
      </c>
      <c r="BW11" s="83">
        <v>10.68</v>
      </c>
      <c r="BX11" s="83">
        <v>10.69</v>
      </c>
      <c r="BY11" s="83">
        <v>10.68</v>
      </c>
      <c r="BZ11" s="83">
        <v>10.69</v>
      </c>
      <c r="CA11" s="83">
        <v>10.68</v>
      </c>
      <c r="CB11" s="83">
        <v>10.69</v>
      </c>
      <c r="CC11" s="83">
        <v>10.69</v>
      </c>
      <c r="CD11" s="83">
        <v>10.68</v>
      </c>
      <c r="CE11" s="83">
        <v>11.15</v>
      </c>
      <c r="CF11" s="83">
        <v>11.16</v>
      </c>
      <c r="CG11" s="83">
        <v>11.16</v>
      </c>
      <c r="CH11" s="83">
        <v>11.15</v>
      </c>
      <c r="CI11" s="83">
        <v>11.16</v>
      </c>
      <c r="CJ11" s="83">
        <v>11.16</v>
      </c>
      <c r="CK11" s="83">
        <v>11.16</v>
      </c>
      <c r="CL11" s="83">
        <v>11.15</v>
      </c>
      <c r="CM11" s="83">
        <v>11.16</v>
      </c>
      <c r="CN11" s="83">
        <v>11.15</v>
      </c>
      <c r="CO11" s="83">
        <v>11.16</v>
      </c>
      <c r="CP11" s="83">
        <v>11.16</v>
      </c>
      <c r="CQ11" s="83">
        <v>11.16</v>
      </c>
      <c r="CR11" s="83">
        <v>11.16</v>
      </c>
      <c r="CS11" s="83">
        <v>11.16</v>
      </c>
      <c r="CT11" s="83">
        <v>11.16</v>
      </c>
      <c r="CU11" s="84">
        <v>11.18</v>
      </c>
      <c r="CV11" s="84">
        <v>11.18</v>
      </c>
      <c r="CW11" s="84">
        <v>11.18</v>
      </c>
      <c r="CX11" s="84">
        <v>11.19</v>
      </c>
      <c r="CY11" s="84">
        <v>11.18</v>
      </c>
      <c r="CZ11" s="84">
        <v>11.18</v>
      </c>
      <c r="DA11" s="84">
        <v>11.19</v>
      </c>
      <c r="DB11" s="84">
        <v>11.19</v>
      </c>
      <c r="DC11" s="84">
        <v>11.19</v>
      </c>
      <c r="DD11" s="84">
        <v>11.19</v>
      </c>
      <c r="DE11" s="84">
        <v>11.2</v>
      </c>
      <c r="DF11" s="84">
        <v>11.19</v>
      </c>
      <c r="DG11" s="84">
        <v>11.19</v>
      </c>
      <c r="DH11" s="84">
        <v>11.19</v>
      </c>
      <c r="DI11" s="84">
        <v>11.19</v>
      </c>
      <c r="DJ11" s="84">
        <v>11.19</v>
      </c>
      <c r="DK11" s="84">
        <v>10.16</v>
      </c>
      <c r="DL11" s="84">
        <v>10.16</v>
      </c>
      <c r="DM11" s="84">
        <v>10.16</v>
      </c>
      <c r="DN11" s="84">
        <v>10.16</v>
      </c>
      <c r="DO11" s="84">
        <v>10.17</v>
      </c>
      <c r="DP11" s="84">
        <v>10.16</v>
      </c>
      <c r="DQ11" s="84">
        <v>10.7</v>
      </c>
      <c r="DR11" s="84">
        <v>10.16</v>
      </c>
      <c r="DS11" s="84">
        <v>10.17</v>
      </c>
      <c r="DT11" s="84">
        <v>10.16</v>
      </c>
      <c r="DU11" s="84">
        <v>10.16</v>
      </c>
      <c r="DV11" s="84">
        <v>10.16</v>
      </c>
      <c r="DW11" s="84">
        <v>10.16</v>
      </c>
      <c r="DX11" s="84">
        <v>10.17</v>
      </c>
      <c r="DY11" s="84">
        <v>10.16</v>
      </c>
      <c r="DZ11" s="84">
        <v>10.17</v>
      </c>
      <c r="EA11" s="83">
        <v>9.08</v>
      </c>
      <c r="EB11" s="83">
        <v>9.07</v>
      </c>
      <c r="EC11" s="83">
        <v>9.08</v>
      </c>
      <c r="ED11" s="83">
        <v>9.08</v>
      </c>
      <c r="EE11" s="83">
        <v>9.09</v>
      </c>
      <c r="EF11" s="83">
        <v>9.09</v>
      </c>
      <c r="EG11" s="83">
        <v>9.07</v>
      </c>
      <c r="EH11" s="83">
        <v>9.08</v>
      </c>
      <c r="EI11" s="83">
        <v>9.07</v>
      </c>
      <c r="EJ11" s="83">
        <v>9.07</v>
      </c>
      <c r="EK11" s="83">
        <v>9.09</v>
      </c>
      <c r="EL11" s="83">
        <v>9.07</v>
      </c>
      <c r="EM11" s="83">
        <v>9.08</v>
      </c>
      <c r="EN11" s="83">
        <v>9.07</v>
      </c>
      <c r="EO11" s="83">
        <v>9.08</v>
      </c>
      <c r="EP11" s="83">
        <v>9.07</v>
      </c>
      <c r="EQ11" s="84">
        <v>9.3800000000000008</v>
      </c>
      <c r="ER11" s="84">
        <v>9.3800000000000008</v>
      </c>
      <c r="ES11" s="84">
        <v>9.3800000000000008</v>
      </c>
      <c r="ET11" s="84">
        <v>9.39</v>
      </c>
      <c r="EU11" s="84">
        <v>9.39</v>
      </c>
      <c r="EV11" s="84">
        <v>9.4</v>
      </c>
      <c r="EW11" s="84">
        <v>9.39</v>
      </c>
      <c r="EX11" s="84">
        <v>9.3800000000000008</v>
      </c>
      <c r="EY11" s="84">
        <v>9.39</v>
      </c>
      <c r="EZ11" s="84">
        <v>9.39</v>
      </c>
      <c r="FA11" s="84">
        <v>9.39</v>
      </c>
      <c r="FB11" s="84">
        <v>9.4</v>
      </c>
      <c r="FC11" s="84">
        <v>9.3800000000000008</v>
      </c>
      <c r="FD11" s="84">
        <v>9.3800000000000008</v>
      </c>
      <c r="FE11" s="84">
        <v>9.4</v>
      </c>
      <c r="FF11" s="84">
        <v>9.3800000000000008</v>
      </c>
    </row>
    <row r="12" spans="2:359">
      <c r="B12" s="17" t="s">
        <v>19</v>
      </c>
      <c r="C12" s="83">
        <v>4.5599999999999996</v>
      </c>
      <c r="D12" s="83">
        <v>4.4800000000000004</v>
      </c>
      <c r="E12" s="83">
        <v>4.5199999999999996</v>
      </c>
      <c r="F12" s="83">
        <v>4.62</v>
      </c>
      <c r="G12" s="83">
        <v>4.58</v>
      </c>
      <c r="H12" s="83">
        <v>4.5199999999999996</v>
      </c>
      <c r="I12" s="83">
        <v>4.53</v>
      </c>
      <c r="J12" s="83">
        <v>4.5999999999999996</v>
      </c>
      <c r="K12" s="83">
        <v>4.59</v>
      </c>
      <c r="L12" s="83">
        <v>4.5599999999999996</v>
      </c>
      <c r="M12" s="83">
        <v>4.5599999999999996</v>
      </c>
      <c r="N12" s="83">
        <v>4.5999999999999996</v>
      </c>
      <c r="O12" s="83">
        <v>4.6100000000000003</v>
      </c>
      <c r="P12" s="83">
        <v>4.66</v>
      </c>
      <c r="Q12" s="83">
        <v>4.5199999999999996</v>
      </c>
      <c r="R12" s="83">
        <v>4.57</v>
      </c>
      <c r="S12" s="83">
        <v>6.61</v>
      </c>
      <c r="T12" s="83">
        <v>6.49</v>
      </c>
      <c r="U12" s="83">
        <v>6.64</v>
      </c>
      <c r="V12" s="83">
        <v>6.59</v>
      </c>
      <c r="W12" s="83">
        <v>6.55</v>
      </c>
      <c r="X12" s="83">
        <v>6.5</v>
      </c>
      <c r="Y12" s="83">
        <v>6.55</v>
      </c>
      <c r="Z12" s="83">
        <v>6.59</v>
      </c>
      <c r="AA12" s="83">
        <v>6.63</v>
      </c>
      <c r="AB12" s="83">
        <v>6.53</v>
      </c>
      <c r="AC12" s="83">
        <v>6.49</v>
      </c>
      <c r="AD12" s="83">
        <v>6.58</v>
      </c>
      <c r="AE12" s="83">
        <v>6.51</v>
      </c>
      <c r="AF12" s="83">
        <v>6.56</v>
      </c>
      <c r="AG12" s="83">
        <v>6.55</v>
      </c>
      <c r="AH12" s="83">
        <v>6.58</v>
      </c>
      <c r="AI12" s="83">
        <v>7.69</v>
      </c>
      <c r="AJ12" s="83">
        <v>7.73</v>
      </c>
      <c r="AK12" s="83">
        <v>7.71</v>
      </c>
      <c r="AL12" s="83">
        <v>7.68</v>
      </c>
      <c r="AM12" s="83">
        <v>7.69</v>
      </c>
      <c r="AN12" s="83">
        <v>7.6</v>
      </c>
      <c r="AO12" s="83">
        <v>7.74</v>
      </c>
      <c r="AP12" s="83">
        <v>7.65</v>
      </c>
      <c r="AQ12" s="83">
        <v>7.76</v>
      </c>
      <c r="AR12" s="83">
        <v>7.69</v>
      </c>
      <c r="AS12" s="83">
        <v>7.67</v>
      </c>
      <c r="AT12" s="83">
        <v>7.7</v>
      </c>
      <c r="AU12" s="83">
        <v>7.78</v>
      </c>
      <c r="AV12" s="83">
        <v>7.75</v>
      </c>
      <c r="AW12" s="83">
        <v>7.66</v>
      </c>
      <c r="AX12" s="83">
        <v>7.65</v>
      </c>
      <c r="AY12" s="83">
        <v>9.66</v>
      </c>
      <c r="AZ12" s="83">
        <v>9.6199999999999992</v>
      </c>
      <c r="BA12" s="83">
        <v>9.6999999999999993</v>
      </c>
      <c r="BB12" s="83">
        <v>9.81</v>
      </c>
      <c r="BC12" s="83">
        <v>9.7100000000000009</v>
      </c>
      <c r="BD12" s="83">
        <v>9.85</v>
      </c>
      <c r="BE12" s="83">
        <v>9.69</v>
      </c>
      <c r="BF12" s="83">
        <v>9.6999999999999993</v>
      </c>
      <c r="BG12" s="83">
        <v>9.68</v>
      </c>
      <c r="BH12" s="83">
        <v>9.66</v>
      </c>
      <c r="BI12" s="83">
        <v>9.73</v>
      </c>
      <c r="BJ12" s="83">
        <v>9.82</v>
      </c>
      <c r="BK12" s="83">
        <v>9.69</v>
      </c>
      <c r="BL12" s="83">
        <v>9.68</v>
      </c>
      <c r="BM12" s="83">
        <v>9.68</v>
      </c>
      <c r="BN12" s="83">
        <v>9.7100000000000009</v>
      </c>
      <c r="BO12" s="83">
        <v>9.24</v>
      </c>
      <c r="BP12" s="83">
        <v>9.15</v>
      </c>
      <c r="BQ12" s="83">
        <v>9.2100000000000009</v>
      </c>
      <c r="BR12" s="83">
        <v>9.1300000000000008</v>
      </c>
      <c r="BS12" s="83">
        <v>9.2799999999999994</v>
      </c>
      <c r="BT12" s="83">
        <v>9.26</v>
      </c>
      <c r="BU12" s="83">
        <v>9.2899999999999991</v>
      </c>
      <c r="BV12" s="83">
        <v>9.1999999999999993</v>
      </c>
      <c r="BW12" s="83">
        <v>9.23</v>
      </c>
      <c r="BX12" s="83">
        <v>9.19</v>
      </c>
      <c r="BY12" s="83">
        <v>9.32</v>
      </c>
      <c r="BZ12" s="83">
        <v>9.19</v>
      </c>
      <c r="CA12" s="83">
        <v>9.19</v>
      </c>
      <c r="CB12" s="83">
        <v>9.15</v>
      </c>
      <c r="CC12" s="83">
        <v>9.25</v>
      </c>
      <c r="CD12" s="83">
        <v>9.2899999999999991</v>
      </c>
      <c r="CE12" s="83">
        <v>8.5399999999999991</v>
      </c>
      <c r="CF12" s="83">
        <v>8.56</v>
      </c>
      <c r="CG12" s="83">
        <v>8.56</v>
      </c>
      <c r="CH12" s="83">
        <v>8.5500000000000007</v>
      </c>
      <c r="CI12" s="83">
        <v>8.5299999999999994</v>
      </c>
      <c r="CJ12" s="83">
        <v>8.4600000000000009</v>
      </c>
      <c r="CK12" s="83">
        <v>8.59</v>
      </c>
      <c r="CL12" s="83">
        <v>8.6199999999999992</v>
      </c>
      <c r="CM12" s="83">
        <v>8.5399999999999991</v>
      </c>
      <c r="CN12" s="83">
        <v>8.6300000000000008</v>
      </c>
      <c r="CO12" s="83">
        <v>8.6199999999999992</v>
      </c>
      <c r="CP12" s="83">
        <v>8.65</v>
      </c>
      <c r="CQ12" s="83">
        <v>8.57</v>
      </c>
      <c r="CR12" s="83">
        <v>8.61</v>
      </c>
      <c r="CS12" s="83">
        <v>8.5399999999999991</v>
      </c>
      <c r="CT12" s="83">
        <v>8.64</v>
      </c>
      <c r="CU12" s="83">
        <v>8.5399999999999991</v>
      </c>
      <c r="CV12" s="83">
        <v>8.5399999999999991</v>
      </c>
      <c r="CW12" s="83">
        <v>8.6199999999999992</v>
      </c>
      <c r="CX12" s="83">
        <v>8.5399999999999991</v>
      </c>
      <c r="CY12" s="83">
        <v>8.5299999999999994</v>
      </c>
      <c r="CZ12" s="83">
        <v>8.57</v>
      </c>
      <c r="DA12" s="83">
        <v>8.5299999999999994</v>
      </c>
      <c r="DB12" s="83">
        <v>8.59</v>
      </c>
      <c r="DC12" s="83">
        <v>8.5399999999999991</v>
      </c>
      <c r="DD12" s="83">
        <v>8.64</v>
      </c>
      <c r="DE12" s="83">
        <v>8.5</v>
      </c>
      <c r="DF12" s="83">
        <v>8.5299999999999994</v>
      </c>
      <c r="DG12" s="83">
        <v>8.49</v>
      </c>
      <c r="DH12" s="83">
        <v>8.6</v>
      </c>
      <c r="DI12" s="83">
        <v>8.49</v>
      </c>
      <c r="DJ12" s="83">
        <v>8.58</v>
      </c>
      <c r="DK12" s="83">
        <v>8.56</v>
      </c>
      <c r="DL12" s="83">
        <v>8.58</v>
      </c>
      <c r="DM12" s="83">
        <v>8.4600000000000009</v>
      </c>
      <c r="DN12" s="83">
        <v>8.52</v>
      </c>
      <c r="DO12" s="83">
        <v>8.5500000000000007</v>
      </c>
      <c r="DP12" s="83">
        <v>8.5399999999999991</v>
      </c>
      <c r="DQ12" s="83">
        <v>8.4700000000000006</v>
      </c>
      <c r="DR12" s="83">
        <v>8.5399999999999991</v>
      </c>
      <c r="DS12" s="83">
        <v>8.6300000000000008</v>
      </c>
      <c r="DT12" s="83">
        <v>8.5399999999999991</v>
      </c>
      <c r="DU12" s="83">
        <v>8.4600000000000009</v>
      </c>
      <c r="DV12" s="83">
        <v>8.51</v>
      </c>
      <c r="DW12" s="83">
        <v>8.4600000000000009</v>
      </c>
      <c r="DX12" s="83">
        <v>8.44</v>
      </c>
      <c r="DY12" s="83">
        <v>8.4499999999999993</v>
      </c>
      <c r="DZ12" s="83">
        <v>8.61</v>
      </c>
      <c r="EA12" s="83">
        <v>13.65</v>
      </c>
      <c r="EB12" s="83">
        <v>13.81</v>
      </c>
      <c r="EC12" s="83">
        <v>13.72</v>
      </c>
      <c r="ED12" s="83">
        <v>13.64</v>
      </c>
      <c r="EE12" s="83">
        <v>13.64</v>
      </c>
      <c r="EF12" s="83">
        <v>13.76</v>
      </c>
      <c r="EG12" s="83">
        <v>13.7</v>
      </c>
      <c r="EH12" s="83">
        <v>13.78</v>
      </c>
      <c r="EI12" s="83">
        <v>13.83</v>
      </c>
      <c r="EJ12" s="83">
        <v>13.83</v>
      </c>
      <c r="EK12" s="83">
        <v>13.74</v>
      </c>
      <c r="EL12" s="83">
        <v>13.75</v>
      </c>
      <c r="EM12" s="83">
        <v>13.83</v>
      </c>
      <c r="EN12" s="83">
        <v>13.77</v>
      </c>
      <c r="EO12" s="83">
        <v>13.75</v>
      </c>
      <c r="EP12" s="83">
        <v>13.88</v>
      </c>
      <c r="EQ12" s="84">
        <v>9.48</v>
      </c>
      <c r="ER12" s="84">
        <v>9.27</v>
      </c>
      <c r="ES12" s="84">
        <v>9.3000000000000007</v>
      </c>
      <c r="ET12" s="84">
        <v>9.4600000000000009</v>
      </c>
      <c r="EU12" s="84">
        <v>9.2899999999999991</v>
      </c>
      <c r="EV12" s="84">
        <v>9.31</v>
      </c>
      <c r="EW12" s="84">
        <v>9.3000000000000007</v>
      </c>
      <c r="EX12" s="84">
        <v>9.3000000000000007</v>
      </c>
      <c r="EY12" s="84">
        <v>9.41</v>
      </c>
      <c r="EZ12" s="84">
        <v>9.3000000000000007</v>
      </c>
      <c r="FA12" s="84">
        <v>9.39</v>
      </c>
      <c r="FB12" s="84">
        <v>9.41</v>
      </c>
      <c r="FC12" s="84">
        <v>9.33</v>
      </c>
      <c r="FD12" s="84">
        <v>9.36</v>
      </c>
      <c r="FE12" s="84">
        <v>9.4</v>
      </c>
      <c r="FF12" s="84">
        <v>9.33</v>
      </c>
    </row>
    <row r="13" spans="2:359">
      <c r="B13" s="4" t="s">
        <v>20</v>
      </c>
      <c r="C13" s="83"/>
      <c r="D13" s="83"/>
      <c r="E13" s="83"/>
      <c r="F13" s="83"/>
      <c r="G13" s="83"/>
      <c r="H13" s="83"/>
      <c r="I13" s="83"/>
      <c r="J13" s="83"/>
      <c r="K13" s="83"/>
      <c r="L13" s="83"/>
      <c r="M13" s="83"/>
      <c r="N13" s="83"/>
      <c r="O13" s="83"/>
      <c r="P13" s="83"/>
      <c r="Q13" s="83"/>
      <c r="R13" s="83"/>
      <c r="S13" s="83">
        <v>3.99</v>
      </c>
      <c r="T13" s="83">
        <v>4.03</v>
      </c>
      <c r="U13" s="83">
        <v>4.01</v>
      </c>
      <c r="V13" s="83">
        <v>4.04</v>
      </c>
      <c r="W13" s="83">
        <v>4.04</v>
      </c>
      <c r="X13" s="83">
        <v>4.01</v>
      </c>
      <c r="Y13" s="83">
        <v>4.0199999999999996</v>
      </c>
      <c r="Z13" s="83">
        <v>4.07</v>
      </c>
      <c r="AA13" s="83">
        <v>4.04</v>
      </c>
      <c r="AB13" s="83">
        <v>4.04</v>
      </c>
      <c r="AC13" s="83">
        <v>4.04</v>
      </c>
      <c r="AD13" s="83">
        <v>4.0599999999999996</v>
      </c>
      <c r="AE13" s="83">
        <v>4.04</v>
      </c>
      <c r="AF13" s="83">
        <v>4.07</v>
      </c>
      <c r="AG13" s="83">
        <v>4.0199999999999996</v>
      </c>
      <c r="AH13" s="83">
        <v>4.07</v>
      </c>
      <c r="AI13" s="83">
        <v>4.0199999999999996</v>
      </c>
      <c r="AJ13" s="83">
        <v>4.01</v>
      </c>
      <c r="AK13" s="83">
        <v>4.04</v>
      </c>
      <c r="AL13" s="83">
        <v>4.05</v>
      </c>
      <c r="AM13" s="83">
        <v>4.0599999999999996</v>
      </c>
      <c r="AN13" s="83">
        <v>4.08</v>
      </c>
      <c r="AO13" s="83">
        <v>4.0599999999999996</v>
      </c>
      <c r="AP13" s="83">
        <v>4.03</v>
      </c>
      <c r="AQ13" s="83">
        <v>4.03</v>
      </c>
      <c r="AR13" s="83">
        <v>4.05</v>
      </c>
      <c r="AS13" s="83">
        <v>4.03</v>
      </c>
      <c r="AT13" s="83">
        <v>4.04</v>
      </c>
      <c r="AU13" s="83">
        <v>4.0599999999999996</v>
      </c>
      <c r="AV13" s="83">
        <v>4.04</v>
      </c>
      <c r="AW13" s="83">
        <v>4.01</v>
      </c>
      <c r="AX13" s="83">
        <v>4.04</v>
      </c>
      <c r="AY13" s="83">
        <v>3.96</v>
      </c>
      <c r="AZ13" s="83">
        <v>3.96</v>
      </c>
      <c r="BA13" s="83">
        <v>4</v>
      </c>
      <c r="BB13" s="83">
        <v>3.95</v>
      </c>
      <c r="BC13" s="83">
        <v>3.94</v>
      </c>
      <c r="BD13" s="83">
        <v>3.95</v>
      </c>
      <c r="BE13" s="83">
        <v>3.97</v>
      </c>
      <c r="BF13" s="83">
        <v>4.0199999999999996</v>
      </c>
      <c r="BG13" s="83">
        <v>4.0199999999999996</v>
      </c>
      <c r="BH13" s="83">
        <v>3.94</v>
      </c>
      <c r="BI13" s="83">
        <v>3.95</v>
      </c>
      <c r="BJ13" s="83">
        <v>3.97</v>
      </c>
      <c r="BK13" s="83">
        <v>4</v>
      </c>
      <c r="BL13" s="83">
        <v>3.99</v>
      </c>
      <c r="BM13" s="83">
        <v>3.93</v>
      </c>
      <c r="BN13" s="83">
        <v>3.94</v>
      </c>
      <c r="BO13" s="83">
        <v>3.98</v>
      </c>
      <c r="BP13" s="83">
        <v>4.01</v>
      </c>
      <c r="BQ13" s="83">
        <v>4.05</v>
      </c>
      <c r="BR13" s="83">
        <v>3.99</v>
      </c>
      <c r="BS13" s="83">
        <v>3.98</v>
      </c>
      <c r="BT13" s="83">
        <v>4</v>
      </c>
      <c r="BU13" s="83">
        <v>4.03</v>
      </c>
      <c r="BV13" s="83">
        <v>3.98</v>
      </c>
      <c r="BW13" s="83">
        <v>4.0199999999999996</v>
      </c>
      <c r="BX13" s="83">
        <v>3.99</v>
      </c>
      <c r="BY13" s="83">
        <v>4.01</v>
      </c>
      <c r="BZ13" s="83">
        <v>4.01</v>
      </c>
      <c r="CA13" s="83">
        <v>4</v>
      </c>
      <c r="CB13" s="83">
        <v>4.0199999999999996</v>
      </c>
      <c r="CC13" s="83">
        <v>3.98</v>
      </c>
      <c r="CD13" s="83">
        <v>3.96</v>
      </c>
      <c r="CE13" s="83">
        <v>3.99</v>
      </c>
      <c r="CF13" s="83">
        <v>3.99</v>
      </c>
      <c r="CG13" s="83">
        <v>3.97</v>
      </c>
      <c r="CH13" s="83">
        <v>3.96</v>
      </c>
      <c r="CI13" s="83">
        <v>3.99</v>
      </c>
      <c r="CJ13" s="83">
        <v>3.98</v>
      </c>
      <c r="CK13" s="83">
        <v>3.96</v>
      </c>
      <c r="CL13" s="83">
        <v>4</v>
      </c>
      <c r="CM13" s="83">
        <v>4.0199999999999996</v>
      </c>
      <c r="CN13" s="83">
        <v>3.98</v>
      </c>
      <c r="CO13" s="83">
        <v>3.95</v>
      </c>
      <c r="CP13" s="83">
        <v>4.0199999999999996</v>
      </c>
      <c r="CQ13" s="83">
        <v>3.98</v>
      </c>
      <c r="CR13" s="83">
        <v>4.01</v>
      </c>
      <c r="CS13" s="83">
        <v>4.0199999999999996</v>
      </c>
      <c r="CT13" s="83">
        <v>3.98</v>
      </c>
      <c r="CU13" s="83">
        <v>3.94</v>
      </c>
      <c r="CV13" s="83">
        <v>3.97</v>
      </c>
      <c r="CW13" s="83">
        <v>3.96</v>
      </c>
      <c r="CX13" s="83">
        <v>3.98</v>
      </c>
      <c r="CY13" s="83">
        <v>3.95</v>
      </c>
      <c r="CZ13" s="83">
        <v>3.97</v>
      </c>
      <c r="DA13" s="83">
        <v>3.92</v>
      </c>
      <c r="DB13" s="83">
        <v>3.92</v>
      </c>
      <c r="DC13" s="83">
        <v>3.92</v>
      </c>
      <c r="DD13" s="83">
        <v>3.92</v>
      </c>
      <c r="DE13" s="83">
        <v>3.93</v>
      </c>
      <c r="DF13" s="83">
        <v>3.92</v>
      </c>
      <c r="DG13" s="83">
        <v>3.91</v>
      </c>
      <c r="DH13" s="83">
        <v>3.94</v>
      </c>
      <c r="DI13" s="83">
        <v>3.94</v>
      </c>
      <c r="DJ13" s="83">
        <v>3.9</v>
      </c>
      <c r="DK13" s="84">
        <v>4.04</v>
      </c>
      <c r="DL13" s="83">
        <v>4.07</v>
      </c>
      <c r="DM13" s="83">
        <v>4.03</v>
      </c>
      <c r="DN13" s="83">
        <v>3.99</v>
      </c>
      <c r="DO13" s="83">
        <v>4.03</v>
      </c>
      <c r="DP13" s="83">
        <v>4.04</v>
      </c>
      <c r="DQ13" s="83">
        <v>4.05</v>
      </c>
      <c r="DR13" s="83">
        <v>3.96</v>
      </c>
      <c r="DS13" s="83">
        <v>4.01</v>
      </c>
      <c r="DT13" s="83">
        <v>3.99</v>
      </c>
      <c r="DU13" s="83">
        <v>4</v>
      </c>
      <c r="DV13" s="83">
        <v>4.0199999999999996</v>
      </c>
      <c r="DW13" s="83">
        <v>4.07</v>
      </c>
      <c r="DX13" s="83">
        <v>4.07</v>
      </c>
      <c r="DY13" s="83">
        <v>4.0599999999999996</v>
      </c>
      <c r="DZ13" s="83">
        <v>4.04</v>
      </c>
      <c r="EA13" s="83">
        <v>4.34</v>
      </c>
      <c r="EB13" s="83">
        <v>4.33</v>
      </c>
      <c r="EC13" s="83">
        <v>4.3600000000000003</v>
      </c>
      <c r="ED13" s="83">
        <v>4.38</v>
      </c>
      <c r="EE13" s="83">
        <v>4.41</v>
      </c>
      <c r="EF13" s="83">
        <v>4.34</v>
      </c>
      <c r="EG13" s="83">
        <v>4.4000000000000004</v>
      </c>
      <c r="EH13" s="83">
        <v>4.33</v>
      </c>
      <c r="EI13" s="83">
        <v>4.32</v>
      </c>
      <c r="EJ13" s="83">
        <v>4.28</v>
      </c>
      <c r="EK13" s="83">
        <v>4.37</v>
      </c>
      <c r="EL13" s="83">
        <v>4.3499999999999996</v>
      </c>
      <c r="EM13" s="83">
        <v>4.3600000000000003</v>
      </c>
      <c r="EN13" s="83">
        <v>4.38</v>
      </c>
      <c r="EO13" s="83">
        <v>4.34</v>
      </c>
      <c r="EP13" s="83">
        <v>4.38</v>
      </c>
      <c r="EQ13" s="84">
        <v>4.41</v>
      </c>
      <c r="ER13" s="84">
        <v>4.3899999999999997</v>
      </c>
      <c r="ES13" s="84">
        <v>4.37</v>
      </c>
      <c r="ET13" s="84">
        <v>4.42</v>
      </c>
      <c r="EU13" s="84">
        <v>4.45</v>
      </c>
      <c r="EV13" s="84">
        <v>4.41</v>
      </c>
      <c r="EW13" s="84">
        <v>4.3899999999999997</v>
      </c>
      <c r="EX13" s="84">
        <v>4.45</v>
      </c>
      <c r="EY13" s="84">
        <v>4.3600000000000003</v>
      </c>
      <c r="EZ13" s="84">
        <v>4.41</v>
      </c>
      <c r="FA13" s="84">
        <v>4.3600000000000003</v>
      </c>
      <c r="FB13" s="84">
        <v>4.4400000000000004</v>
      </c>
      <c r="FC13" s="84">
        <v>4.4000000000000004</v>
      </c>
      <c r="FD13" s="84">
        <v>4.4000000000000004</v>
      </c>
      <c r="FE13" s="84">
        <v>4.37</v>
      </c>
      <c r="FF13" s="84">
        <v>4.4800000000000004</v>
      </c>
    </row>
    <row r="14" spans="2:359">
      <c r="B14" s="4" t="s">
        <v>25</v>
      </c>
      <c r="C14" s="83">
        <v>0.45</v>
      </c>
      <c r="D14" s="83">
        <v>0.45</v>
      </c>
      <c r="E14" s="83">
        <v>0.45</v>
      </c>
      <c r="F14" s="83">
        <v>0.45</v>
      </c>
      <c r="G14" s="83">
        <v>0.45</v>
      </c>
      <c r="H14" s="83">
        <v>0.45</v>
      </c>
      <c r="I14" s="83">
        <v>0.45</v>
      </c>
      <c r="J14" s="83">
        <v>0.45</v>
      </c>
      <c r="K14" s="83">
        <v>0.45</v>
      </c>
      <c r="L14" s="83">
        <v>0.45</v>
      </c>
      <c r="M14" s="83">
        <v>0.45</v>
      </c>
      <c r="N14" s="83">
        <v>0.45</v>
      </c>
      <c r="O14" s="83">
        <v>0.45</v>
      </c>
      <c r="P14" s="83">
        <v>0.45</v>
      </c>
      <c r="Q14" s="83">
        <v>0.45</v>
      </c>
      <c r="R14" s="83">
        <v>0.45</v>
      </c>
      <c r="S14" s="83">
        <v>0.47</v>
      </c>
      <c r="T14" s="83">
        <v>0.47</v>
      </c>
      <c r="U14" s="83">
        <v>0.47</v>
      </c>
      <c r="V14" s="83">
        <v>0.47</v>
      </c>
      <c r="W14" s="83">
        <v>0.47</v>
      </c>
      <c r="X14" s="83">
        <v>0.47</v>
      </c>
      <c r="Y14" s="83">
        <v>0.47</v>
      </c>
      <c r="Z14" s="83">
        <v>0.47</v>
      </c>
      <c r="AA14" s="83">
        <v>0.47</v>
      </c>
      <c r="AB14" s="83">
        <v>0.47</v>
      </c>
      <c r="AC14" s="83">
        <v>0.47</v>
      </c>
      <c r="AD14" s="83">
        <v>0.47</v>
      </c>
      <c r="AE14" s="83">
        <v>0.47</v>
      </c>
      <c r="AF14" s="83">
        <v>0.47</v>
      </c>
      <c r="AG14" s="83">
        <v>0.47</v>
      </c>
      <c r="AH14" s="83">
        <v>0.47</v>
      </c>
      <c r="AI14" s="83">
        <v>0.47</v>
      </c>
      <c r="AJ14" s="83">
        <v>0.47</v>
      </c>
      <c r="AK14" s="83">
        <v>0.47</v>
      </c>
      <c r="AL14" s="83">
        <v>0.47</v>
      </c>
      <c r="AM14" s="83">
        <v>0.47</v>
      </c>
      <c r="AN14" s="83">
        <v>0.47</v>
      </c>
      <c r="AO14" s="83">
        <v>0.47</v>
      </c>
      <c r="AP14" s="83">
        <v>0.47</v>
      </c>
      <c r="AQ14" s="83">
        <v>0.47</v>
      </c>
      <c r="AR14" s="83">
        <v>0.47</v>
      </c>
      <c r="AS14" s="83">
        <v>0.47</v>
      </c>
      <c r="AT14" s="83">
        <v>0.47</v>
      </c>
      <c r="AU14" s="83">
        <v>0.47</v>
      </c>
      <c r="AV14" s="83">
        <v>0.47</v>
      </c>
      <c r="AW14" s="83">
        <v>0.47</v>
      </c>
      <c r="AX14" s="83">
        <v>0.47</v>
      </c>
      <c r="AY14" s="83">
        <v>0.46</v>
      </c>
      <c r="AZ14" s="83">
        <v>0.46</v>
      </c>
      <c r="BA14" s="83">
        <v>0.46</v>
      </c>
      <c r="BB14" s="83">
        <v>0.46</v>
      </c>
      <c r="BC14" s="83">
        <v>0.46</v>
      </c>
      <c r="BD14" s="83">
        <v>0.46</v>
      </c>
      <c r="BE14" s="83">
        <v>0.46</v>
      </c>
      <c r="BF14" s="83">
        <v>0.46</v>
      </c>
      <c r="BG14" s="83">
        <v>0.46</v>
      </c>
      <c r="BH14" s="83">
        <v>0.46</v>
      </c>
      <c r="BI14" s="83">
        <v>0.46</v>
      </c>
      <c r="BJ14" s="83">
        <v>0.46</v>
      </c>
      <c r="BK14" s="83">
        <v>0.46</v>
      </c>
      <c r="BL14" s="83">
        <v>0.46</v>
      </c>
      <c r="BM14" s="83">
        <v>0.46</v>
      </c>
      <c r="BN14" s="83">
        <v>0.46</v>
      </c>
      <c r="BO14" s="83">
        <v>0.46</v>
      </c>
      <c r="BP14" s="83">
        <v>0.46</v>
      </c>
      <c r="BQ14" s="83">
        <v>0.46</v>
      </c>
      <c r="BR14" s="83">
        <v>0.46</v>
      </c>
      <c r="BS14" s="83">
        <v>0.46</v>
      </c>
      <c r="BT14" s="83">
        <v>0.46</v>
      </c>
      <c r="BU14" s="83">
        <v>0.46</v>
      </c>
      <c r="BV14" s="83">
        <v>0.46</v>
      </c>
      <c r="BW14" s="83">
        <v>0.46</v>
      </c>
      <c r="BX14" s="83">
        <v>0.46</v>
      </c>
      <c r="BY14" s="83">
        <v>0.46</v>
      </c>
      <c r="BZ14" s="83">
        <v>0.46</v>
      </c>
      <c r="CA14" s="83">
        <v>0.46</v>
      </c>
      <c r="CB14" s="83">
        <v>0.46</v>
      </c>
      <c r="CC14" s="83">
        <v>0.46</v>
      </c>
      <c r="CD14" s="83">
        <v>0.46</v>
      </c>
      <c r="CE14" s="83">
        <v>0.46</v>
      </c>
      <c r="CF14" s="83">
        <v>0.46</v>
      </c>
      <c r="CG14" s="83">
        <v>0.46</v>
      </c>
      <c r="CH14" s="83">
        <v>0.46</v>
      </c>
      <c r="CI14" s="83">
        <v>0.46</v>
      </c>
      <c r="CJ14" s="83">
        <v>0.46</v>
      </c>
      <c r="CK14" s="83">
        <v>0.46</v>
      </c>
      <c r="CL14" s="83">
        <v>0.46</v>
      </c>
      <c r="CM14" s="83">
        <v>0.46</v>
      </c>
      <c r="CN14" s="83">
        <v>0.46</v>
      </c>
      <c r="CO14" s="83">
        <v>0.46</v>
      </c>
      <c r="CP14" s="83">
        <v>0.46</v>
      </c>
      <c r="CQ14" s="83">
        <v>0.46</v>
      </c>
      <c r="CR14" s="83">
        <v>0.46</v>
      </c>
      <c r="CS14" s="83">
        <v>0.46</v>
      </c>
      <c r="CT14" s="83">
        <v>0.46</v>
      </c>
      <c r="CU14" s="83">
        <v>0.46</v>
      </c>
      <c r="CV14" s="83">
        <v>0.46</v>
      </c>
      <c r="CW14" s="83">
        <v>0.46</v>
      </c>
      <c r="CX14" s="83">
        <v>0.46</v>
      </c>
      <c r="CY14" s="83">
        <v>0.46</v>
      </c>
      <c r="CZ14" s="83">
        <v>0.46</v>
      </c>
      <c r="DA14" s="83">
        <v>0.46</v>
      </c>
      <c r="DB14" s="83">
        <v>0.46</v>
      </c>
      <c r="DC14" s="83">
        <v>0.46</v>
      </c>
      <c r="DD14" s="83">
        <v>0.46</v>
      </c>
      <c r="DE14" s="83">
        <v>0.46</v>
      </c>
      <c r="DF14" s="83">
        <v>0.46</v>
      </c>
      <c r="DG14" s="83">
        <v>0.46</v>
      </c>
      <c r="DH14" s="83">
        <v>0.46</v>
      </c>
      <c r="DI14" s="83">
        <v>0.46</v>
      </c>
      <c r="DJ14" s="83">
        <v>0.46</v>
      </c>
      <c r="DK14" s="83">
        <v>0.46</v>
      </c>
      <c r="DL14" s="83">
        <v>0.46</v>
      </c>
      <c r="DM14" s="83">
        <v>0.46</v>
      </c>
      <c r="DN14" s="83">
        <v>0.46</v>
      </c>
      <c r="DO14" s="83">
        <v>0.46</v>
      </c>
      <c r="DP14" s="83">
        <v>0.46</v>
      </c>
      <c r="DQ14" s="83">
        <v>0.46</v>
      </c>
      <c r="DR14" s="83">
        <v>0.46</v>
      </c>
      <c r="DS14" s="83">
        <v>0.46</v>
      </c>
      <c r="DT14" s="83">
        <v>0.46</v>
      </c>
      <c r="DU14" s="83">
        <v>0.46</v>
      </c>
      <c r="DV14" s="83">
        <v>0.46</v>
      </c>
      <c r="DW14" s="83">
        <v>0.46</v>
      </c>
      <c r="DX14" s="83">
        <v>0.46</v>
      </c>
      <c r="DY14" s="83">
        <v>0.46</v>
      </c>
      <c r="DZ14" s="83">
        <v>0.46</v>
      </c>
      <c r="EA14" s="83">
        <v>0.44</v>
      </c>
      <c r="EB14" s="83">
        <v>0.44</v>
      </c>
      <c r="EC14" s="83">
        <v>0.44</v>
      </c>
      <c r="ED14" s="83">
        <v>0.44</v>
      </c>
      <c r="EE14" s="83">
        <v>0.44</v>
      </c>
      <c r="EF14" s="83">
        <v>0.44</v>
      </c>
      <c r="EG14" s="83">
        <v>0.44</v>
      </c>
      <c r="EH14" s="83">
        <v>0.44</v>
      </c>
      <c r="EI14" s="83">
        <v>0.44</v>
      </c>
      <c r="EJ14" s="83">
        <v>0.44</v>
      </c>
      <c r="EK14" s="83">
        <v>0.44</v>
      </c>
      <c r="EL14" s="83">
        <v>0.44</v>
      </c>
      <c r="EM14" s="83">
        <v>0.44</v>
      </c>
      <c r="EN14" s="83">
        <v>0.44</v>
      </c>
      <c r="EO14" s="83">
        <v>0.44</v>
      </c>
      <c r="EP14" s="83">
        <v>0.45</v>
      </c>
      <c r="EQ14" s="84">
        <v>0.45</v>
      </c>
      <c r="ER14" s="84">
        <v>0.46</v>
      </c>
      <c r="ES14" s="84">
        <v>0.45</v>
      </c>
      <c r="ET14" s="84">
        <v>0.45</v>
      </c>
      <c r="EU14" s="84">
        <v>0.45</v>
      </c>
      <c r="EV14" s="84">
        <v>0.46</v>
      </c>
      <c r="EW14" s="84">
        <v>0.46</v>
      </c>
      <c r="EX14" s="84">
        <v>0.46</v>
      </c>
      <c r="EY14" s="84">
        <v>0.46</v>
      </c>
      <c r="EZ14" s="84">
        <v>0.46</v>
      </c>
      <c r="FA14" s="84">
        <v>0.46</v>
      </c>
      <c r="FB14" s="84">
        <v>0.45</v>
      </c>
      <c r="FC14" s="84">
        <v>0.45</v>
      </c>
      <c r="FD14" s="84">
        <v>0.45</v>
      </c>
      <c r="FE14" s="84">
        <v>0.46</v>
      </c>
      <c r="FF14" s="84">
        <v>0.45</v>
      </c>
    </row>
    <row r="15" spans="2:359">
      <c r="B15" s="4" t="s">
        <v>22</v>
      </c>
      <c r="C15" s="83">
        <v>103.6</v>
      </c>
      <c r="D15" s="83">
        <v>103.1</v>
      </c>
      <c r="E15" s="83">
        <v>103.6</v>
      </c>
      <c r="F15" s="83">
        <v>103.8</v>
      </c>
      <c r="G15" s="83">
        <v>103.2</v>
      </c>
      <c r="H15" s="83">
        <v>103.8</v>
      </c>
      <c r="I15" s="83">
        <v>103.5</v>
      </c>
      <c r="J15" s="83">
        <v>103.5</v>
      </c>
      <c r="K15" s="83">
        <v>103.5</v>
      </c>
      <c r="L15" s="83">
        <v>103.7</v>
      </c>
      <c r="M15" s="83">
        <v>103.6</v>
      </c>
      <c r="N15" s="83">
        <v>103.5</v>
      </c>
      <c r="O15" s="83">
        <v>103.7</v>
      </c>
      <c r="P15" s="83">
        <v>103.5</v>
      </c>
      <c r="Q15" s="83">
        <v>103.7</v>
      </c>
      <c r="R15" s="83">
        <v>103.3</v>
      </c>
      <c r="S15" s="83">
        <v>107.7</v>
      </c>
      <c r="T15" s="83">
        <v>107.6</v>
      </c>
      <c r="U15" s="83">
        <v>107.4</v>
      </c>
      <c r="V15" s="83">
        <v>107</v>
      </c>
      <c r="W15" s="83">
        <v>107.3</v>
      </c>
      <c r="X15" s="83">
        <v>107.6</v>
      </c>
      <c r="Y15" s="83">
        <v>107.7</v>
      </c>
      <c r="Z15" s="83">
        <v>107.5</v>
      </c>
      <c r="AA15" s="83">
        <v>107.8</v>
      </c>
      <c r="AB15" s="83">
        <v>107.3</v>
      </c>
      <c r="AC15" s="83">
        <v>107.8</v>
      </c>
      <c r="AD15" s="83">
        <v>107.7</v>
      </c>
      <c r="AE15" s="83">
        <v>107.7</v>
      </c>
      <c r="AF15" s="83">
        <v>107.5</v>
      </c>
      <c r="AG15" s="83">
        <v>107.6</v>
      </c>
      <c r="AH15" s="83">
        <v>107.9</v>
      </c>
      <c r="AI15" s="83">
        <v>105.2</v>
      </c>
      <c r="AJ15" s="83">
        <v>105.3</v>
      </c>
      <c r="AK15" s="83">
        <v>105.9</v>
      </c>
      <c r="AL15" s="83">
        <v>105.9</v>
      </c>
      <c r="AM15" s="83">
        <v>105.2</v>
      </c>
      <c r="AN15" s="83">
        <v>106.1</v>
      </c>
      <c r="AO15" s="83">
        <v>105.7</v>
      </c>
      <c r="AP15" s="83">
        <v>105.8</v>
      </c>
      <c r="AQ15" s="83">
        <v>105.7</v>
      </c>
      <c r="AR15" s="83">
        <v>105.7</v>
      </c>
      <c r="AS15" s="83">
        <v>105.8</v>
      </c>
      <c r="AT15" s="83">
        <v>105.6</v>
      </c>
      <c r="AU15" s="83">
        <v>105.3</v>
      </c>
      <c r="AV15" s="83">
        <v>105.5</v>
      </c>
      <c r="AW15" s="83">
        <v>105.6</v>
      </c>
      <c r="AX15" s="83">
        <v>105.2</v>
      </c>
      <c r="AY15" s="83">
        <v>106.6</v>
      </c>
      <c r="AZ15" s="83">
        <v>106.5</v>
      </c>
      <c r="BA15" s="83">
        <v>106.4</v>
      </c>
      <c r="BB15" s="83">
        <v>106.6</v>
      </c>
      <c r="BC15" s="83">
        <v>107</v>
      </c>
      <c r="BD15" s="83">
        <v>106.2</v>
      </c>
      <c r="BE15" s="83">
        <v>106</v>
      </c>
      <c r="BF15" s="83">
        <v>106.9</v>
      </c>
      <c r="BG15" s="83">
        <v>106.3</v>
      </c>
      <c r="BH15" s="83">
        <v>106.4</v>
      </c>
      <c r="BI15" s="83">
        <v>106.6</v>
      </c>
      <c r="BJ15" s="83">
        <v>106.5</v>
      </c>
      <c r="BK15" s="83">
        <v>106.4</v>
      </c>
      <c r="BL15" s="83">
        <v>106.4</v>
      </c>
      <c r="BM15" s="83">
        <v>107</v>
      </c>
      <c r="BN15" s="83">
        <v>106.5</v>
      </c>
      <c r="BO15" s="83">
        <v>104</v>
      </c>
      <c r="BP15" s="83">
        <v>104.3</v>
      </c>
      <c r="BQ15" s="83">
        <v>103.8</v>
      </c>
      <c r="BR15" s="83">
        <v>104.5</v>
      </c>
      <c r="BS15" s="83">
        <v>103.5</v>
      </c>
      <c r="BT15" s="83">
        <v>104</v>
      </c>
      <c r="BU15" s="83">
        <v>104.2</v>
      </c>
      <c r="BV15" s="83">
        <v>104.3</v>
      </c>
      <c r="BW15" s="83">
        <v>104</v>
      </c>
      <c r="BX15" s="83">
        <v>104.2</v>
      </c>
      <c r="BY15" s="83">
        <v>103.9</v>
      </c>
      <c r="BZ15" s="83">
        <v>104.1</v>
      </c>
      <c r="CA15" s="83">
        <v>104.7</v>
      </c>
      <c r="CB15" s="83">
        <v>103.9</v>
      </c>
      <c r="CC15" s="83">
        <v>104</v>
      </c>
      <c r="CD15" s="83">
        <v>104</v>
      </c>
      <c r="CE15" s="83">
        <v>102.9</v>
      </c>
      <c r="CF15" s="83">
        <v>102.7</v>
      </c>
      <c r="CG15" s="83">
        <v>102.5</v>
      </c>
      <c r="CH15" s="83">
        <v>102.7</v>
      </c>
      <c r="CI15" s="83">
        <v>102.9</v>
      </c>
      <c r="CJ15" s="83">
        <v>103</v>
      </c>
      <c r="CK15" s="83">
        <v>102.7</v>
      </c>
      <c r="CL15" s="83">
        <v>102.4</v>
      </c>
      <c r="CM15" s="83">
        <v>103</v>
      </c>
      <c r="CN15" s="83">
        <v>103</v>
      </c>
      <c r="CO15" s="83">
        <v>102.8</v>
      </c>
      <c r="CP15" s="83">
        <v>102.8</v>
      </c>
      <c r="CQ15" s="83">
        <v>102.8</v>
      </c>
      <c r="CR15" s="83">
        <v>103</v>
      </c>
      <c r="CS15" s="83">
        <v>103.1</v>
      </c>
      <c r="CT15" s="83">
        <v>102.8</v>
      </c>
      <c r="CU15" s="83">
        <v>102.9</v>
      </c>
      <c r="CV15" s="83">
        <v>103.2</v>
      </c>
      <c r="CW15" s="83">
        <v>102.6</v>
      </c>
      <c r="CX15" s="83">
        <v>102.5</v>
      </c>
      <c r="CY15" s="83">
        <v>102.6</v>
      </c>
      <c r="CZ15" s="83">
        <v>102.8</v>
      </c>
      <c r="DA15" s="83">
        <v>103.2</v>
      </c>
      <c r="DB15" s="83">
        <v>102.8</v>
      </c>
      <c r="DC15" s="83">
        <v>103.2</v>
      </c>
      <c r="DD15" s="83">
        <v>102.7</v>
      </c>
      <c r="DE15" s="83">
        <v>102.8</v>
      </c>
      <c r="DF15" s="83">
        <v>102.9</v>
      </c>
      <c r="DG15" s="83">
        <v>103.1</v>
      </c>
      <c r="DH15" s="83">
        <v>103.1</v>
      </c>
      <c r="DI15" s="83">
        <v>103.1</v>
      </c>
      <c r="DJ15" s="83">
        <v>103</v>
      </c>
      <c r="DK15" s="84">
        <v>102</v>
      </c>
      <c r="DL15" s="83">
        <v>102.4</v>
      </c>
      <c r="DM15" s="83">
        <v>102.6</v>
      </c>
      <c r="DN15" s="83">
        <v>102.1</v>
      </c>
      <c r="DO15" s="83">
        <v>102.6</v>
      </c>
      <c r="DP15" s="83">
        <v>101.8</v>
      </c>
      <c r="DQ15" s="83">
        <v>102.1</v>
      </c>
      <c r="DR15" s="83">
        <v>102.3</v>
      </c>
      <c r="DS15" s="83">
        <v>102.1</v>
      </c>
      <c r="DT15" s="83">
        <v>102.5</v>
      </c>
      <c r="DU15" s="83">
        <v>101.9</v>
      </c>
      <c r="DV15" s="83">
        <v>102.7</v>
      </c>
      <c r="DW15" s="83">
        <v>102.6</v>
      </c>
      <c r="DX15" s="83">
        <v>102.1</v>
      </c>
      <c r="DY15" s="83">
        <v>102.5</v>
      </c>
      <c r="DZ15" s="83">
        <v>101.9</v>
      </c>
      <c r="EA15" s="83">
        <v>96.7</v>
      </c>
      <c r="EB15" s="83">
        <v>96.9</v>
      </c>
      <c r="EC15" s="83">
        <v>97.4</v>
      </c>
      <c r="ED15" s="83">
        <v>96.7</v>
      </c>
      <c r="EE15" s="83">
        <v>97.1</v>
      </c>
      <c r="EF15" s="83">
        <v>96.9</v>
      </c>
      <c r="EG15" s="83">
        <v>96.8</v>
      </c>
      <c r="EH15" s="83">
        <v>96.9</v>
      </c>
      <c r="EI15" s="83">
        <v>97.5</v>
      </c>
      <c r="EJ15" s="83">
        <v>96.7</v>
      </c>
      <c r="EK15" s="83">
        <v>97.3</v>
      </c>
      <c r="EL15" s="83">
        <v>96.7</v>
      </c>
      <c r="EM15" s="83">
        <v>96.7</v>
      </c>
      <c r="EN15" s="83">
        <v>96.6</v>
      </c>
      <c r="EO15" s="83">
        <v>96.9</v>
      </c>
      <c r="EP15" s="83">
        <v>96.9</v>
      </c>
      <c r="EQ15" s="84">
        <v>101.5</v>
      </c>
      <c r="ER15" s="84">
        <v>101.8</v>
      </c>
      <c r="ES15" s="84">
        <v>101.8</v>
      </c>
      <c r="ET15" s="84">
        <v>102</v>
      </c>
      <c r="EU15" s="84">
        <v>102</v>
      </c>
      <c r="EV15" s="84">
        <v>101.8</v>
      </c>
      <c r="EW15" s="84">
        <v>102.1</v>
      </c>
      <c r="EX15" s="84">
        <v>101.7</v>
      </c>
      <c r="EY15" s="84">
        <v>102.1</v>
      </c>
      <c r="EZ15" s="84">
        <v>102.4</v>
      </c>
      <c r="FA15" s="84">
        <v>102.1</v>
      </c>
      <c r="FB15" s="84">
        <v>102.2</v>
      </c>
      <c r="FC15" s="84">
        <v>102.3</v>
      </c>
      <c r="FD15" s="84">
        <v>101.8</v>
      </c>
      <c r="FE15" s="84">
        <v>101.8</v>
      </c>
      <c r="FF15" s="84">
        <v>102.2</v>
      </c>
    </row>
    <row r="16" spans="2:359">
      <c r="B16" s="19" t="s">
        <v>27</v>
      </c>
      <c r="C16" s="86">
        <v>115</v>
      </c>
      <c r="D16" s="83">
        <v>115</v>
      </c>
      <c r="E16" s="83">
        <v>116.5</v>
      </c>
      <c r="F16" s="83">
        <v>115.5</v>
      </c>
      <c r="G16" s="83">
        <v>116.2</v>
      </c>
      <c r="H16" s="83">
        <v>116</v>
      </c>
      <c r="I16" s="83">
        <v>116.7</v>
      </c>
      <c r="J16" s="83">
        <v>115.3</v>
      </c>
      <c r="K16" s="83">
        <v>117.2</v>
      </c>
      <c r="L16" s="83">
        <v>114.8</v>
      </c>
      <c r="M16" s="83">
        <v>115.3</v>
      </c>
      <c r="N16" s="83">
        <v>117</v>
      </c>
      <c r="O16" s="83">
        <v>117.2</v>
      </c>
      <c r="P16" s="83">
        <v>115.3</v>
      </c>
      <c r="Q16" s="83">
        <v>115.3</v>
      </c>
      <c r="R16" s="83">
        <v>115.3</v>
      </c>
      <c r="S16" s="83">
        <v>114.5</v>
      </c>
      <c r="T16" s="83">
        <v>113.6</v>
      </c>
      <c r="U16" s="83">
        <v>113.6</v>
      </c>
      <c r="V16" s="83">
        <v>115.5</v>
      </c>
      <c r="W16" s="83">
        <v>113.8</v>
      </c>
      <c r="X16" s="83">
        <v>115.5</v>
      </c>
      <c r="Y16" s="83">
        <v>113.8</v>
      </c>
      <c r="Z16" s="83">
        <v>115</v>
      </c>
      <c r="AA16" s="83">
        <v>114.8</v>
      </c>
      <c r="AB16" s="83">
        <v>115.3</v>
      </c>
      <c r="AC16" s="83">
        <v>115.8</v>
      </c>
      <c r="AD16" s="83">
        <v>114.3</v>
      </c>
      <c r="AE16" s="83">
        <v>115.8</v>
      </c>
      <c r="AF16" s="83">
        <v>115</v>
      </c>
      <c r="AG16" s="83">
        <v>113.6</v>
      </c>
      <c r="AH16" s="83">
        <v>113.1</v>
      </c>
      <c r="AI16" s="83">
        <v>115</v>
      </c>
      <c r="AJ16" s="83">
        <v>112.8</v>
      </c>
      <c r="AK16" s="83">
        <v>115.3</v>
      </c>
      <c r="AL16" s="83">
        <v>115.3</v>
      </c>
      <c r="AM16" s="83">
        <v>113.1</v>
      </c>
      <c r="AN16" s="83">
        <v>114.5</v>
      </c>
      <c r="AO16" s="83">
        <v>114.3</v>
      </c>
      <c r="AP16" s="83">
        <v>114.5</v>
      </c>
      <c r="AQ16" s="83">
        <v>115.5</v>
      </c>
      <c r="AR16" s="83">
        <v>114.8</v>
      </c>
      <c r="AS16" s="83">
        <v>113.8</v>
      </c>
      <c r="AT16" s="83">
        <v>114.8</v>
      </c>
      <c r="AU16" s="83">
        <v>114</v>
      </c>
      <c r="AV16" s="83">
        <v>113.6</v>
      </c>
      <c r="AW16" s="83">
        <v>114.3</v>
      </c>
      <c r="AX16" s="83">
        <v>113.8</v>
      </c>
      <c r="AY16" s="83">
        <v>114</v>
      </c>
      <c r="AZ16" s="83">
        <v>113.8</v>
      </c>
      <c r="BA16" s="83">
        <v>114</v>
      </c>
      <c r="BB16" s="83">
        <v>111.8</v>
      </c>
      <c r="BC16" s="83">
        <v>113.6</v>
      </c>
      <c r="BD16" s="83">
        <v>114.8</v>
      </c>
      <c r="BE16" s="83">
        <v>112.6</v>
      </c>
      <c r="BF16" s="83">
        <v>112.6</v>
      </c>
      <c r="BG16" s="83">
        <v>114</v>
      </c>
      <c r="BH16" s="83">
        <v>114.5</v>
      </c>
      <c r="BI16" s="83">
        <v>113.3</v>
      </c>
      <c r="BJ16" s="83">
        <v>114</v>
      </c>
      <c r="BK16" s="83">
        <v>112.8</v>
      </c>
      <c r="BL16" s="83">
        <v>115</v>
      </c>
      <c r="BM16" s="83">
        <v>112.3</v>
      </c>
      <c r="BN16" s="83">
        <v>114</v>
      </c>
      <c r="BO16" s="83">
        <v>109.9</v>
      </c>
      <c r="BP16" s="83">
        <v>111.8</v>
      </c>
      <c r="BQ16" s="83">
        <v>112.3</v>
      </c>
      <c r="BR16" s="83">
        <v>109.9</v>
      </c>
      <c r="BS16" s="83">
        <v>111.1</v>
      </c>
      <c r="BT16" s="83">
        <v>112.2</v>
      </c>
      <c r="BU16" s="83">
        <v>111.4</v>
      </c>
      <c r="BV16" s="83">
        <v>111.6</v>
      </c>
      <c r="BW16" s="83">
        <v>110.9</v>
      </c>
      <c r="BX16" s="83">
        <v>111.6</v>
      </c>
      <c r="BY16" s="83">
        <v>111.8</v>
      </c>
      <c r="BZ16" s="83">
        <v>110.1</v>
      </c>
      <c r="CA16" s="83">
        <v>112.1</v>
      </c>
      <c r="CB16" s="83">
        <v>110.9</v>
      </c>
      <c r="CC16" s="83">
        <v>110.6</v>
      </c>
      <c r="CD16" s="83">
        <v>111.6</v>
      </c>
      <c r="CE16" s="83">
        <v>110.1</v>
      </c>
      <c r="CF16" s="83">
        <v>109.6</v>
      </c>
      <c r="CG16" s="83">
        <v>109.9</v>
      </c>
      <c r="CH16" s="83">
        <v>110.1</v>
      </c>
      <c r="CI16" s="83">
        <v>109.4</v>
      </c>
      <c r="CJ16" s="83">
        <v>110.9</v>
      </c>
      <c r="CK16" s="83">
        <v>110.1</v>
      </c>
      <c r="CL16" s="83">
        <v>110.4</v>
      </c>
      <c r="CM16" s="83">
        <v>109.9</v>
      </c>
      <c r="CN16" s="83">
        <v>110.9</v>
      </c>
      <c r="CO16" s="83">
        <v>110.1</v>
      </c>
      <c r="CP16" s="83">
        <v>111.8</v>
      </c>
      <c r="CQ16" s="83">
        <v>111.4</v>
      </c>
      <c r="CR16" s="83">
        <v>110.6</v>
      </c>
      <c r="CS16" s="83">
        <v>110.9</v>
      </c>
      <c r="CT16" s="83">
        <v>111.4</v>
      </c>
      <c r="CU16" s="83">
        <v>109.4</v>
      </c>
      <c r="CV16" s="83">
        <v>110.4</v>
      </c>
      <c r="CW16" s="83">
        <v>110.9</v>
      </c>
      <c r="CX16" s="83">
        <v>112.1</v>
      </c>
      <c r="CY16" s="83">
        <v>110.9</v>
      </c>
      <c r="CZ16" s="83">
        <v>110.1</v>
      </c>
      <c r="DA16" s="83">
        <v>109.9</v>
      </c>
      <c r="DB16" s="83">
        <v>109.6</v>
      </c>
      <c r="DC16" s="83">
        <v>109.4</v>
      </c>
      <c r="DD16" s="83">
        <v>109.6</v>
      </c>
      <c r="DE16" s="83">
        <v>111.8</v>
      </c>
      <c r="DF16" s="83">
        <v>110.9</v>
      </c>
      <c r="DG16" s="83">
        <v>110.6</v>
      </c>
      <c r="DH16" s="83">
        <v>109.9</v>
      </c>
      <c r="DI16" s="83">
        <v>109.9</v>
      </c>
      <c r="DJ16" s="83">
        <v>111.6</v>
      </c>
      <c r="DK16" s="84">
        <v>111.8</v>
      </c>
      <c r="DL16" s="83">
        <v>110.9</v>
      </c>
      <c r="DM16" s="83">
        <v>109.4</v>
      </c>
      <c r="DN16" s="83">
        <v>109.6</v>
      </c>
      <c r="DO16" s="83">
        <v>110.1</v>
      </c>
      <c r="DP16" s="83">
        <v>111.6</v>
      </c>
      <c r="DQ16" s="83">
        <v>111.6</v>
      </c>
      <c r="DR16" s="83">
        <v>109.4</v>
      </c>
      <c r="DS16" s="83">
        <v>108.4</v>
      </c>
      <c r="DT16" s="83">
        <v>109.9</v>
      </c>
      <c r="DU16" s="83">
        <v>110.1</v>
      </c>
      <c r="DV16" s="83">
        <v>110.6</v>
      </c>
      <c r="DW16" s="83">
        <v>110.4</v>
      </c>
      <c r="DX16" s="83">
        <v>111.6</v>
      </c>
      <c r="DY16" s="83">
        <v>110.1</v>
      </c>
      <c r="DZ16" s="83">
        <v>111.4</v>
      </c>
      <c r="EA16" s="83">
        <v>107.7</v>
      </c>
      <c r="EB16" s="83">
        <v>106</v>
      </c>
      <c r="EC16" s="83">
        <v>107.9</v>
      </c>
      <c r="ED16" s="83">
        <v>107.7</v>
      </c>
      <c r="EE16" s="83">
        <v>105.7</v>
      </c>
      <c r="EF16" s="83">
        <v>106.5</v>
      </c>
      <c r="EG16" s="83">
        <v>107.7</v>
      </c>
      <c r="EH16" s="83">
        <v>106.5</v>
      </c>
      <c r="EI16" s="83">
        <v>106.2</v>
      </c>
      <c r="EJ16" s="83">
        <v>106.5</v>
      </c>
      <c r="EK16" s="83">
        <v>106</v>
      </c>
      <c r="EL16" s="83">
        <v>107.7</v>
      </c>
      <c r="EM16" s="83">
        <v>108.2</v>
      </c>
      <c r="EN16" s="83">
        <v>107.4</v>
      </c>
      <c r="EO16" s="83">
        <v>106.2</v>
      </c>
      <c r="EP16" s="83">
        <v>107</v>
      </c>
      <c r="EQ16" s="84">
        <v>109.9</v>
      </c>
      <c r="ER16" s="84">
        <v>111.1</v>
      </c>
      <c r="ES16" s="84">
        <v>110.9</v>
      </c>
      <c r="ET16" s="84">
        <v>109.4</v>
      </c>
      <c r="EU16" s="84">
        <v>109.6</v>
      </c>
      <c r="EV16" s="84">
        <v>109.6</v>
      </c>
      <c r="EW16" s="84">
        <v>109.6</v>
      </c>
      <c r="EX16" s="84">
        <v>109.6</v>
      </c>
      <c r="EY16" s="84">
        <v>111.4</v>
      </c>
      <c r="EZ16" s="84">
        <v>110.6</v>
      </c>
      <c r="FA16" s="84">
        <v>110.6</v>
      </c>
      <c r="FB16" s="84">
        <v>111.1</v>
      </c>
      <c r="FC16" s="84">
        <v>109.4</v>
      </c>
      <c r="FD16" s="84">
        <v>109.4</v>
      </c>
      <c r="FE16" s="84">
        <v>110.9</v>
      </c>
      <c r="FF16" s="84">
        <v>109.4</v>
      </c>
    </row>
    <row r="17" spans="2:219">
      <c r="B17" s="4" t="s">
        <v>23</v>
      </c>
      <c r="C17" s="83"/>
      <c r="D17" s="83"/>
      <c r="E17" s="83"/>
      <c r="F17" s="83"/>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3"/>
      <c r="BI17" s="83"/>
      <c r="BJ17" s="83"/>
      <c r="BK17" s="83"/>
      <c r="BL17" s="83"/>
      <c r="BM17" s="83"/>
      <c r="BN17" s="83"/>
      <c r="BO17" s="83"/>
      <c r="BP17" s="83"/>
      <c r="BQ17" s="83"/>
      <c r="BR17" s="83"/>
      <c r="BS17" s="83"/>
      <c r="BT17" s="83"/>
      <c r="BU17" s="83"/>
      <c r="BV17" s="83"/>
      <c r="BW17" s="83"/>
      <c r="BX17" s="83"/>
      <c r="BY17" s="83"/>
      <c r="BZ17" s="83"/>
      <c r="CA17" s="83"/>
      <c r="CB17" s="83"/>
      <c r="CC17" s="83"/>
      <c r="CD17" s="83"/>
      <c r="CE17" s="83"/>
      <c r="CF17" s="83"/>
      <c r="CG17" s="83"/>
      <c r="CH17" s="83"/>
      <c r="CI17" s="83"/>
      <c r="CJ17" s="83"/>
      <c r="CK17" s="83"/>
      <c r="CL17" s="83"/>
      <c r="CM17" s="83"/>
      <c r="CN17" s="83"/>
      <c r="CO17" s="83"/>
      <c r="CP17" s="83"/>
      <c r="CQ17" s="83"/>
      <c r="CR17" s="83"/>
      <c r="CS17" s="83"/>
      <c r="CT17" s="83"/>
      <c r="CU17" s="83"/>
      <c r="CV17" s="83"/>
      <c r="CW17" s="83"/>
      <c r="CX17" s="83"/>
      <c r="CY17" s="83"/>
      <c r="CZ17" s="83"/>
      <c r="DA17" s="83"/>
      <c r="DB17" s="83"/>
      <c r="DC17" s="83"/>
      <c r="DD17" s="83"/>
      <c r="DE17" s="83"/>
      <c r="DF17" s="83"/>
      <c r="DG17" s="83"/>
      <c r="DH17" s="83"/>
      <c r="DI17" s="83"/>
      <c r="DJ17" s="83"/>
      <c r="DK17" s="83"/>
      <c r="DL17" s="83"/>
      <c r="DM17" s="83"/>
      <c r="DN17" s="83"/>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3"/>
      <c r="EM17" s="83"/>
      <c r="EN17" s="83"/>
      <c r="EO17" s="83"/>
      <c r="EP17" s="83"/>
    </row>
    <row r="18" spans="2:219">
      <c r="B18" s="4" t="s">
        <v>24</v>
      </c>
      <c r="C18" s="83"/>
      <c r="D18" s="83"/>
      <c r="E18" s="83"/>
      <c r="F18" s="83"/>
      <c r="G18" s="83"/>
      <c r="H18" s="83"/>
      <c r="I18" s="83"/>
      <c r="J18" s="83"/>
      <c r="K18" s="83"/>
      <c r="L18" s="83"/>
      <c r="M18" s="83"/>
      <c r="N18" s="83"/>
      <c r="O18" s="83"/>
      <c r="P18" s="83"/>
      <c r="Q18" s="83"/>
      <c r="R18" s="83"/>
      <c r="S18" s="83">
        <v>7856</v>
      </c>
      <c r="T18" s="83">
        <v>7836</v>
      </c>
      <c r="U18" s="83">
        <v>7824</v>
      </c>
      <c r="V18" s="83">
        <v>7832</v>
      </c>
      <c r="W18" s="83">
        <v>7832</v>
      </c>
      <c r="X18" s="83">
        <v>7824</v>
      </c>
      <c r="Y18" s="83">
        <v>7832</v>
      </c>
      <c r="Z18" s="83">
        <v>7840</v>
      </c>
      <c r="AA18" s="83">
        <v>7840</v>
      </c>
      <c r="AB18" s="83">
        <v>7840</v>
      </c>
      <c r="AC18" s="83">
        <v>7824</v>
      </c>
      <c r="AD18" s="83">
        <v>7856</v>
      </c>
      <c r="AE18" s="83">
        <v>7836</v>
      </c>
      <c r="AF18" s="83">
        <v>7832</v>
      </c>
      <c r="AG18" s="83">
        <v>7848</v>
      </c>
      <c r="AH18" s="83">
        <v>7860</v>
      </c>
      <c r="AI18" s="83">
        <v>7836</v>
      </c>
      <c r="AJ18" s="83">
        <v>7832</v>
      </c>
      <c r="AK18" s="83">
        <v>7832</v>
      </c>
      <c r="AL18" s="83">
        <v>7832</v>
      </c>
      <c r="AM18" s="83">
        <v>7832</v>
      </c>
      <c r="AN18" s="83">
        <v>7840</v>
      </c>
      <c r="AO18" s="83">
        <v>7848</v>
      </c>
      <c r="AP18" s="83">
        <v>7852</v>
      </c>
      <c r="AQ18" s="83">
        <v>7836</v>
      </c>
      <c r="AR18" s="83">
        <v>7832</v>
      </c>
      <c r="AS18" s="83">
        <v>7800</v>
      </c>
      <c r="AT18" s="83">
        <v>7804</v>
      </c>
      <c r="AU18" s="83">
        <v>7812</v>
      </c>
      <c r="AV18" s="83">
        <v>7804</v>
      </c>
      <c r="AW18" s="83">
        <v>7804</v>
      </c>
      <c r="AX18" s="83">
        <v>7792</v>
      </c>
      <c r="AY18" s="83">
        <v>7860</v>
      </c>
      <c r="AZ18" s="83">
        <v>7844</v>
      </c>
      <c r="BA18" s="83">
        <v>7820</v>
      </c>
      <c r="BB18" s="83">
        <v>7836</v>
      </c>
      <c r="BC18" s="83">
        <v>7840</v>
      </c>
      <c r="BD18" s="83">
        <v>7840</v>
      </c>
      <c r="BE18" s="83">
        <v>7856</v>
      </c>
      <c r="BF18" s="83">
        <v>7852</v>
      </c>
      <c r="BG18" s="83">
        <v>7844</v>
      </c>
      <c r="BH18" s="83">
        <v>7824</v>
      </c>
      <c r="BI18" s="83">
        <v>7856</v>
      </c>
      <c r="BJ18" s="83">
        <v>7852</v>
      </c>
      <c r="BK18" s="83">
        <v>7852</v>
      </c>
      <c r="BL18" s="83">
        <v>7844</v>
      </c>
      <c r="BM18" s="83">
        <v>7840</v>
      </c>
      <c r="BN18" s="83">
        <v>7840</v>
      </c>
      <c r="BO18" s="83">
        <v>7820</v>
      </c>
      <c r="BP18" s="83">
        <v>7840</v>
      </c>
      <c r="BQ18" s="83">
        <v>7832</v>
      </c>
      <c r="BR18" s="83">
        <v>7824</v>
      </c>
      <c r="BS18" s="83">
        <v>7824</v>
      </c>
      <c r="BT18" s="83">
        <v>7832</v>
      </c>
      <c r="BU18" s="83">
        <v>7832</v>
      </c>
      <c r="BV18" s="83">
        <v>7808</v>
      </c>
      <c r="BW18" s="83">
        <v>7836</v>
      </c>
      <c r="BX18" s="83">
        <v>7824</v>
      </c>
      <c r="BY18" s="83">
        <v>7832</v>
      </c>
      <c r="BZ18" s="83">
        <v>7872</v>
      </c>
      <c r="CA18" s="83">
        <v>7828</v>
      </c>
      <c r="CB18" s="83">
        <v>7832</v>
      </c>
      <c r="CC18" s="83">
        <v>7856</v>
      </c>
      <c r="CD18" s="83">
        <v>7860</v>
      </c>
      <c r="CE18" s="83">
        <v>7856</v>
      </c>
      <c r="CF18" s="83">
        <v>7844</v>
      </c>
      <c r="CG18" s="83">
        <v>7856</v>
      </c>
      <c r="CH18" s="83">
        <v>7836</v>
      </c>
      <c r="CI18" s="83">
        <v>7840</v>
      </c>
      <c r="CJ18" s="83">
        <v>7848</v>
      </c>
      <c r="CK18" s="83">
        <v>7860</v>
      </c>
      <c r="CL18" s="83">
        <v>7844</v>
      </c>
      <c r="CM18" s="83">
        <v>7832</v>
      </c>
      <c r="CN18" s="83">
        <v>7848</v>
      </c>
      <c r="CO18" s="83">
        <v>7844</v>
      </c>
      <c r="CP18" s="83">
        <v>7840</v>
      </c>
      <c r="CQ18" s="83">
        <v>7856</v>
      </c>
      <c r="CR18" s="83">
        <v>7860</v>
      </c>
      <c r="CS18" s="83">
        <v>7836</v>
      </c>
      <c r="CT18" s="83">
        <v>7840</v>
      </c>
      <c r="CU18" s="83">
        <v>7860</v>
      </c>
      <c r="CV18" s="83">
        <v>7852</v>
      </c>
      <c r="CW18" s="83">
        <v>7844</v>
      </c>
      <c r="CX18" s="83">
        <v>7832</v>
      </c>
      <c r="CY18" s="83">
        <v>7848</v>
      </c>
      <c r="CZ18" s="83">
        <v>7868</v>
      </c>
      <c r="DA18" s="83">
        <v>7828</v>
      </c>
      <c r="DB18" s="83">
        <v>7832</v>
      </c>
      <c r="DC18" s="83">
        <v>7840</v>
      </c>
      <c r="DD18" s="83">
        <v>7824</v>
      </c>
      <c r="DE18" s="83">
        <v>7840</v>
      </c>
      <c r="DF18" s="83">
        <v>7856</v>
      </c>
      <c r="DG18" s="83">
        <v>7868</v>
      </c>
      <c r="DH18" s="83">
        <v>7836</v>
      </c>
      <c r="DI18" s="83">
        <v>7840</v>
      </c>
      <c r="DJ18" s="83">
        <v>7840</v>
      </c>
      <c r="DK18" s="83">
        <v>7848</v>
      </c>
      <c r="DL18" s="83">
        <v>7820</v>
      </c>
      <c r="DM18" s="83">
        <v>7844</v>
      </c>
      <c r="DN18" s="83">
        <v>7852</v>
      </c>
      <c r="DO18" s="83">
        <v>7812</v>
      </c>
      <c r="DP18" s="83">
        <v>7844</v>
      </c>
      <c r="DQ18" s="83">
        <v>7828</v>
      </c>
      <c r="DR18" s="83">
        <v>7848</v>
      </c>
      <c r="DS18" s="83">
        <v>7844</v>
      </c>
      <c r="DT18" s="83">
        <v>7816</v>
      </c>
      <c r="DU18" s="83">
        <v>7852</v>
      </c>
      <c r="DV18" s="83">
        <v>7844</v>
      </c>
      <c r="DW18" s="83">
        <v>7832</v>
      </c>
      <c r="DX18" s="83">
        <v>7832</v>
      </c>
      <c r="DY18" s="83">
        <v>7824</v>
      </c>
      <c r="DZ18" s="83">
        <v>7832</v>
      </c>
      <c r="EA18" s="83">
        <v>7849</v>
      </c>
      <c r="EB18" s="83">
        <v>7846</v>
      </c>
      <c r="EC18" s="83">
        <v>7855</v>
      </c>
      <c r="ED18" s="83">
        <v>7847</v>
      </c>
      <c r="EE18" s="83">
        <v>7849</v>
      </c>
      <c r="EF18" s="83">
        <v>7850</v>
      </c>
      <c r="EG18" s="83">
        <v>7862</v>
      </c>
      <c r="EH18" s="83">
        <v>7860</v>
      </c>
      <c r="EI18" s="83">
        <v>7859</v>
      </c>
      <c r="EJ18" s="83">
        <v>7844</v>
      </c>
      <c r="EK18" s="83">
        <v>7851</v>
      </c>
      <c r="EL18" s="83">
        <v>7840</v>
      </c>
      <c r="EM18" s="83">
        <v>7847</v>
      </c>
      <c r="EN18" s="83">
        <v>7862</v>
      </c>
      <c r="EO18" s="83">
        <v>7843</v>
      </c>
      <c r="EP18" s="83">
        <v>7855</v>
      </c>
      <c r="EQ18" s="276">
        <v>7250</v>
      </c>
      <c r="ER18" s="157">
        <v>7244</v>
      </c>
      <c r="ES18" s="157">
        <v>7258</v>
      </c>
      <c r="ET18" s="157">
        <v>7260</v>
      </c>
      <c r="EU18" s="157">
        <v>7275</v>
      </c>
      <c r="EV18" s="157">
        <v>7243</v>
      </c>
      <c r="EW18" s="157">
        <v>7230</v>
      </c>
      <c r="EX18" s="157">
        <v>7254</v>
      </c>
      <c r="EY18" s="157">
        <v>7228</v>
      </c>
      <c r="EZ18" s="157">
        <v>7225</v>
      </c>
      <c r="FA18" s="157">
        <v>7255</v>
      </c>
      <c r="FB18" s="157">
        <v>7257</v>
      </c>
      <c r="FC18" s="157">
        <v>7243</v>
      </c>
      <c r="FD18" s="157">
        <v>7247</v>
      </c>
      <c r="FE18" s="157">
        <v>7241</v>
      </c>
      <c r="FF18" s="157">
        <v>7235</v>
      </c>
    </row>
    <row r="19" spans="2:219">
      <c r="B19" s="4" t="s">
        <v>46</v>
      </c>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c r="BQ19" s="83"/>
      <c r="BR19" s="83"/>
      <c r="BS19" s="83"/>
      <c r="BT19" s="83"/>
      <c r="BU19" s="83"/>
      <c r="BV19" s="83"/>
      <c r="BW19" s="83"/>
      <c r="BX19" s="83"/>
      <c r="BY19" s="83"/>
      <c r="BZ19" s="83"/>
      <c r="CA19" s="83"/>
      <c r="CB19" s="83"/>
      <c r="CC19" s="83"/>
      <c r="CD19" s="83"/>
      <c r="CE19" s="83"/>
      <c r="CF19" s="83"/>
      <c r="CG19" s="83"/>
      <c r="CH19" s="83"/>
      <c r="CI19" s="83"/>
      <c r="CJ19" s="83"/>
      <c r="CK19" s="83"/>
      <c r="CL19" s="83"/>
      <c r="CM19" s="83"/>
      <c r="CN19" s="83"/>
      <c r="CO19" s="83"/>
      <c r="CP19" s="83"/>
      <c r="CQ19" s="83"/>
      <c r="CR19" s="83"/>
      <c r="CS19" s="83"/>
      <c r="CT19" s="83"/>
      <c r="CU19" s="83"/>
      <c r="CV19" s="83"/>
      <c r="CW19" s="83"/>
      <c r="CX19" s="83"/>
      <c r="CY19" s="83"/>
      <c r="CZ19" s="83"/>
      <c r="DA19" s="83"/>
      <c r="DB19" s="83"/>
      <c r="DC19" s="83"/>
      <c r="DD19" s="83"/>
      <c r="DE19" s="83"/>
      <c r="DF19" s="83"/>
      <c r="DG19" s="83"/>
      <c r="DH19" s="83"/>
      <c r="DI19" s="83"/>
      <c r="DJ19" s="83"/>
      <c r="DK19" s="83"/>
      <c r="DL19" s="83"/>
      <c r="DM19" s="83"/>
      <c r="DN19" s="83"/>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3"/>
      <c r="EM19" s="83"/>
      <c r="EN19" s="83"/>
      <c r="EO19" s="83"/>
      <c r="EP19" s="83"/>
    </row>
    <row r="20" spans="2:219">
      <c r="B20" s="4" t="s">
        <v>47</v>
      </c>
      <c r="C20" s="83"/>
      <c r="D20" s="83"/>
      <c r="E20" s="83"/>
      <c r="F20" s="83"/>
      <c r="G20" s="83"/>
      <c r="H20" s="83"/>
      <c r="I20" s="83"/>
      <c r="J20" s="83"/>
      <c r="K20" s="83"/>
      <c r="L20" s="83"/>
      <c r="M20" s="83"/>
      <c r="N20" s="83"/>
      <c r="O20" s="83"/>
      <c r="P20" s="83"/>
      <c r="Q20" s="83"/>
      <c r="R20" s="83"/>
      <c r="S20" s="83">
        <v>406</v>
      </c>
      <c r="T20" s="83">
        <v>404</v>
      </c>
      <c r="U20" s="83">
        <v>404</v>
      </c>
      <c r="V20" s="83">
        <v>406</v>
      </c>
      <c r="W20" s="83">
        <v>407</v>
      </c>
      <c r="X20" s="83">
        <v>407</v>
      </c>
      <c r="Y20" s="83">
        <v>408</v>
      </c>
      <c r="Z20" s="83">
        <v>407</v>
      </c>
      <c r="AA20" s="83">
        <v>407</v>
      </c>
      <c r="AB20" s="83">
        <v>407</v>
      </c>
      <c r="AC20" s="83">
        <v>410</v>
      </c>
      <c r="AD20" s="83">
        <v>408</v>
      </c>
      <c r="AE20" s="83">
        <v>406</v>
      </c>
      <c r="AF20" s="83">
        <v>405</v>
      </c>
      <c r="AG20" s="83">
        <v>410</v>
      </c>
      <c r="AH20" s="83">
        <v>406</v>
      </c>
      <c r="AI20" s="83">
        <v>408</v>
      </c>
      <c r="AJ20" s="83">
        <v>407</v>
      </c>
      <c r="AK20" s="83">
        <v>410</v>
      </c>
      <c r="AL20" s="83">
        <v>411</v>
      </c>
      <c r="AM20" s="83">
        <v>405</v>
      </c>
      <c r="AN20" s="83">
        <v>407</v>
      </c>
      <c r="AO20" s="83">
        <v>406</v>
      </c>
      <c r="AP20" s="83">
        <v>409</v>
      </c>
      <c r="AQ20" s="83">
        <v>410</v>
      </c>
      <c r="AR20" s="83">
        <v>408</v>
      </c>
      <c r="AS20" s="83">
        <v>407</v>
      </c>
      <c r="AT20" s="83">
        <v>407</v>
      </c>
      <c r="AU20" s="83">
        <v>409</v>
      </c>
      <c r="AV20" s="83">
        <v>407</v>
      </c>
      <c r="AW20" s="83">
        <v>411</v>
      </c>
      <c r="AX20" s="83">
        <v>407</v>
      </c>
      <c r="AY20" s="83">
        <v>379</v>
      </c>
      <c r="AZ20" s="83">
        <v>381</v>
      </c>
      <c r="BA20" s="83">
        <v>379</v>
      </c>
      <c r="BB20" s="83">
        <v>379</v>
      </c>
      <c r="BC20" s="83">
        <v>379</v>
      </c>
      <c r="BD20" s="83">
        <v>380</v>
      </c>
      <c r="BE20" s="83">
        <v>379</v>
      </c>
      <c r="BF20" s="83">
        <v>378</v>
      </c>
      <c r="BG20" s="83">
        <v>378</v>
      </c>
      <c r="BH20" s="83">
        <v>381</v>
      </c>
      <c r="BI20" s="83">
        <v>378</v>
      </c>
      <c r="BJ20" s="83">
        <v>382</v>
      </c>
      <c r="BK20" s="83">
        <v>379</v>
      </c>
      <c r="BL20" s="83">
        <v>379</v>
      </c>
      <c r="BM20" s="83">
        <v>378</v>
      </c>
      <c r="BN20" s="83">
        <v>379</v>
      </c>
      <c r="BO20" s="83">
        <v>380</v>
      </c>
      <c r="BP20" s="83">
        <v>379</v>
      </c>
      <c r="BQ20" s="83">
        <v>381</v>
      </c>
      <c r="BR20" s="83">
        <v>380</v>
      </c>
      <c r="BS20" s="83">
        <v>381</v>
      </c>
      <c r="BT20" s="83">
        <v>380</v>
      </c>
      <c r="BU20" s="83">
        <v>381</v>
      </c>
      <c r="BV20" s="83">
        <v>380</v>
      </c>
      <c r="BW20" s="83">
        <v>380</v>
      </c>
      <c r="BX20" s="83">
        <v>379</v>
      </c>
      <c r="BY20" s="83">
        <v>379</v>
      </c>
      <c r="BZ20" s="83">
        <v>379</v>
      </c>
      <c r="CA20" s="83">
        <v>381</v>
      </c>
      <c r="CB20" s="83">
        <v>380</v>
      </c>
      <c r="CC20" s="83">
        <v>381</v>
      </c>
      <c r="CD20" s="83">
        <v>381</v>
      </c>
      <c r="CE20" s="83">
        <v>383</v>
      </c>
      <c r="CF20" s="83">
        <v>384</v>
      </c>
      <c r="CG20" s="83">
        <v>383</v>
      </c>
      <c r="CH20" s="83">
        <v>382</v>
      </c>
      <c r="CI20" s="83">
        <v>386</v>
      </c>
      <c r="CJ20" s="83">
        <v>385</v>
      </c>
      <c r="CK20" s="83">
        <v>385</v>
      </c>
      <c r="CL20" s="83">
        <v>385</v>
      </c>
      <c r="CM20" s="83">
        <v>383</v>
      </c>
      <c r="CN20" s="83">
        <v>383</v>
      </c>
      <c r="CO20" s="83">
        <v>383</v>
      </c>
      <c r="CP20" s="83">
        <v>384</v>
      </c>
      <c r="CQ20" s="83">
        <v>387</v>
      </c>
      <c r="CR20" s="83">
        <v>383</v>
      </c>
      <c r="CS20" s="83">
        <v>381</v>
      </c>
      <c r="CT20" s="83">
        <v>383</v>
      </c>
      <c r="CU20" s="83">
        <v>379</v>
      </c>
      <c r="CV20" s="83">
        <v>378</v>
      </c>
      <c r="CW20" s="83">
        <v>379</v>
      </c>
      <c r="CX20" s="83">
        <v>383</v>
      </c>
      <c r="CY20" s="83">
        <v>380</v>
      </c>
      <c r="CZ20" s="83">
        <v>383</v>
      </c>
      <c r="DA20" s="83">
        <v>378</v>
      </c>
      <c r="DB20" s="83">
        <v>383</v>
      </c>
      <c r="DC20" s="83">
        <v>380</v>
      </c>
      <c r="DD20" s="83">
        <v>380</v>
      </c>
      <c r="DE20" s="83">
        <v>381</v>
      </c>
      <c r="DF20" s="83">
        <v>382</v>
      </c>
      <c r="DG20" s="83">
        <v>382</v>
      </c>
      <c r="DH20" s="83">
        <v>380</v>
      </c>
      <c r="DI20" s="83">
        <v>379</v>
      </c>
      <c r="DJ20" s="83">
        <v>381</v>
      </c>
      <c r="DK20" s="83">
        <v>383</v>
      </c>
      <c r="DL20" s="83">
        <v>383</v>
      </c>
      <c r="DM20" s="83">
        <v>383</v>
      </c>
      <c r="DN20" s="83">
        <v>383</v>
      </c>
      <c r="DO20" s="83">
        <v>381</v>
      </c>
      <c r="DP20" s="83">
        <v>383</v>
      </c>
      <c r="DQ20" s="83">
        <v>382</v>
      </c>
      <c r="DR20" s="83">
        <v>384</v>
      </c>
      <c r="DS20" s="83">
        <v>383</v>
      </c>
      <c r="DT20" s="83">
        <v>383</v>
      </c>
      <c r="DU20" s="83">
        <v>382</v>
      </c>
      <c r="DV20" s="83">
        <v>384</v>
      </c>
      <c r="DW20" s="83">
        <v>382</v>
      </c>
      <c r="DX20" s="83">
        <v>382</v>
      </c>
      <c r="DY20" s="83">
        <v>382</v>
      </c>
      <c r="DZ20" s="83">
        <v>383</v>
      </c>
      <c r="EA20" s="83">
        <v>391</v>
      </c>
      <c r="EB20" s="83">
        <v>392</v>
      </c>
      <c r="EC20" s="83">
        <v>390</v>
      </c>
      <c r="ED20" s="83">
        <v>390</v>
      </c>
      <c r="EE20" s="83">
        <v>390</v>
      </c>
      <c r="EF20" s="83">
        <v>393</v>
      </c>
      <c r="EG20" s="83">
        <v>390</v>
      </c>
      <c r="EH20" s="83">
        <v>390</v>
      </c>
      <c r="EI20" s="83">
        <v>390</v>
      </c>
      <c r="EJ20" s="83">
        <v>389</v>
      </c>
      <c r="EK20" s="83">
        <v>392</v>
      </c>
      <c r="EL20" s="83">
        <v>389</v>
      </c>
      <c r="EM20" s="83">
        <v>391</v>
      </c>
      <c r="EN20" s="83">
        <v>390</v>
      </c>
      <c r="EO20" s="83">
        <v>392</v>
      </c>
      <c r="EP20" s="83">
        <v>394</v>
      </c>
      <c r="EQ20" s="276">
        <v>382</v>
      </c>
      <c r="ER20" s="157">
        <v>383</v>
      </c>
      <c r="ES20" s="157">
        <v>385</v>
      </c>
      <c r="ET20" s="157">
        <v>382</v>
      </c>
      <c r="EU20" s="157">
        <v>383</v>
      </c>
      <c r="EV20" s="157">
        <v>384</v>
      </c>
      <c r="EW20" s="157">
        <v>383</v>
      </c>
      <c r="EX20" s="157">
        <v>383</v>
      </c>
      <c r="EY20" s="157">
        <v>384</v>
      </c>
      <c r="EZ20" s="157">
        <v>382</v>
      </c>
      <c r="FA20" s="157">
        <v>382</v>
      </c>
      <c r="FB20" s="157">
        <v>382</v>
      </c>
      <c r="FC20" s="157">
        <v>384</v>
      </c>
      <c r="FD20" s="157">
        <v>385</v>
      </c>
      <c r="FE20" s="157">
        <v>383</v>
      </c>
      <c r="FF20" s="157">
        <v>386</v>
      </c>
    </row>
    <row r="21" spans="2:219">
      <c r="B21" s="232" t="s">
        <v>385</v>
      </c>
      <c r="C21" s="157"/>
      <c r="D21" s="157"/>
      <c r="E21" s="157"/>
      <c r="F21" s="157"/>
      <c r="G21" s="157"/>
      <c r="H21" s="157"/>
      <c r="I21" s="157"/>
      <c r="J21" s="157"/>
      <c r="K21" s="157"/>
      <c r="L21" s="157"/>
      <c r="M21" s="157"/>
      <c r="N21" s="157"/>
      <c r="O21" s="157"/>
      <c r="P21" s="157"/>
      <c r="Q21" s="157"/>
      <c r="R21" s="157"/>
      <c r="S21" s="157"/>
      <c r="T21" s="157"/>
      <c r="U21" s="157"/>
      <c r="V21" s="157"/>
      <c r="W21" s="157"/>
      <c r="X21" s="157"/>
      <c r="Y21" s="157"/>
      <c r="Z21" s="157"/>
      <c r="AA21" s="157"/>
      <c r="AB21" s="157"/>
      <c r="AC21" s="157"/>
      <c r="AD21" s="157"/>
      <c r="AE21" s="157"/>
      <c r="AF21" s="157"/>
      <c r="AG21" s="157"/>
      <c r="AH21" s="157"/>
      <c r="AI21" s="157"/>
      <c r="AJ21" s="157"/>
      <c r="AK21" s="157"/>
      <c r="AL21" s="157"/>
      <c r="AM21" s="157"/>
      <c r="AN21" s="157"/>
      <c r="AO21" s="157"/>
      <c r="AP21" s="157"/>
      <c r="AQ21" s="157"/>
      <c r="AR21" s="157"/>
      <c r="AS21" s="157"/>
      <c r="AT21" s="157"/>
      <c r="AU21" s="157"/>
      <c r="AV21" s="157"/>
      <c r="AW21" s="157"/>
      <c r="AX21" s="157"/>
      <c r="AY21" s="157"/>
      <c r="AZ21" s="157"/>
      <c r="BA21" s="157"/>
      <c r="BB21" s="157"/>
      <c r="BC21" s="157"/>
      <c r="BD21" s="157"/>
      <c r="BE21" s="157"/>
      <c r="BF21" s="157"/>
      <c r="BG21" s="157"/>
      <c r="BH21" s="157"/>
      <c r="BI21" s="157"/>
      <c r="BJ21" s="157"/>
      <c r="BK21" s="157"/>
      <c r="BL21" s="157"/>
      <c r="BM21" s="157"/>
      <c r="BN21" s="157"/>
      <c r="BO21" s="157"/>
      <c r="BP21" s="157"/>
      <c r="BQ21" s="157"/>
      <c r="BR21" s="157"/>
      <c r="BS21" s="157"/>
      <c r="BT21" s="157"/>
      <c r="BU21" s="157"/>
      <c r="BV21" s="157"/>
      <c r="BW21" s="157"/>
      <c r="BX21" s="157"/>
      <c r="BY21" s="157"/>
      <c r="BZ21" s="157"/>
      <c r="CA21" s="157"/>
      <c r="CB21" s="157"/>
      <c r="CC21" s="157"/>
      <c r="CD21" s="157"/>
      <c r="CE21" s="83">
        <v>4.5999999999999996</v>
      </c>
      <c r="CF21" s="83">
        <v>4.8</v>
      </c>
      <c r="CG21" s="83">
        <v>4.7</v>
      </c>
      <c r="CH21" s="83">
        <v>4.5999999999999996</v>
      </c>
      <c r="CI21" s="83">
        <v>4.7</v>
      </c>
      <c r="CJ21" s="83">
        <v>4.5999999999999996</v>
      </c>
      <c r="CK21" s="83">
        <v>4.5999999999999996</v>
      </c>
      <c r="CL21" s="83">
        <v>4.7</v>
      </c>
      <c r="CM21" s="83">
        <v>4.7</v>
      </c>
      <c r="CN21" s="83">
        <v>4.7</v>
      </c>
      <c r="CO21" s="83">
        <v>4.5999999999999996</v>
      </c>
      <c r="CP21" s="83">
        <v>4.5999999999999996</v>
      </c>
      <c r="CQ21" s="83">
        <v>4.5999999999999996</v>
      </c>
      <c r="CR21" s="83">
        <v>4.5999999999999996</v>
      </c>
      <c r="CS21" s="83">
        <v>4.5</v>
      </c>
      <c r="CT21" s="83">
        <v>4.7</v>
      </c>
      <c r="CU21" s="83">
        <v>4.5999999999999996</v>
      </c>
      <c r="CV21" s="83">
        <v>4.7</v>
      </c>
      <c r="CW21" s="83">
        <v>4.7</v>
      </c>
      <c r="CX21" s="83">
        <v>4.7</v>
      </c>
      <c r="CY21" s="83">
        <v>4.5999999999999996</v>
      </c>
      <c r="CZ21" s="83">
        <v>4.7</v>
      </c>
      <c r="DA21" s="83">
        <v>4.5999999999999996</v>
      </c>
      <c r="DB21" s="83">
        <v>4.5999999999999996</v>
      </c>
      <c r="DC21" s="83">
        <v>4.7</v>
      </c>
      <c r="DD21" s="83">
        <v>4.7</v>
      </c>
      <c r="DE21" s="83">
        <v>4.7</v>
      </c>
      <c r="DF21" s="83">
        <v>4.7</v>
      </c>
      <c r="DG21" s="83">
        <v>4.7</v>
      </c>
      <c r="DH21" s="83">
        <v>4.7</v>
      </c>
      <c r="DI21" s="83">
        <v>4.7</v>
      </c>
      <c r="DJ21" s="83">
        <v>4.7</v>
      </c>
      <c r="DK21" s="83">
        <v>4.7</v>
      </c>
      <c r="DL21" s="83">
        <v>4.7</v>
      </c>
      <c r="DM21" s="83">
        <v>4.5999999999999996</v>
      </c>
      <c r="DN21" s="83">
        <v>4.5999999999999996</v>
      </c>
      <c r="DO21" s="83">
        <v>4.7</v>
      </c>
      <c r="DP21" s="83">
        <v>4.5999999999999996</v>
      </c>
      <c r="DQ21" s="83">
        <v>4.7</v>
      </c>
      <c r="DR21" s="83">
        <v>4.7</v>
      </c>
      <c r="DS21" s="83">
        <v>4.7</v>
      </c>
      <c r="DT21" s="83">
        <v>4.7</v>
      </c>
      <c r="DU21" s="83">
        <v>4.5999999999999996</v>
      </c>
      <c r="DV21" s="83">
        <v>4.5999999999999996</v>
      </c>
      <c r="DW21" s="83">
        <v>4.7</v>
      </c>
      <c r="DX21" s="83">
        <v>4.5999999999999996</v>
      </c>
      <c r="DY21" s="83">
        <v>4.5999999999999996</v>
      </c>
      <c r="DZ21" s="83">
        <v>4.7</v>
      </c>
      <c r="EA21" s="210">
        <v>6.6</v>
      </c>
      <c r="EB21" s="210">
        <v>6.5</v>
      </c>
      <c r="EC21" s="210">
        <v>6.6</v>
      </c>
      <c r="ED21" s="210">
        <v>6.6</v>
      </c>
      <c r="EE21" s="210">
        <v>6.6</v>
      </c>
      <c r="EF21" s="210">
        <v>6.6</v>
      </c>
      <c r="EG21" s="210">
        <v>6.6</v>
      </c>
      <c r="EH21" s="210">
        <v>6.6</v>
      </c>
      <c r="EI21" s="210">
        <v>6.7</v>
      </c>
      <c r="EJ21" s="210">
        <v>6.5</v>
      </c>
      <c r="EK21" s="210">
        <v>6.6</v>
      </c>
      <c r="EL21" s="210">
        <v>6.6</v>
      </c>
      <c r="EM21" s="210">
        <v>6.6</v>
      </c>
      <c r="EN21" s="210">
        <v>6.6</v>
      </c>
      <c r="EO21" s="210">
        <v>6.6</v>
      </c>
      <c r="EP21" s="210">
        <v>6.6</v>
      </c>
      <c r="EQ21" s="277">
        <v>6.5</v>
      </c>
      <c r="ER21" s="277">
        <v>6.6</v>
      </c>
      <c r="ES21" s="277">
        <v>6.6</v>
      </c>
      <c r="ET21" s="277">
        <v>6.6</v>
      </c>
      <c r="EU21" s="277">
        <v>6.6</v>
      </c>
      <c r="EV21" s="277">
        <v>6.6</v>
      </c>
      <c r="EW21" s="277">
        <v>6.6</v>
      </c>
      <c r="EX21" s="277">
        <v>6.6</v>
      </c>
      <c r="EY21" s="277">
        <v>6.6</v>
      </c>
      <c r="EZ21" s="277">
        <v>6.6</v>
      </c>
      <c r="FA21" s="277">
        <v>6.6</v>
      </c>
      <c r="FB21" s="277">
        <v>6.6</v>
      </c>
      <c r="FC21" s="277">
        <v>6.6</v>
      </c>
      <c r="FD21" s="277">
        <v>6.6</v>
      </c>
      <c r="FE21" s="277">
        <v>6.6</v>
      </c>
      <c r="FF21" s="277">
        <v>6.6</v>
      </c>
    </row>
    <row r="22" spans="2:219">
      <c r="B22" s="26" t="s">
        <v>2</v>
      </c>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row>
    <row r="23" spans="2:219" ht="118.5" customHeight="1">
      <c r="B23" s="23" t="s">
        <v>32</v>
      </c>
      <c r="H23"/>
      <c r="Y23" s="643" t="s">
        <v>440</v>
      </c>
      <c r="Z23" s="644"/>
      <c r="AI23" s="648" t="s">
        <v>387</v>
      </c>
      <c r="AJ23" s="649"/>
      <c r="AK23" s="636"/>
      <c r="AL23" s="636"/>
      <c r="AM23" s="636"/>
      <c r="AN23" s="636"/>
      <c r="CE23" s="645" t="s">
        <v>448</v>
      </c>
      <c r="CF23" s="646"/>
      <c r="CG23" s="647"/>
      <c r="EA23" s="650"/>
      <c r="EB23" s="651"/>
    </row>
    <row r="24" spans="2:219" ht="22.5" customHeight="1">
      <c r="B24" s="570" t="s">
        <v>33</v>
      </c>
      <c r="H24"/>
    </row>
    <row r="25" spans="2:219" ht="22.5" customHeight="1">
      <c r="B25" s="571"/>
      <c r="H25"/>
      <c r="CM25" t="s">
        <v>848</v>
      </c>
      <c r="CN25" s="83">
        <v>9.32</v>
      </c>
      <c r="CO25" s="83">
        <v>9.2200000000000006</v>
      </c>
      <c r="CP25" s="83">
        <v>9.1999999999999993</v>
      </c>
      <c r="CQ25" s="83">
        <v>9.4600000000000009</v>
      </c>
      <c r="CR25" s="83">
        <v>9.3800000000000008</v>
      </c>
      <c r="CS25" s="83">
        <v>9.2100000000000009</v>
      </c>
      <c r="CT25" s="83">
        <v>9.1999999999999993</v>
      </c>
      <c r="CU25" s="83">
        <v>9.4499999999999993</v>
      </c>
      <c r="CV25" s="83">
        <v>9.2200000000000006</v>
      </c>
      <c r="CW25" s="83">
        <v>9.19</v>
      </c>
      <c r="CX25" s="83">
        <v>9.2200000000000006</v>
      </c>
      <c r="CY25" s="83">
        <v>9.18</v>
      </c>
      <c r="CZ25" s="83">
        <v>9.1999999999999993</v>
      </c>
      <c r="DA25" s="83">
        <v>9.2100000000000009</v>
      </c>
      <c r="DB25" s="83">
        <v>9.2100000000000009</v>
      </c>
      <c r="DC25" s="83">
        <v>9.4499999999999993</v>
      </c>
      <c r="DD25" s="83">
        <v>9.44</v>
      </c>
      <c r="DE25" s="83">
        <v>9.44</v>
      </c>
      <c r="DF25" s="83">
        <v>9.43</v>
      </c>
      <c r="DG25" s="83">
        <v>9.43</v>
      </c>
      <c r="DH25" s="83">
        <v>9.44</v>
      </c>
      <c r="DI25" s="83">
        <v>9.44</v>
      </c>
      <c r="DJ25" s="83">
        <v>9.43</v>
      </c>
      <c r="DK25" s="83">
        <v>9.44</v>
      </c>
      <c r="DL25" s="83">
        <v>9.43</v>
      </c>
      <c r="DM25" s="83">
        <v>9.43</v>
      </c>
      <c r="DN25" s="83">
        <v>9.44</v>
      </c>
      <c r="DO25" s="83">
        <v>9.4499999999999993</v>
      </c>
      <c r="DP25" s="83">
        <v>9.44</v>
      </c>
      <c r="DQ25" s="83">
        <v>9.43</v>
      </c>
      <c r="DR25" s="83">
        <v>9.44</v>
      </c>
      <c r="DS25" s="83">
        <v>9.43</v>
      </c>
      <c r="DT25" s="83">
        <v>9.5</v>
      </c>
      <c r="DU25" s="83">
        <v>9.6999999999999993</v>
      </c>
      <c r="DV25" s="83">
        <v>9.56</v>
      </c>
      <c r="DW25" s="83">
        <v>9.43</v>
      </c>
      <c r="DX25" s="83">
        <v>9.67</v>
      </c>
      <c r="DY25" s="83">
        <v>9.76</v>
      </c>
      <c r="DZ25" s="83">
        <v>9.77</v>
      </c>
      <c r="EA25" s="83">
        <v>9.1999999999999993</v>
      </c>
      <c r="EB25" s="83">
        <v>10.119999999999999</v>
      </c>
      <c r="EC25" s="83">
        <v>9.9499999999999993</v>
      </c>
      <c r="ED25" s="83">
        <v>9.94</v>
      </c>
      <c r="EE25" s="83">
        <v>9.94</v>
      </c>
      <c r="EF25" s="83">
        <v>9.94</v>
      </c>
      <c r="EG25" s="83">
        <v>9.94</v>
      </c>
      <c r="EH25" s="83">
        <v>9.9499999999999993</v>
      </c>
      <c r="EI25" s="83">
        <v>9.9499999999999993</v>
      </c>
      <c r="EJ25" s="83">
        <v>10.16</v>
      </c>
      <c r="EK25" s="83">
        <v>10.17</v>
      </c>
      <c r="EL25" s="83">
        <v>10.17</v>
      </c>
      <c r="EM25" s="83">
        <v>10.16</v>
      </c>
      <c r="EN25" s="83">
        <v>10.17</v>
      </c>
      <c r="EO25" s="83">
        <v>10.16</v>
      </c>
      <c r="EP25" s="83">
        <v>10.17</v>
      </c>
      <c r="EQ25" s="83">
        <v>10.17</v>
      </c>
      <c r="ER25" s="83">
        <v>10.17</v>
      </c>
      <c r="ES25" s="83">
        <v>10.16</v>
      </c>
      <c r="ET25" s="83">
        <v>10.17</v>
      </c>
      <c r="EU25" s="83">
        <v>10.16</v>
      </c>
      <c r="EV25" s="83">
        <v>10.16</v>
      </c>
      <c r="EW25" s="83">
        <v>10.16</v>
      </c>
      <c r="EX25" s="83">
        <v>10.16</v>
      </c>
      <c r="EY25" s="83">
        <v>10.16</v>
      </c>
      <c r="EZ25" s="83">
        <v>10.68</v>
      </c>
      <c r="FA25" s="83">
        <v>10.7</v>
      </c>
      <c r="FB25" s="83">
        <v>10.68</v>
      </c>
      <c r="FC25" s="83">
        <v>10.68</v>
      </c>
      <c r="FD25" s="83">
        <v>10.69</v>
      </c>
      <c r="FE25" s="83">
        <v>10.68</v>
      </c>
      <c r="FF25" s="83">
        <v>10.68</v>
      </c>
      <c r="FG25" s="83">
        <v>10.68</v>
      </c>
      <c r="FH25" s="83">
        <v>10.68</v>
      </c>
      <c r="FI25" s="83">
        <v>10.69</v>
      </c>
      <c r="FJ25" s="83">
        <v>10.68</v>
      </c>
      <c r="FK25" s="83">
        <v>10.69</v>
      </c>
      <c r="FL25" s="83">
        <v>10.68</v>
      </c>
      <c r="FM25" s="83">
        <v>11.15</v>
      </c>
      <c r="FN25" s="83">
        <v>11.16</v>
      </c>
      <c r="FO25" s="83">
        <v>11.16</v>
      </c>
      <c r="FP25" s="83">
        <v>11.15</v>
      </c>
      <c r="FQ25" s="83">
        <v>11.16</v>
      </c>
      <c r="FR25" s="83">
        <v>11.16</v>
      </c>
      <c r="FS25" s="83">
        <v>11.16</v>
      </c>
      <c r="FT25" s="83">
        <v>11.15</v>
      </c>
      <c r="FU25" s="83">
        <v>11.16</v>
      </c>
      <c r="FV25" s="83">
        <v>11.15</v>
      </c>
      <c r="FW25" s="83">
        <v>11.16</v>
      </c>
      <c r="FX25" s="83">
        <v>11.16</v>
      </c>
      <c r="FY25" s="83">
        <v>11.16</v>
      </c>
      <c r="FZ25" s="83">
        <v>11.16</v>
      </c>
      <c r="GA25" s="83">
        <v>11.16</v>
      </c>
      <c r="GB25" s="83">
        <v>11.16</v>
      </c>
      <c r="GC25" s="84">
        <v>11.18</v>
      </c>
      <c r="GD25" s="84">
        <v>11.18</v>
      </c>
      <c r="GE25" s="84">
        <v>11.18</v>
      </c>
      <c r="GF25" s="84">
        <v>11.19</v>
      </c>
      <c r="GG25" s="84">
        <v>11.18</v>
      </c>
      <c r="GH25" s="84">
        <v>11.18</v>
      </c>
      <c r="GI25" s="84">
        <v>11.19</v>
      </c>
      <c r="GJ25" s="84">
        <v>11.19</v>
      </c>
      <c r="GK25" s="84">
        <v>11.19</v>
      </c>
      <c r="GL25" s="84">
        <v>11.19</v>
      </c>
      <c r="GM25" s="84">
        <v>11.2</v>
      </c>
      <c r="GN25" s="84">
        <v>11.19</v>
      </c>
      <c r="GR25" s="84">
        <v>11.19</v>
      </c>
      <c r="GS25" s="84">
        <v>11.19</v>
      </c>
      <c r="GT25" s="84">
        <v>11.19</v>
      </c>
      <c r="GU25" s="84">
        <v>11.19</v>
      </c>
      <c r="GV25" s="84">
        <v>10.16</v>
      </c>
      <c r="GW25" s="84">
        <v>10.16</v>
      </c>
      <c r="GX25" s="84">
        <v>10.16</v>
      </c>
      <c r="GY25" s="84">
        <v>10.16</v>
      </c>
      <c r="GZ25" s="84">
        <v>10.17</v>
      </c>
      <c r="HA25" s="84">
        <v>10.16</v>
      </c>
      <c r="HB25" s="84">
        <v>10.7</v>
      </c>
      <c r="HC25" s="84">
        <v>10.16</v>
      </c>
      <c r="HD25" s="84">
        <v>10.17</v>
      </c>
      <c r="HE25" s="84">
        <v>10.16</v>
      </c>
      <c r="HF25" s="84">
        <v>10.16</v>
      </c>
      <c r="HG25" s="84">
        <v>10.16</v>
      </c>
      <c r="HH25" s="84">
        <v>10.16</v>
      </c>
      <c r="HI25" s="84">
        <v>10.17</v>
      </c>
      <c r="HJ25" s="84">
        <v>10.16</v>
      </c>
      <c r="HK25" s="84">
        <v>10.17</v>
      </c>
    </row>
    <row r="26" spans="2:219" ht="22.5" customHeight="1">
      <c r="B26" s="571"/>
      <c r="H26"/>
      <c r="CM26" t="s">
        <v>847</v>
      </c>
      <c r="CN26" s="169">
        <v>2</v>
      </c>
      <c r="CO26" s="169">
        <v>2</v>
      </c>
      <c r="CP26" s="169">
        <v>2</v>
      </c>
      <c r="CQ26" s="169">
        <v>2</v>
      </c>
      <c r="CR26" s="169">
        <v>2</v>
      </c>
      <c r="CS26" s="169">
        <v>2</v>
      </c>
      <c r="CT26" s="9">
        <v>2</v>
      </c>
      <c r="CU26" s="174">
        <v>2.5</v>
      </c>
      <c r="CV26" s="174">
        <v>2.5</v>
      </c>
      <c r="CW26" s="174">
        <v>2.5</v>
      </c>
      <c r="CX26" s="174">
        <v>2.5</v>
      </c>
      <c r="CY26" s="174">
        <v>2.5</v>
      </c>
      <c r="CZ26" s="174">
        <v>2</v>
      </c>
      <c r="DA26" s="174">
        <v>2</v>
      </c>
      <c r="DB26" s="174">
        <v>2</v>
      </c>
      <c r="DC26" s="174">
        <v>2.5</v>
      </c>
      <c r="DD26" s="174">
        <v>2.5</v>
      </c>
      <c r="DE26" s="174">
        <v>2.5</v>
      </c>
      <c r="DF26" s="174">
        <v>2.5</v>
      </c>
      <c r="DG26" s="174">
        <v>2.5</v>
      </c>
      <c r="DH26" s="174">
        <v>2.5</v>
      </c>
      <c r="DI26" s="174">
        <v>2.5</v>
      </c>
      <c r="DJ26" s="174">
        <v>2.5</v>
      </c>
      <c r="DK26" s="174">
        <v>2.5</v>
      </c>
      <c r="DL26" s="174">
        <v>2.5</v>
      </c>
      <c r="DM26" s="174">
        <v>2.5</v>
      </c>
      <c r="DN26" s="174">
        <v>2.5</v>
      </c>
      <c r="DO26" s="174">
        <v>2.5</v>
      </c>
      <c r="DP26" s="174">
        <v>2.5</v>
      </c>
      <c r="DQ26" s="174">
        <v>2.5</v>
      </c>
      <c r="DR26" s="174">
        <v>2.5</v>
      </c>
      <c r="DS26" s="174">
        <v>2.5</v>
      </c>
      <c r="DT26" s="13">
        <v>3</v>
      </c>
      <c r="DU26" s="13">
        <v>3</v>
      </c>
      <c r="DV26" s="13">
        <v>3</v>
      </c>
      <c r="DW26" s="416">
        <v>3</v>
      </c>
      <c r="DX26" s="416">
        <v>3</v>
      </c>
      <c r="DY26" s="416">
        <v>3.5</v>
      </c>
      <c r="DZ26" s="416">
        <v>3.5</v>
      </c>
      <c r="EA26" s="416">
        <v>3.5</v>
      </c>
      <c r="EB26" s="416">
        <v>4</v>
      </c>
      <c r="EC26" s="416">
        <v>4</v>
      </c>
      <c r="ED26" s="416">
        <v>4.5</v>
      </c>
      <c r="EE26" s="416">
        <v>4.7</v>
      </c>
      <c r="EF26" s="416">
        <v>4.7</v>
      </c>
      <c r="EG26" s="416">
        <v>4.7</v>
      </c>
      <c r="EH26" s="416">
        <v>4.7</v>
      </c>
      <c r="EI26" s="416">
        <v>4.7</v>
      </c>
      <c r="EJ26" s="416">
        <v>5</v>
      </c>
      <c r="EK26" s="416">
        <v>5</v>
      </c>
      <c r="EL26" s="416">
        <v>5</v>
      </c>
      <c r="EM26" s="416">
        <v>5</v>
      </c>
      <c r="EN26" s="416">
        <v>5.3</v>
      </c>
      <c r="EO26" s="416">
        <v>5.3</v>
      </c>
      <c r="EP26" s="416">
        <v>5.3</v>
      </c>
      <c r="EQ26" s="416">
        <v>5.5</v>
      </c>
      <c r="ER26" s="416">
        <v>5.5</v>
      </c>
      <c r="ES26" s="416">
        <v>4.5</v>
      </c>
      <c r="ET26" s="416">
        <v>4.5</v>
      </c>
      <c r="EU26" s="416">
        <v>4.5</v>
      </c>
      <c r="EV26" s="416">
        <v>4.5</v>
      </c>
      <c r="EW26" s="416">
        <v>4.5</v>
      </c>
      <c r="EX26" s="416">
        <v>4.5</v>
      </c>
      <c r="EY26" s="416">
        <v>4.5</v>
      </c>
      <c r="EZ26" s="416">
        <v>4.5</v>
      </c>
      <c r="FA26" s="416">
        <v>4.5</v>
      </c>
      <c r="FB26" s="416">
        <v>4.5</v>
      </c>
      <c r="FC26" s="416">
        <v>4.5</v>
      </c>
      <c r="FD26" s="416">
        <v>4.5</v>
      </c>
      <c r="FE26" s="416">
        <v>5</v>
      </c>
      <c r="FF26" s="416">
        <v>5</v>
      </c>
      <c r="FG26" s="416">
        <v>5</v>
      </c>
      <c r="FH26" s="416">
        <v>5</v>
      </c>
      <c r="FI26" s="416">
        <v>5</v>
      </c>
      <c r="FJ26" s="416">
        <v>5</v>
      </c>
      <c r="FK26" s="416">
        <v>5</v>
      </c>
      <c r="FL26" s="416">
        <v>5</v>
      </c>
      <c r="FM26" s="416">
        <v>5.5</v>
      </c>
      <c r="FN26" s="416">
        <v>5.5</v>
      </c>
      <c r="FO26" s="416">
        <v>5.5</v>
      </c>
      <c r="FP26" s="416">
        <v>5.5</v>
      </c>
      <c r="FQ26" s="416">
        <v>5.5</v>
      </c>
      <c r="FR26" s="416">
        <v>5</v>
      </c>
      <c r="FS26" s="416">
        <v>5</v>
      </c>
      <c r="FT26" s="416">
        <v>5</v>
      </c>
      <c r="FU26" s="416">
        <v>5</v>
      </c>
      <c r="FV26" s="416">
        <v>5</v>
      </c>
      <c r="FW26" s="416">
        <v>5</v>
      </c>
      <c r="FX26" s="416">
        <v>5</v>
      </c>
      <c r="FY26" s="416">
        <v>5</v>
      </c>
      <c r="FZ26" s="416">
        <v>5</v>
      </c>
      <c r="GA26" s="416">
        <v>5</v>
      </c>
      <c r="GB26" s="416">
        <v>5</v>
      </c>
      <c r="GC26" s="416">
        <v>5</v>
      </c>
      <c r="GD26" s="416">
        <v>5</v>
      </c>
      <c r="GE26" s="416">
        <v>5</v>
      </c>
      <c r="GF26" s="416">
        <v>5</v>
      </c>
      <c r="GG26" s="416">
        <v>5</v>
      </c>
      <c r="GH26" s="416">
        <v>5</v>
      </c>
      <c r="GI26" s="416">
        <v>5</v>
      </c>
      <c r="GJ26" s="416">
        <v>5</v>
      </c>
      <c r="GK26" s="416">
        <v>5</v>
      </c>
      <c r="GL26" s="416">
        <v>5</v>
      </c>
      <c r="GM26" s="416">
        <v>5</v>
      </c>
      <c r="GN26" s="416">
        <v>5</v>
      </c>
      <c r="GR26" s="416">
        <v>5</v>
      </c>
      <c r="GS26" s="416">
        <v>5</v>
      </c>
      <c r="GT26" s="416">
        <v>5</v>
      </c>
      <c r="GU26" s="416">
        <v>5</v>
      </c>
      <c r="GV26" s="416">
        <v>5</v>
      </c>
      <c r="GW26" s="416">
        <v>5</v>
      </c>
      <c r="GX26" s="416">
        <v>5</v>
      </c>
      <c r="GY26" s="416">
        <v>5</v>
      </c>
      <c r="GZ26" s="416">
        <v>5</v>
      </c>
      <c r="HA26" s="416">
        <v>5</v>
      </c>
      <c r="HB26" s="416">
        <v>5</v>
      </c>
      <c r="HC26" s="416">
        <v>5</v>
      </c>
      <c r="HD26" s="416">
        <v>5</v>
      </c>
      <c r="HE26" s="416">
        <v>5</v>
      </c>
      <c r="HF26" s="416">
        <v>5</v>
      </c>
      <c r="HG26" s="416">
        <v>5</v>
      </c>
      <c r="HH26" s="416">
        <v>5</v>
      </c>
      <c r="HI26" s="416">
        <v>5</v>
      </c>
      <c r="HJ26" s="416">
        <v>5</v>
      </c>
      <c r="HK26" s="416">
        <v>5</v>
      </c>
    </row>
    <row r="27" spans="2:219" ht="22.5" customHeight="1">
      <c r="B27" s="571"/>
      <c r="H27"/>
    </row>
    <row r="28" spans="2:219" ht="22.5" customHeight="1">
      <c r="B28" s="571"/>
      <c r="H28"/>
    </row>
    <row r="29" spans="2:219" ht="22.5" customHeight="1">
      <c r="B29" s="571"/>
      <c r="H29"/>
    </row>
    <row r="30" spans="2:219">
      <c r="B30" s="571"/>
    </row>
    <row r="43" spans="91:93">
      <c r="CM43">
        <v>1</v>
      </c>
      <c r="CN43" s="83">
        <v>9.32</v>
      </c>
      <c r="CO43">
        <v>2</v>
      </c>
    </row>
    <row r="44" spans="91:93">
      <c r="CM44">
        <v>2</v>
      </c>
      <c r="CN44" s="83">
        <v>9.2200000000000006</v>
      </c>
      <c r="CO44">
        <v>2</v>
      </c>
    </row>
    <row r="45" spans="91:93">
      <c r="CM45">
        <v>3</v>
      </c>
      <c r="CN45" s="83">
        <v>9.1999999999999993</v>
      </c>
      <c r="CO45">
        <v>2</v>
      </c>
    </row>
    <row r="46" spans="91:93">
      <c r="CM46">
        <v>4</v>
      </c>
      <c r="CN46" s="83">
        <v>9.4600000000000009</v>
      </c>
      <c r="CO46">
        <v>2</v>
      </c>
    </row>
    <row r="47" spans="91:93">
      <c r="CM47">
        <v>5</v>
      </c>
      <c r="CN47" s="83">
        <v>9.3800000000000008</v>
      </c>
      <c r="CO47">
        <v>2</v>
      </c>
    </row>
    <row r="48" spans="91:93">
      <c r="CM48">
        <v>6</v>
      </c>
      <c r="CN48" s="83">
        <v>9.2100000000000009</v>
      </c>
      <c r="CO48">
        <v>2</v>
      </c>
    </row>
    <row r="49" spans="91:93">
      <c r="CM49">
        <v>7</v>
      </c>
      <c r="CN49" s="83">
        <v>9.1999999999999993</v>
      </c>
      <c r="CO49">
        <v>2</v>
      </c>
    </row>
    <row r="50" spans="91:93">
      <c r="CM50">
        <v>8</v>
      </c>
      <c r="CN50" s="83">
        <v>9.4499999999999993</v>
      </c>
      <c r="CO50">
        <v>2</v>
      </c>
    </row>
    <row r="51" spans="91:93">
      <c r="CM51">
        <v>9</v>
      </c>
      <c r="CN51" s="83">
        <v>9.2200000000000006</v>
      </c>
      <c r="CO51">
        <v>2</v>
      </c>
    </row>
    <row r="52" spans="91:93">
      <c r="CM52">
        <v>10</v>
      </c>
      <c r="CN52" s="83">
        <v>9.19</v>
      </c>
      <c r="CO52">
        <v>2</v>
      </c>
    </row>
    <row r="53" spans="91:93">
      <c r="CM53">
        <v>11</v>
      </c>
      <c r="CN53" s="83">
        <v>9.2200000000000006</v>
      </c>
      <c r="CO53">
        <v>2</v>
      </c>
    </row>
    <row r="54" spans="91:93">
      <c r="CM54">
        <v>12</v>
      </c>
      <c r="CN54" s="83">
        <v>9.18</v>
      </c>
      <c r="CO54">
        <v>2</v>
      </c>
    </row>
    <row r="55" spans="91:93">
      <c r="CM55">
        <v>13</v>
      </c>
      <c r="CN55" s="83">
        <v>9.1999999999999993</v>
      </c>
      <c r="CO55">
        <v>2</v>
      </c>
    </row>
    <row r="56" spans="91:93">
      <c r="CM56">
        <v>14</v>
      </c>
      <c r="CN56" s="83">
        <v>9.2100000000000009</v>
      </c>
      <c r="CO56">
        <v>2</v>
      </c>
    </row>
    <row r="57" spans="91:93">
      <c r="CM57">
        <v>15</v>
      </c>
      <c r="CN57" s="83">
        <v>9.2100000000000009</v>
      </c>
      <c r="CO57">
        <v>2</v>
      </c>
    </row>
    <row r="58" spans="91:93">
      <c r="CM58">
        <v>16</v>
      </c>
      <c r="CN58" s="83">
        <v>9.4499999999999993</v>
      </c>
      <c r="CO58">
        <v>2</v>
      </c>
    </row>
    <row r="59" spans="91:93">
      <c r="CM59">
        <v>1</v>
      </c>
      <c r="CN59" s="83">
        <v>9.44</v>
      </c>
      <c r="CO59">
        <v>2.5</v>
      </c>
    </row>
    <row r="60" spans="91:93">
      <c r="CM60">
        <v>2</v>
      </c>
      <c r="CN60" s="83">
        <v>9.44</v>
      </c>
      <c r="CO60">
        <v>2.5</v>
      </c>
    </row>
    <row r="61" spans="91:93">
      <c r="CM61">
        <v>3</v>
      </c>
      <c r="CN61" s="83">
        <v>9.43</v>
      </c>
      <c r="CO61">
        <v>2.5</v>
      </c>
    </row>
    <row r="62" spans="91:93">
      <c r="CM62">
        <v>4</v>
      </c>
      <c r="CN62" s="83">
        <v>9.43</v>
      </c>
      <c r="CO62">
        <v>2.5</v>
      </c>
    </row>
    <row r="63" spans="91:93">
      <c r="CM63">
        <v>5</v>
      </c>
      <c r="CN63" s="83">
        <v>9.44</v>
      </c>
      <c r="CO63">
        <v>2.5</v>
      </c>
    </row>
    <row r="64" spans="91:93">
      <c r="CM64">
        <v>6</v>
      </c>
      <c r="CN64" s="83">
        <v>9.44</v>
      </c>
      <c r="CO64">
        <v>2.5</v>
      </c>
    </row>
    <row r="65" spans="91:93">
      <c r="CM65">
        <v>7</v>
      </c>
      <c r="CN65" s="83">
        <v>9.43</v>
      </c>
      <c r="CO65">
        <v>2.5</v>
      </c>
    </row>
    <row r="66" spans="91:93">
      <c r="CM66">
        <v>8</v>
      </c>
      <c r="CN66" s="83">
        <v>9.44</v>
      </c>
      <c r="CO66">
        <v>2.5</v>
      </c>
    </row>
    <row r="67" spans="91:93">
      <c r="CM67">
        <v>9</v>
      </c>
      <c r="CN67" s="83">
        <v>9.43</v>
      </c>
      <c r="CO67">
        <v>2.5</v>
      </c>
    </row>
    <row r="68" spans="91:93">
      <c r="CM68">
        <v>10</v>
      </c>
      <c r="CN68" s="83">
        <v>9.43</v>
      </c>
      <c r="CO68">
        <v>2.5</v>
      </c>
    </row>
    <row r="69" spans="91:93">
      <c r="CM69">
        <v>11</v>
      </c>
      <c r="CN69" s="83">
        <v>9.44</v>
      </c>
      <c r="CO69">
        <v>2.5</v>
      </c>
    </row>
    <row r="70" spans="91:93">
      <c r="CM70">
        <v>12</v>
      </c>
      <c r="CN70" s="83">
        <v>9.4499999999999993</v>
      </c>
      <c r="CO70">
        <v>2.5</v>
      </c>
    </row>
    <row r="71" spans="91:93">
      <c r="CM71">
        <v>13</v>
      </c>
      <c r="CN71" s="83">
        <v>9.44</v>
      </c>
      <c r="CO71">
        <v>2.5</v>
      </c>
    </row>
    <row r="72" spans="91:93">
      <c r="CM72">
        <v>14</v>
      </c>
      <c r="CN72" s="83">
        <v>9.43</v>
      </c>
      <c r="CO72">
        <v>2.5</v>
      </c>
    </row>
    <row r="73" spans="91:93">
      <c r="CM73">
        <v>15</v>
      </c>
      <c r="CN73" s="83">
        <v>9.44</v>
      </c>
      <c r="CO73">
        <v>2.5</v>
      </c>
    </row>
    <row r="74" spans="91:93">
      <c r="CM74">
        <v>16</v>
      </c>
      <c r="CN74" s="83">
        <v>9.43</v>
      </c>
      <c r="CO74">
        <v>2.5</v>
      </c>
    </row>
    <row r="75" spans="91:93">
      <c r="CM75">
        <v>1</v>
      </c>
      <c r="CN75" s="83">
        <v>9.5</v>
      </c>
      <c r="CO75">
        <v>3</v>
      </c>
    </row>
    <row r="76" spans="91:93">
      <c r="CM76">
        <v>2</v>
      </c>
      <c r="CN76" s="83">
        <v>9.6999999999999993</v>
      </c>
      <c r="CO76">
        <v>3</v>
      </c>
    </row>
    <row r="77" spans="91:93">
      <c r="CM77">
        <v>3</v>
      </c>
      <c r="CN77" s="83">
        <v>9.56</v>
      </c>
      <c r="CO77">
        <v>3</v>
      </c>
    </row>
    <row r="78" spans="91:93">
      <c r="CM78">
        <v>4</v>
      </c>
      <c r="CN78" s="83">
        <v>9.43</v>
      </c>
      <c r="CO78">
        <v>3</v>
      </c>
    </row>
    <row r="79" spans="91:93">
      <c r="CM79">
        <v>5</v>
      </c>
      <c r="CN79" s="83">
        <v>9.67</v>
      </c>
      <c r="CO79">
        <v>3</v>
      </c>
    </row>
    <row r="80" spans="91:93">
      <c r="CM80">
        <v>6</v>
      </c>
      <c r="CN80" s="83">
        <v>9.76</v>
      </c>
      <c r="CO80">
        <v>3</v>
      </c>
    </row>
    <row r="81" spans="91:93">
      <c r="CM81">
        <v>7</v>
      </c>
      <c r="CN81" s="83">
        <v>9.77</v>
      </c>
      <c r="CO81">
        <v>3</v>
      </c>
    </row>
    <row r="82" spans="91:93">
      <c r="CM82">
        <v>8</v>
      </c>
      <c r="CN82" s="83">
        <v>9.1999999999999993</v>
      </c>
      <c r="CO82">
        <v>3</v>
      </c>
    </row>
    <row r="83" spans="91:93">
      <c r="CM83">
        <v>9</v>
      </c>
      <c r="CN83" s="83">
        <v>10.119999999999999</v>
      </c>
      <c r="CO83">
        <v>3</v>
      </c>
    </row>
    <row r="84" spans="91:93">
      <c r="CM84">
        <v>10</v>
      </c>
      <c r="CN84" s="83">
        <v>9.9499999999999993</v>
      </c>
      <c r="CO84">
        <v>3.3</v>
      </c>
    </row>
    <row r="85" spans="91:93">
      <c r="CM85">
        <v>11</v>
      </c>
      <c r="CN85" s="83">
        <v>9.94</v>
      </c>
      <c r="CO85">
        <v>3.3</v>
      </c>
    </row>
    <row r="86" spans="91:93">
      <c r="CM86">
        <v>12</v>
      </c>
      <c r="CN86" s="83">
        <v>9.94</v>
      </c>
      <c r="CO86">
        <v>3.3</v>
      </c>
    </row>
    <row r="87" spans="91:93">
      <c r="CM87">
        <v>13</v>
      </c>
      <c r="CN87" s="83">
        <v>9.94</v>
      </c>
      <c r="CO87">
        <v>3.3</v>
      </c>
    </row>
    <row r="88" spans="91:93">
      <c r="CM88">
        <v>14</v>
      </c>
      <c r="CN88" s="83">
        <v>9.94</v>
      </c>
      <c r="CO88">
        <v>3.3</v>
      </c>
    </row>
    <row r="89" spans="91:93">
      <c r="CM89">
        <v>15</v>
      </c>
      <c r="CN89" s="83">
        <v>9.9499999999999993</v>
      </c>
      <c r="CO89">
        <v>3.3</v>
      </c>
    </row>
    <row r="90" spans="91:93">
      <c r="CM90">
        <v>16</v>
      </c>
      <c r="CN90" s="83">
        <v>9.9499999999999993</v>
      </c>
      <c r="CO90">
        <v>3.3</v>
      </c>
    </row>
    <row r="91" spans="91:93">
      <c r="CM91">
        <v>1</v>
      </c>
      <c r="CN91" s="83">
        <v>10.16</v>
      </c>
      <c r="CO91">
        <v>3.5</v>
      </c>
    </row>
    <row r="92" spans="91:93">
      <c r="CM92">
        <v>2</v>
      </c>
      <c r="CN92" s="83">
        <v>10.17</v>
      </c>
      <c r="CO92">
        <v>3.5</v>
      </c>
    </row>
    <row r="93" spans="91:93">
      <c r="CM93">
        <v>3</v>
      </c>
      <c r="CN93" s="83">
        <v>10.17</v>
      </c>
      <c r="CO93">
        <v>3.5</v>
      </c>
    </row>
    <row r="94" spans="91:93">
      <c r="CM94">
        <v>4</v>
      </c>
      <c r="CN94" s="83">
        <v>10.16</v>
      </c>
      <c r="CO94">
        <v>3.5</v>
      </c>
    </row>
    <row r="95" spans="91:93">
      <c r="CM95">
        <v>5</v>
      </c>
      <c r="CN95" s="83">
        <v>10.17</v>
      </c>
      <c r="CO95">
        <v>3.5</v>
      </c>
    </row>
    <row r="96" spans="91:93">
      <c r="CM96">
        <v>6</v>
      </c>
      <c r="CN96" s="83">
        <v>10.16</v>
      </c>
      <c r="CO96">
        <v>3.5</v>
      </c>
    </row>
    <row r="97" spans="91:93">
      <c r="CM97">
        <v>7</v>
      </c>
      <c r="CN97" s="83">
        <v>10.17</v>
      </c>
      <c r="CO97">
        <v>3.5</v>
      </c>
    </row>
    <row r="98" spans="91:93">
      <c r="CM98">
        <v>8</v>
      </c>
      <c r="CN98" s="83">
        <v>10.17</v>
      </c>
      <c r="CO98">
        <v>3.5</v>
      </c>
    </row>
    <row r="99" spans="91:93">
      <c r="CM99">
        <v>9</v>
      </c>
      <c r="CN99" s="83">
        <v>10.17</v>
      </c>
      <c r="CO99">
        <v>3.5</v>
      </c>
    </row>
    <row r="100" spans="91:93">
      <c r="CM100">
        <v>10</v>
      </c>
      <c r="CN100" s="83">
        <v>10.16</v>
      </c>
      <c r="CO100">
        <v>3.5</v>
      </c>
    </row>
    <row r="101" spans="91:93">
      <c r="CM101">
        <v>11</v>
      </c>
      <c r="CN101" s="83">
        <v>10.17</v>
      </c>
      <c r="CO101">
        <v>3.5</v>
      </c>
    </row>
    <row r="102" spans="91:93">
      <c r="CM102">
        <v>12</v>
      </c>
      <c r="CN102" s="83">
        <v>10.16</v>
      </c>
      <c r="CO102">
        <v>3.5</v>
      </c>
    </row>
    <row r="103" spans="91:93">
      <c r="CM103">
        <v>13</v>
      </c>
      <c r="CN103" s="83">
        <v>10.16</v>
      </c>
      <c r="CO103">
        <v>3.5</v>
      </c>
    </row>
    <row r="104" spans="91:93">
      <c r="CM104">
        <v>14</v>
      </c>
      <c r="CN104" s="83">
        <v>10.16</v>
      </c>
      <c r="CO104">
        <v>3.5</v>
      </c>
    </row>
    <row r="105" spans="91:93">
      <c r="CM105">
        <v>15</v>
      </c>
      <c r="CN105" s="83">
        <v>10.16</v>
      </c>
      <c r="CO105">
        <v>3.5</v>
      </c>
    </row>
    <row r="106" spans="91:93">
      <c r="CM106">
        <v>16</v>
      </c>
      <c r="CN106" s="83">
        <v>10.16</v>
      </c>
      <c r="CO106">
        <v>3.5</v>
      </c>
    </row>
    <row r="107" spans="91:93">
      <c r="CM107">
        <v>1</v>
      </c>
      <c r="CN107" s="83">
        <v>10.68</v>
      </c>
      <c r="CO107">
        <v>4</v>
      </c>
    </row>
    <row r="108" spans="91:93">
      <c r="CM108">
        <v>2</v>
      </c>
      <c r="CN108" s="83">
        <v>10.7</v>
      </c>
      <c r="CO108">
        <v>4</v>
      </c>
    </row>
    <row r="109" spans="91:93">
      <c r="CM109">
        <v>3</v>
      </c>
      <c r="CN109" s="83">
        <v>10.68</v>
      </c>
      <c r="CO109">
        <v>4</v>
      </c>
    </row>
    <row r="110" spans="91:93">
      <c r="CM110">
        <v>4</v>
      </c>
      <c r="CN110" s="83">
        <v>10.68</v>
      </c>
      <c r="CO110">
        <v>4</v>
      </c>
    </row>
    <row r="111" spans="91:93">
      <c r="CM111">
        <v>5</v>
      </c>
      <c r="CN111" s="83">
        <v>10.69</v>
      </c>
      <c r="CO111">
        <v>4</v>
      </c>
    </row>
    <row r="112" spans="91:93">
      <c r="CM112">
        <v>6</v>
      </c>
      <c r="CN112" s="83">
        <v>10.68</v>
      </c>
      <c r="CO112">
        <v>4</v>
      </c>
    </row>
    <row r="113" spans="91:93">
      <c r="CM113">
        <v>7</v>
      </c>
      <c r="CN113" s="83">
        <v>10.68</v>
      </c>
      <c r="CO113">
        <v>5</v>
      </c>
    </row>
    <row r="114" spans="91:93">
      <c r="CM114">
        <v>8</v>
      </c>
      <c r="CN114" s="83">
        <v>10.68</v>
      </c>
      <c r="CO114">
        <v>5</v>
      </c>
    </row>
    <row r="115" spans="91:93">
      <c r="CM115">
        <v>9</v>
      </c>
      <c r="CN115" s="83">
        <v>10.68</v>
      </c>
      <c r="CO115">
        <v>5</v>
      </c>
    </row>
    <row r="116" spans="91:93">
      <c r="CM116">
        <v>10</v>
      </c>
      <c r="CN116" s="83">
        <v>10.69</v>
      </c>
      <c r="CO116">
        <v>5</v>
      </c>
    </row>
    <row r="117" spans="91:93">
      <c r="CM117">
        <v>11</v>
      </c>
      <c r="CN117" s="83">
        <v>10.68</v>
      </c>
      <c r="CO117">
        <v>5</v>
      </c>
    </row>
    <row r="118" spans="91:93">
      <c r="CM118">
        <v>12</v>
      </c>
      <c r="CN118" s="83">
        <v>10.69</v>
      </c>
      <c r="CO118">
        <v>5</v>
      </c>
    </row>
    <row r="119" spans="91:93">
      <c r="CM119">
        <v>13</v>
      </c>
      <c r="CN119" s="83">
        <v>10.68</v>
      </c>
      <c r="CO119">
        <v>5</v>
      </c>
    </row>
    <row r="120" spans="91:93">
      <c r="CM120">
        <v>14</v>
      </c>
      <c r="CN120" s="83">
        <v>11.15</v>
      </c>
      <c r="CO120">
        <v>5</v>
      </c>
    </row>
    <row r="121" spans="91:93">
      <c r="CM121">
        <v>15</v>
      </c>
      <c r="CN121" s="83">
        <v>11.16</v>
      </c>
      <c r="CO121">
        <v>5</v>
      </c>
    </row>
    <row r="122" spans="91:93">
      <c r="CM122">
        <v>16</v>
      </c>
      <c r="CN122" s="83">
        <v>11.16</v>
      </c>
      <c r="CO122">
        <v>5.5</v>
      </c>
    </row>
    <row r="123" spans="91:93">
      <c r="CM123">
        <v>1</v>
      </c>
      <c r="CN123" s="83">
        <v>11.15</v>
      </c>
      <c r="CO123">
        <v>5.5</v>
      </c>
    </row>
    <row r="124" spans="91:93">
      <c r="CM124">
        <v>2</v>
      </c>
      <c r="CN124" s="83">
        <v>11.16</v>
      </c>
      <c r="CO124">
        <v>5.5</v>
      </c>
    </row>
    <row r="125" spans="91:93">
      <c r="CM125">
        <v>3</v>
      </c>
      <c r="CN125" s="83">
        <v>11.16</v>
      </c>
      <c r="CO125">
        <v>5.5</v>
      </c>
    </row>
    <row r="126" spans="91:93">
      <c r="CM126">
        <v>4</v>
      </c>
      <c r="CN126" s="83">
        <v>11.16</v>
      </c>
      <c r="CO126">
        <v>5.5</v>
      </c>
    </row>
    <row r="127" spans="91:93">
      <c r="CM127">
        <v>5</v>
      </c>
      <c r="CN127" s="83">
        <v>11.15</v>
      </c>
      <c r="CO127">
        <v>5.5</v>
      </c>
    </row>
    <row r="128" spans="91:93">
      <c r="CM128">
        <v>6</v>
      </c>
      <c r="CN128" s="83">
        <v>11.16</v>
      </c>
      <c r="CO128">
        <v>5.5</v>
      </c>
    </row>
    <row r="129" spans="91:93">
      <c r="CM129">
        <v>7</v>
      </c>
      <c r="CN129" s="83">
        <v>11.15</v>
      </c>
      <c r="CO129">
        <v>5.5</v>
      </c>
    </row>
    <row r="130" spans="91:93">
      <c r="CM130">
        <v>8</v>
      </c>
      <c r="CN130" s="83">
        <v>11.16</v>
      </c>
      <c r="CO130">
        <v>5.3</v>
      </c>
    </row>
    <row r="131" spans="91:93">
      <c r="CM131">
        <v>9</v>
      </c>
      <c r="CN131" s="83">
        <v>11.16</v>
      </c>
      <c r="CO131">
        <v>5.3</v>
      </c>
    </row>
    <row r="132" spans="91:93">
      <c r="CM132">
        <v>10</v>
      </c>
      <c r="CN132" s="83">
        <v>11.16</v>
      </c>
      <c r="CO132">
        <v>5.3</v>
      </c>
    </row>
    <row r="133" spans="91:93">
      <c r="CM133">
        <v>11</v>
      </c>
      <c r="CN133" s="83">
        <v>11.16</v>
      </c>
      <c r="CO133">
        <v>5.3</v>
      </c>
    </row>
    <row r="134" spans="91:93">
      <c r="CM134">
        <v>12</v>
      </c>
      <c r="CN134" s="83">
        <v>11.16</v>
      </c>
      <c r="CO134">
        <v>5.3</v>
      </c>
    </row>
    <row r="135" spans="91:93">
      <c r="CM135">
        <v>13</v>
      </c>
      <c r="CN135" s="83">
        <v>11.16</v>
      </c>
      <c r="CO135">
        <v>5.3</v>
      </c>
    </row>
    <row r="136" spans="91:93">
      <c r="CM136">
        <v>14</v>
      </c>
      <c r="CN136" s="84">
        <v>11.18</v>
      </c>
      <c r="CO136">
        <v>5.3</v>
      </c>
    </row>
    <row r="137" spans="91:93">
      <c r="CM137">
        <v>15</v>
      </c>
      <c r="CN137" s="84">
        <v>11.18</v>
      </c>
      <c r="CO137">
        <v>5.3</v>
      </c>
    </row>
    <row r="138" spans="91:93">
      <c r="CM138">
        <v>16</v>
      </c>
      <c r="CN138" s="84">
        <v>11.18</v>
      </c>
      <c r="CO138">
        <v>5.3</v>
      </c>
    </row>
    <row r="139" spans="91:93">
      <c r="CM139">
        <v>1</v>
      </c>
      <c r="CN139" s="84">
        <v>11.19</v>
      </c>
      <c r="CO139">
        <v>5.3</v>
      </c>
    </row>
    <row r="140" spans="91:93">
      <c r="CM140">
        <v>2</v>
      </c>
      <c r="CN140" s="84">
        <v>11.18</v>
      </c>
      <c r="CO140">
        <v>5.5</v>
      </c>
    </row>
    <row r="141" spans="91:93">
      <c r="CM141">
        <v>3</v>
      </c>
      <c r="CN141" s="84">
        <v>11.18</v>
      </c>
      <c r="CO141">
        <v>5.5</v>
      </c>
    </row>
    <row r="142" spans="91:93">
      <c r="CM142">
        <v>4</v>
      </c>
      <c r="CN142" s="84">
        <v>11.19</v>
      </c>
      <c r="CO142">
        <v>5.5</v>
      </c>
    </row>
    <row r="143" spans="91:93">
      <c r="CM143">
        <v>5</v>
      </c>
      <c r="CN143" s="84">
        <v>11.19</v>
      </c>
      <c r="CO143">
        <v>5.5</v>
      </c>
    </row>
    <row r="144" spans="91:93">
      <c r="CM144">
        <v>6</v>
      </c>
      <c r="CN144" s="84">
        <v>11.19</v>
      </c>
      <c r="CO144">
        <v>5.5</v>
      </c>
    </row>
    <row r="145" spans="91:93">
      <c r="CM145">
        <v>7</v>
      </c>
      <c r="CN145" s="84">
        <v>11.19</v>
      </c>
      <c r="CO145">
        <v>5.5</v>
      </c>
    </row>
    <row r="146" spans="91:93">
      <c r="CM146">
        <v>8</v>
      </c>
      <c r="CN146" s="84">
        <v>11.2</v>
      </c>
      <c r="CO146">
        <v>5.5</v>
      </c>
    </row>
    <row r="147" spans="91:93">
      <c r="CM147">
        <v>9</v>
      </c>
      <c r="CN147" s="84">
        <v>11.19</v>
      </c>
      <c r="CO147">
        <v>5.5</v>
      </c>
    </row>
    <row r="148" spans="91:93">
      <c r="CM148">
        <v>10</v>
      </c>
    </row>
    <row r="149" spans="91:93">
      <c r="CM149">
        <v>11</v>
      </c>
    </row>
    <row r="150" spans="91:93">
      <c r="CM150">
        <v>12</v>
      </c>
    </row>
    <row r="151" spans="91:93">
      <c r="CM151">
        <v>13</v>
      </c>
    </row>
    <row r="152" spans="91:93">
      <c r="CM152">
        <v>14</v>
      </c>
    </row>
    <row r="153" spans="91:93">
      <c r="CM153">
        <v>15</v>
      </c>
    </row>
    <row r="154" spans="91:93">
      <c r="CM154">
        <v>16</v>
      </c>
    </row>
  </sheetData>
  <dataConsolidate/>
  <mergeCells count="32">
    <mergeCell ref="CE23:CG23"/>
    <mergeCell ref="AI23:AJ23"/>
    <mergeCell ref="BD6:BL8"/>
    <mergeCell ref="EA9:EP9"/>
    <mergeCell ref="EG6:EO8"/>
    <mergeCell ref="EP6:EX8"/>
    <mergeCell ref="EA23:EB23"/>
    <mergeCell ref="CN6:CV8"/>
    <mergeCell ref="CW6:DE8"/>
    <mergeCell ref="CU9:DJ9"/>
    <mergeCell ref="DF6:DN8"/>
    <mergeCell ref="DK9:DZ9"/>
    <mergeCell ref="DO6:DW8"/>
    <mergeCell ref="DX6:EF8"/>
    <mergeCell ref="CE9:CT9"/>
    <mergeCell ref="CE6:CM8"/>
    <mergeCell ref="B24:B30"/>
    <mergeCell ref="AK23:AN23"/>
    <mergeCell ref="B6:J8"/>
    <mergeCell ref="K6:S8"/>
    <mergeCell ref="C9:R9"/>
    <mergeCell ref="S9:AH9"/>
    <mergeCell ref="Y23:Z23"/>
    <mergeCell ref="AI9:AX9"/>
    <mergeCell ref="T6:AB8"/>
    <mergeCell ref="AC6:AK8"/>
    <mergeCell ref="AL6:AT8"/>
    <mergeCell ref="AU6:BC8"/>
    <mergeCell ref="AY9:BN9"/>
    <mergeCell ref="BM6:BU8"/>
    <mergeCell ref="BO9:CD9"/>
    <mergeCell ref="BV6:CD8"/>
  </mergeCells>
  <conditionalFormatting sqref="A11 C11:DZ11 EQ11:XFD11 GR25:HK25 CN25:GN25">
    <cfRule type="cellIs" dxfId="29" priority="4" operator="greaterThan">
      <formula>10</formula>
    </cfRule>
  </conditionalFormatting>
  <conditionalFormatting sqref="CN43:CN147">
    <cfRule type="cellIs" dxfId="28" priority="1" operator="greaterThan">
      <formula>10</formula>
    </cfRule>
  </conditionalFormatting>
  <pageMargins left="0.7" right="0.7" top="0.78740157499999996" bottom="0.78740157499999996"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EE482-C5A1-41A7-9D3A-2E17458349F2}">
  <dimension ref="A6:MH146"/>
  <sheetViews>
    <sheetView workbookViewId="0">
      <pane xSplit="2" ySplit="10" topLeftCell="C17" activePane="bottomRight" state="frozen"/>
      <selection pane="topRight" activeCell="C1" sqref="C1"/>
      <selection pane="bottomLeft" activeCell="A11" sqref="A11"/>
      <selection pane="bottomRight"/>
    </sheetView>
  </sheetViews>
  <sheetFormatPr baseColWidth="10" defaultRowHeight="15" outlineLevelRow="1"/>
  <cols>
    <col min="2" max="2" width="30.1640625" customWidth="1"/>
    <col min="3" max="7" width="15.6640625" customWidth="1"/>
    <col min="8" max="8" width="15.6640625" style="20" customWidth="1"/>
    <col min="9" max="345" width="15.6640625" customWidth="1"/>
    <col min="346" max="346" width="15.6640625" style="18" customWidth="1"/>
    <col min="347" max="424" width="15.6640625" customWidth="1"/>
  </cols>
  <sheetData>
    <row r="6" spans="1:345" ht="15" customHeight="1">
      <c r="B6" s="545" t="s">
        <v>461</v>
      </c>
      <c r="C6" s="546"/>
      <c r="D6" s="546"/>
      <c r="E6" s="546"/>
      <c r="F6" s="546"/>
      <c r="G6" s="546"/>
      <c r="H6" s="546"/>
      <c r="I6" s="546"/>
      <c r="J6" s="546"/>
      <c r="K6" s="546"/>
      <c r="L6" s="546"/>
      <c r="M6" s="545" t="s">
        <v>460</v>
      </c>
      <c r="N6" s="546"/>
      <c r="O6" s="546"/>
      <c r="P6" s="546"/>
      <c r="Q6" s="546"/>
      <c r="R6" s="546"/>
      <c r="S6" s="546"/>
      <c r="T6" s="546"/>
      <c r="U6" s="546"/>
      <c r="V6" s="546"/>
      <c r="W6" s="546"/>
      <c r="X6" s="545" t="s">
        <v>460</v>
      </c>
      <c r="Y6" s="546"/>
      <c r="Z6" s="546"/>
      <c r="AA6" s="546"/>
      <c r="AB6" s="546"/>
      <c r="AC6" s="546"/>
      <c r="AD6" s="546"/>
      <c r="AE6" s="546"/>
      <c r="AF6" s="546"/>
      <c r="AG6" s="546"/>
      <c r="AH6" s="546"/>
      <c r="AI6" s="545" t="s">
        <v>460</v>
      </c>
      <c r="AJ6" s="546"/>
      <c r="AK6" s="546"/>
      <c r="AL6" s="546"/>
      <c r="AM6" s="546"/>
      <c r="AN6" s="546"/>
      <c r="AO6" s="546"/>
      <c r="AP6" s="546"/>
      <c r="AQ6" s="546"/>
      <c r="AR6" s="546"/>
      <c r="AS6" s="546"/>
      <c r="AT6" s="545" t="s">
        <v>460</v>
      </c>
      <c r="AU6" s="546"/>
      <c r="AV6" s="546"/>
      <c r="AW6" s="546"/>
      <c r="AX6" s="546"/>
      <c r="AY6" s="546"/>
      <c r="AZ6" s="546"/>
      <c r="BA6" s="546"/>
      <c r="BB6" s="546"/>
      <c r="BC6" s="546"/>
      <c r="BD6" s="546"/>
      <c r="BE6" s="545" t="s">
        <v>460</v>
      </c>
      <c r="BF6" s="546"/>
      <c r="BG6" s="546"/>
      <c r="BH6" s="546"/>
      <c r="BI6" s="546"/>
      <c r="BJ6" s="546"/>
      <c r="BK6" s="546"/>
      <c r="BL6" s="546"/>
      <c r="BM6" s="546"/>
      <c r="BN6" s="546"/>
      <c r="BO6" s="546"/>
      <c r="BP6" s="545" t="s">
        <v>460</v>
      </c>
      <c r="BQ6" s="546"/>
      <c r="BR6" s="546"/>
      <c r="BS6" s="546"/>
      <c r="BT6" s="546"/>
      <c r="BU6" s="546"/>
      <c r="BV6" s="546"/>
      <c r="BW6" s="546"/>
      <c r="BX6" s="546"/>
      <c r="BY6" s="546"/>
      <c r="BZ6" s="546"/>
      <c r="CA6" s="545" t="s">
        <v>460</v>
      </c>
      <c r="CB6" s="546"/>
      <c r="CC6" s="546"/>
      <c r="CD6" s="546"/>
      <c r="CE6" s="546"/>
      <c r="CF6" s="546"/>
      <c r="CG6" s="546"/>
      <c r="CH6" s="546"/>
      <c r="CI6" s="546"/>
      <c r="CJ6" s="546"/>
      <c r="CK6" s="546"/>
      <c r="CL6" s="545" t="s">
        <v>460</v>
      </c>
      <c r="CM6" s="546"/>
      <c r="CN6" s="546"/>
      <c r="CO6" s="546"/>
      <c r="CP6" s="546"/>
      <c r="CQ6" s="546"/>
      <c r="CR6" s="546"/>
      <c r="CS6" s="546"/>
      <c r="CT6" s="546"/>
      <c r="CU6" s="546"/>
      <c r="CV6" s="546"/>
      <c r="CW6" s="545" t="s">
        <v>460</v>
      </c>
      <c r="CX6" s="546"/>
      <c r="CY6" s="546"/>
      <c r="CZ6" s="546"/>
      <c r="DA6" s="546"/>
      <c r="DB6" s="546"/>
      <c r="DC6" s="546"/>
      <c r="DD6" s="546"/>
      <c r="DE6" s="546"/>
      <c r="DF6" s="546"/>
      <c r="DG6" s="546"/>
      <c r="DH6" s="545" t="s">
        <v>460</v>
      </c>
      <c r="DI6" s="546"/>
      <c r="DJ6" s="546"/>
      <c r="DK6" s="546"/>
      <c r="DL6" s="546"/>
      <c r="DM6" s="546"/>
      <c r="DN6" s="546"/>
      <c r="DO6" s="546"/>
      <c r="DP6" s="546"/>
      <c r="DQ6" s="546"/>
      <c r="DR6" s="546"/>
      <c r="DS6" s="545" t="s">
        <v>460</v>
      </c>
      <c r="DT6" s="546"/>
      <c r="DU6" s="546"/>
      <c r="DV6" s="546"/>
      <c r="DW6" s="546"/>
      <c r="DX6" s="546"/>
      <c r="DY6" s="546"/>
      <c r="DZ6" s="546"/>
      <c r="EA6" s="546"/>
      <c r="EB6" s="546"/>
      <c r="EC6" s="546"/>
      <c r="ED6" s="545" t="s">
        <v>460</v>
      </c>
      <c r="EE6" s="546"/>
      <c r="EF6" s="546"/>
      <c r="EG6" s="546"/>
      <c r="EH6" s="546"/>
      <c r="EI6" s="546"/>
      <c r="EJ6" s="546"/>
      <c r="EK6" s="546"/>
      <c r="EL6" s="546"/>
      <c r="EM6" s="546"/>
      <c r="EN6" s="546"/>
      <c r="EO6" s="545" t="s">
        <v>460</v>
      </c>
      <c r="EP6" s="546"/>
      <c r="EQ6" s="546"/>
      <c r="ER6" s="546"/>
      <c r="ES6" s="546"/>
      <c r="ET6" s="546"/>
      <c r="EU6" s="546"/>
      <c r="EV6" s="546"/>
      <c r="EW6" s="546"/>
      <c r="EX6" s="546"/>
      <c r="EY6" s="546"/>
      <c r="EZ6" s="545" t="s">
        <v>460</v>
      </c>
      <c r="FA6" s="546"/>
      <c r="FB6" s="546"/>
      <c r="FC6" s="546"/>
      <c r="FD6" s="546"/>
      <c r="FE6" s="546"/>
      <c r="FF6" s="546"/>
      <c r="FG6" s="546"/>
      <c r="FH6" s="546"/>
      <c r="FI6" s="546"/>
      <c r="FJ6" s="546"/>
      <c r="FK6" s="545" t="s">
        <v>460</v>
      </c>
      <c r="FL6" s="546"/>
      <c r="FM6" s="546"/>
      <c r="FN6" s="546"/>
      <c r="FO6" s="546"/>
      <c r="FP6" s="546"/>
      <c r="FQ6" s="546"/>
      <c r="FR6" s="546"/>
      <c r="FS6" s="546"/>
      <c r="FT6" s="546"/>
      <c r="FU6" s="546"/>
      <c r="FV6" s="545" t="s">
        <v>460</v>
      </c>
      <c r="FW6" s="546"/>
      <c r="FX6" s="546"/>
      <c r="FY6" s="546"/>
      <c r="FZ6" s="546"/>
      <c r="GA6" s="546"/>
      <c r="GB6" s="546"/>
      <c r="GC6" s="546"/>
      <c r="GD6" s="546"/>
      <c r="GE6" s="546"/>
      <c r="GF6" s="546"/>
      <c r="GG6" s="545" t="s">
        <v>460</v>
      </c>
      <c r="GH6" s="546"/>
      <c r="GI6" s="546"/>
      <c r="GJ6" s="546"/>
      <c r="GK6" s="546"/>
      <c r="GL6" s="546"/>
      <c r="GM6" s="546"/>
      <c r="GN6" s="546"/>
      <c r="GO6" s="546"/>
      <c r="GP6" s="546"/>
      <c r="GQ6" s="546"/>
      <c r="GR6" s="545" t="s">
        <v>460</v>
      </c>
      <c r="GS6" s="546"/>
      <c r="GT6" s="546"/>
      <c r="GU6" s="546"/>
      <c r="GV6" s="546"/>
      <c r="GW6" s="546"/>
      <c r="GX6" s="546"/>
      <c r="GY6" s="546"/>
      <c r="GZ6" s="546"/>
      <c r="HA6" s="546"/>
      <c r="HB6" s="546"/>
      <c r="HC6" s="545" t="s">
        <v>460</v>
      </c>
      <c r="HD6" s="546"/>
      <c r="HE6" s="546"/>
      <c r="HF6" s="546"/>
      <c r="HG6" s="546"/>
      <c r="HH6" s="546"/>
      <c r="HI6" s="546"/>
      <c r="HJ6" s="546"/>
      <c r="HK6" s="546"/>
      <c r="HL6" s="546"/>
      <c r="HM6" s="546"/>
      <c r="HN6" s="545" t="s">
        <v>460</v>
      </c>
      <c r="HO6" s="546"/>
      <c r="HP6" s="546"/>
      <c r="HQ6" s="546"/>
      <c r="HR6" s="546"/>
      <c r="HS6" s="546"/>
      <c r="HT6" s="546"/>
      <c r="HU6" s="546"/>
      <c r="HV6" s="546"/>
      <c r="HW6" s="546"/>
      <c r="HX6" s="546"/>
      <c r="HY6" s="545" t="s">
        <v>460</v>
      </c>
      <c r="HZ6" s="546"/>
      <c r="IA6" s="546"/>
      <c r="IB6" s="546"/>
      <c r="IC6" s="546"/>
      <c r="ID6" s="546"/>
      <c r="IE6" s="546"/>
      <c r="IF6" s="546"/>
      <c r="IG6" s="546"/>
      <c r="IH6" s="546"/>
      <c r="II6" s="546"/>
      <c r="IJ6" s="545" t="s">
        <v>460</v>
      </c>
      <c r="IK6" s="546"/>
      <c r="IL6" s="546"/>
      <c r="IM6" s="546"/>
      <c r="IN6" s="546"/>
      <c r="IO6" s="546"/>
      <c r="IP6" s="546"/>
      <c r="IQ6" s="546"/>
      <c r="IR6" s="546"/>
      <c r="IS6" s="546"/>
      <c r="IT6" s="546"/>
      <c r="IU6" s="545" t="s">
        <v>460</v>
      </c>
      <c r="IV6" s="546"/>
      <c r="IW6" s="546"/>
      <c r="IX6" s="546"/>
      <c r="IY6" s="546"/>
      <c r="IZ6" s="546"/>
      <c r="JA6" s="546"/>
      <c r="JB6" s="546"/>
      <c r="JC6" s="546"/>
      <c r="JD6" s="546"/>
      <c r="JE6" s="546"/>
      <c r="JF6" s="545" t="s">
        <v>460</v>
      </c>
      <c r="JG6" s="546"/>
      <c r="JH6" s="546"/>
      <c r="JI6" s="546"/>
      <c r="JJ6" s="546"/>
      <c r="JK6" s="546"/>
      <c r="JL6" s="546"/>
      <c r="JM6" s="546"/>
      <c r="JN6" s="546"/>
      <c r="JO6" s="546"/>
      <c r="JP6" s="546"/>
      <c r="JQ6" s="545" t="s">
        <v>460</v>
      </c>
      <c r="JR6" s="546"/>
      <c r="JS6" s="546"/>
      <c r="JT6" s="546"/>
      <c r="JU6" s="546"/>
      <c r="JV6" s="546"/>
      <c r="JW6" s="546"/>
      <c r="JX6" s="546"/>
      <c r="JY6" s="546"/>
      <c r="JZ6" s="546"/>
      <c r="KA6" s="546"/>
      <c r="KB6" s="545" t="s">
        <v>460</v>
      </c>
      <c r="KC6" s="546"/>
      <c r="KD6" s="546"/>
      <c r="KE6" s="546"/>
      <c r="KF6" s="546"/>
      <c r="KG6" s="546"/>
      <c r="KH6" s="546"/>
      <c r="KI6" s="546"/>
      <c r="KJ6" s="546"/>
      <c r="KK6" s="546"/>
      <c r="KL6" s="546"/>
      <c r="KM6" s="545" t="s">
        <v>460</v>
      </c>
      <c r="KN6" s="546"/>
      <c r="KO6" s="546"/>
      <c r="KP6" s="546"/>
      <c r="KQ6" s="546"/>
      <c r="KR6" s="546"/>
      <c r="KS6" s="546"/>
      <c r="KT6" s="546"/>
      <c r="KU6" s="546"/>
      <c r="KV6" s="546"/>
      <c r="KW6" s="546"/>
      <c r="KX6" s="545" t="s">
        <v>460</v>
      </c>
      <c r="KY6" s="546"/>
      <c r="KZ6" s="546"/>
      <c r="LA6" s="546"/>
      <c r="LB6" s="546"/>
      <c r="LC6" s="546"/>
      <c r="LD6" s="546"/>
      <c r="LE6" s="546"/>
      <c r="LF6" s="546"/>
      <c r="LG6" s="546"/>
      <c r="LH6" s="546"/>
      <c r="LI6" s="545" t="s">
        <v>460</v>
      </c>
      <c r="LJ6" s="546"/>
      <c r="LK6" s="546"/>
      <c r="LL6" s="546"/>
      <c r="LM6" s="546"/>
      <c r="LN6" s="546"/>
      <c r="LO6" s="546"/>
      <c r="LP6" s="546"/>
      <c r="LQ6" s="546"/>
      <c r="LR6" s="546"/>
      <c r="LS6" s="546"/>
    </row>
    <row r="7" spans="1:345" ht="15" customHeight="1">
      <c r="B7" s="547"/>
      <c r="C7" s="548"/>
      <c r="D7" s="548"/>
      <c r="E7" s="548"/>
      <c r="F7" s="548"/>
      <c r="G7" s="548"/>
      <c r="H7" s="548"/>
      <c r="I7" s="548"/>
      <c r="J7" s="548"/>
      <c r="K7" s="548"/>
      <c r="L7" s="548"/>
      <c r="M7" s="547"/>
      <c r="N7" s="548"/>
      <c r="O7" s="548"/>
      <c r="P7" s="548"/>
      <c r="Q7" s="548"/>
      <c r="R7" s="548"/>
      <c r="S7" s="548"/>
      <c r="T7" s="548"/>
      <c r="U7" s="548"/>
      <c r="V7" s="548"/>
      <c r="W7" s="548"/>
      <c r="X7" s="547"/>
      <c r="Y7" s="548"/>
      <c r="Z7" s="548"/>
      <c r="AA7" s="548"/>
      <c r="AB7" s="548"/>
      <c r="AC7" s="548"/>
      <c r="AD7" s="548"/>
      <c r="AE7" s="548"/>
      <c r="AF7" s="548"/>
      <c r="AG7" s="548"/>
      <c r="AH7" s="548"/>
      <c r="AI7" s="547"/>
      <c r="AJ7" s="548"/>
      <c r="AK7" s="548"/>
      <c r="AL7" s="548"/>
      <c r="AM7" s="548"/>
      <c r="AN7" s="548"/>
      <c r="AO7" s="548"/>
      <c r="AP7" s="548"/>
      <c r="AQ7" s="548"/>
      <c r="AR7" s="548"/>
      <c r="AS7" s="548"/>
      <c r="AT7" s="547"/>
      <c r="AU7" s="548"/>
      <c r="AV7" s="548"/>
      <c r="AW7" s="548"/>
      <c r="AX7" s="548"/>
      <c r="AY7" s="548"/>
      <c r="AZ7" s="548"/>
      <c r="BA7" s="548"/>
      <c r="BB7" s="548"/>
      <c r="BC7" s="548"/>
      <c r="BD7" s="548"/>
      <c r="BE7" s="547"/>
      <c r="BF7" s="548"/>
      <c r="BG7" s="548"/>
      <c r="BH7" s="548"/>
      <c r="BI7" s="548"/>
      <c r="BJ7" s="548"/>
      <c r="BK7" s="548"/>
      <c r="BL7" s="548"/>
      <c r="BM7" s="548"/>
      <c r="BN7" s="548"/>
      <c r="BO7" s="548"/>
      <c r="BP7" s="547"/>
      <c r="BQ7" s="548"/>
      <c r="BR7" s="548"/>
      <c r="BS7" s="548"/>
      <c r="BT7" s="548"/>
      <c r="BU7" s="548"/>
      <c r="BV7" s="548"/>
      <c r="BW7" s="548"/>
      <c r="BX7" s="548"/>
      <c r="BY7" s="548"/>
      <c r="BZ7" s="548"/>
      <c r="CA7" s="547"/>
      <c r="CB7" s="548"/>
      <c r="CC7" s="548"/>
      <c r="CD7" s="548"/>
      <c r="CE7" s="548"/>
      <c r="CF7" s="548"/>
      <c r="CG7" s="548"/>
      <c r="CH7" s="548"/>
      <c r="CI7" s="548"/>
      <c r="CJ7" s="548"/>
      <c r="CK7" s="548"/>
      <c r="CL7" s="547"/>
      <c r="CM7" s="548"/>
      <c r="CN7" s="548"/>
      <c r="CO7" s="548"/>
      <c r="CP7" s="548"/>
      <c r="CQ7" s="548"/>
      <c r="CR7" s="548"/>
      <c r="CS7" s="548"/>
      <c r="CT7" s="548"/>
      <c r="CU7" s="548"/>
      <c r="CV7" s="548"/>
      <c r="CW7" s="547"/>
      <c r="CX7" s="548"/>
      <c r="CY7" s="548"/>
      <c r="CZ7" s="548"/>
      <c r="DA7" s="548"/>
      <c r="DB7" s="548"/>
      <c r="DC7" s="548"/>
      <c r="DD7" s="548"/>
      <c r="DE7" s="548"/>
      <c r="DF7" s="548"/>
      <c r="DG7" s="548"/>
      <c r="DH7" s="547"/>
      <c r="DI7" s="548"/>
      <c r="DJ7" s="548"/>
      <c r="DK7" s="548"/>
      <c r="DL7" s="548"/>
      <c r="DM7" s="548"/>
      <c r="DN7" s="548"/>
      <c r="DO7" s="548"/>
      <c r="DP7" s="548"/>
      <c r="DQ7" s="548"/>
      <c r="DR7" s="548"/>
      <c r="DS7" s="547"/>
      <c r="DT7" s="548"/>
      <c r="DU7" s="548"/>
      <c r="DV7" s="548"/>
      <c r="DW7" s="548"/>
      <c r="DX7" s="548"/>
      <c r="DY7" s="548"/>
      <c r="DZ7" s="548"/>
      <c r="EA7" s="548"/>
      <c r="EB7" s="548"/>
      <c r="EC7" s="548"/>
      <c r="ED7" s="547"/>
      <c r="EE7" s="548"/>
      <c r="EF7" s="548"/>
      <c r="EG7" s="548"/>
      <c r="EH7" s="548"/>
      <c r="EI7" s="548"/>
      <c r="EJ7" s="548"/>
      <c r="EK7" s="548"/>
      <c r="EL7" s="548"/>
      <c r="EM7" s="548"/>
      <c r="EN7" s="548"/>
      <c r="EO7" s="547"/>
      <c r="EP7" s="548"/>
      <c r="EQ7" s="548"/>
      <c r="ER7" s="548"/>
      <c r="ES7" s="548"/>
      <c r="ET7" s="548"/>
      <c r="EU7" s="548"/>
      <c r="EV7" s="548"/>
      <c r="EW7" s="548"/>
      <c r="EX7" s="548"/>
      <c r="EY7" s="548"/>
      <c r="EZ7" s="547"/>
      <c r="FA7" s="548"/>
      <c r="FB7" s="548"/>
      <c r="FC7" s="548"/>
      <c r="FD7" s="548"/>
      <c r="FE7" s="548"/>
      <c r="FF7" s="548"/>
      <c r="FG7" s="548"/>
      <c r="FH7" s="548"/>
      <c r="FI7" s="548"/>
      <c r="FJ7" s="548"/>
      <c r="FK7" s="547"/>
      <c r="FL7" s="548"/>
      <c r="FM7" s="548"/>
      <c r="FN7" s="548"/>
      <c r="FO7" s="548"/>
      <c r="FP7" s="548"/>
      <c r="FQ7" s="548"/>
      <c r="FR7" s="548"/>
      <c r="FS7" s="548"/>
      <c r="FT7" s="548"/>
      <c r="FU7" s="548"/>
      <c r="FV7" s="547"/>
      <c r="FW7" s="548"/>
      <c r="FX7" s="548"/>
      <c r="FY7" s="548"/>
      <c r="FZ7" s="548"/>
      <c r="GA7" s="548"/>
      <c r="GB7" s="548"/>
      <c r="GC7" s="548"/>
      <c r="GD7" s="548"/>
      <c r="GE7" s="548"/>
      <c r="GF7" s="548"/>
      <c r="GG7" s="547"/>
      <c r="GH7" s="548"/>
      <c r="GI7" s="548"/>
      <c r="GJ7" s="548"/>
      <c r="GK7" s="548"/>
      <c r="GL7" s="548"/>
      <c r="GM7" s="548"/>
      <c r="GN7" s="548"/>
      <c r="GO7" s="548"/>
      <c r="GP7" s="548"/>
      <c r="GQ7" s="548"/>
      <c r="GR7" s="547"/>
      <c r="GS7" s="548"/>
      <c r="GT7" s="548"/>
      <c r="GU7" s="548"/>
      <c r="GV7" s="548"/>
      <c r="GW7" s="548"/>
      <c r="GX7" s="548"/>
      <c r="GY7" s="548"/>
      <c r="GZ7" s="548"/>
      <c r="HA7" s="548"/>
      <c r="HB7" s="548"/>
      <c r="HC7" s="547"/>
      <c r="HD7" s="548"/>
      <c r="HE7" s="548"/>
      <c r="HF7" s="548"/>
      <c r="HG7" s="548"/>
      <c r="HH7" s="548"/>
      <c r="HI7" s="548"/>
      <c r="HJ7" s="548"/>
      <c r="HK7" s="548"/>
      <c r="HL7" s="548"/>
      <c r="HM7" s="548"/>
      <c r="HN7" s="547"/>
      <c r="HO7" s="548"/>
      <c r="HP7" s="548"/>
      <c r="HQ7" s="548"/>
      <c r="HR7" s="548"/>
      <c r="HS7" s="548"/>
      <c r="HT7" s="548"/>
      <c r="HU7" s="548"/>
      <c r="HV7" s="548"/>
      <c r="HW7" s="548"/>
      <c r="HX7" s="548"/>
      <c r="HY7" s="547"/>
      <c r="HZ7" s="548"/>
      <c r="IA7" s="548"/>
      <c r="IB7" s="548"/>
      <c r="IC7" s="548"/>
      <c r="ID7" s="548"/>
      <c r="IE7" s="548"/>
      <c r="IF7" s="548"/>
      <c r="IG7" s="548"/>
      <c r="IH7" s="548"/>
      <c r="II7" s="548"/>
      <c r="IJ7" s="547"/>
      <c r="IK7" s="548"/>
      <c r="IL7" s="548"/>
      <c r="IM7" s="548"/>
      <c r="IN7" s="548"/>
      <c r="IO7" s="548"/>
      <c r="IP7" s="548"/>
      <c r="IQ7" s="548"/>
      <c r="IR7" s="548"/>
      <c r="IS7" s="548"/>
      <c r="IT7" s="548"/>
      <c r="IU7" s="547"/>
      <c r="IV7" s="548"/>
      <c r="IW7" s="548"/>
      <c r="IX7" s="548"/>
      <c r="IY7" s="548"/>
      <c r="IZ7" s="548"/>
      <c r="JA7" s="548"/>
      <c r="JB7" s="548"/>
      <c r="JC7" s="548"/>
      <c r="JD7" s="548"/>
      <c r="JE7" s="548"/>
      <c r="JF7" s="547"/>
      <c r="JG7" s="548"/>
      <c r="JH7" s="548"/>
      <c r="JI7" s="548"/>
      <c r="JJ7" s="548"/>
      <c r="JK7" s="548"/>
      <c r="JL7" s="548"/>
      <c r="JM7" s="548"/>
      <c r="JN7" s="548"/>
      <c r="JO7" s="548"/>
      <c r="JP7" s="548"/>
      <c r="JQ7" s="547"/>
      <c r="JR7" s="548"/>
      <c r="JS7" s="548"/>
      <c r="JT7" s="548"/>
      <c r="JU7" s="548"/>
      <c r="JV7" s="548"/>
      <c r="JW7" s="548"/>
      <c r="JX7" s="548"/>
      <c r="JY7" s="548"/>
      <c r="JZ7" s="548"/>
      <c r="KA7" s="548"/>
      <c r="KB7" s="547"/>
      <c r="KC7" s="548"/>
      <c r="KD7" s="548"/>
      <c r="KE7" s="548"/>
      <c r="KF7" s="548"/>
      <c r="KG7" s="548"/>
      <c r="KH7" s="548"/>
      <c r="KI7" s="548"/>
      <c r="KJ7" s="548"/>
      <c r="KK7" s="548"/>
      <c r="KL7" s="548"/>
      <c r="KM7" s="547"/>
      <c r="KN7" s="548"/>
      <c r="KO7" s="548"/>
      <c r="KP7" s="548"/>
      <c r="KQ7" s="548"/>
      <c r="KR7" s="548"/>
      <c r="KS7" s="548"/>
      <c r="KT7" s="548"/>
      <c r="KU7" s="548"/>
      <c r="KV7" s="548"/>
      <c r="KW7" s="548"/>
      <c r="KX7" s="547"/>
      <c r="KY7" s="548"/>
      <c r="KZ7" s="548"/>
      <c r="LA7" s="548"/>
      <c r="LB7" s="548"/>
      <c r="LC7" s="548"/>
      <c r="LD7" s="548"/>
      <c r="LE7" s="548"/>
      <c r="LF7" s="548"/>
      <c r="LG7" s="548"/>
      <c r="LH7" s="548"/>
      <c r="LI7" s="547"/>
      <c r="LJ7" s="548"/>
      <c r="LK7" s="548"/>
      <c r="LL7" s="548"/>
      <c r="LM7" s="548"/>
      <c r="LN7" s="548"/>
      <c r="LO7" s="548"/>
      <c r="LP7" s="548"/>
      <c r="LQ7" s="548"/>
      <c r="LR7" s="548"/>
      <c r="LS7" s="548"/>
    </row>
    <row r="8" spans="1:345" ht="15" customHeight="1">
      <c r="B8" s="629"/>
      <c r="C8" s="548"/>
      <c r="D8" s="548"/>
      <c r="E8" s="548"/>
      <c r="F8" s="548"/>
      <c r="G8" s="548"/>
      <c r="H8" s="548"/>
      <c r="I8" s="548"/>
      <c r="J8" s="548"/>
      <c r="K8" s="548"/>
      <c r="L8" s="548"/>
      <c r="M8" s="629"/>
      <c r="N8" s="548"/>
      <c r="O8" s="548"/>
      <c r="P8" s="548"/>
      <c r="Q8" s="548"/>
      <c r="R8" s="548"/>
      <c r="S8" s="548"/>
      <c r="T8" s="548"/>
      <c r="U8" s="548"/>
      <c r="V8" s="548"/>
      <c r="W8" s="548"/>
      <c r="X8" s="629"/>
      <c r="Y8" s="548"/>
      <c r="Z8" s="548"/>
      <c r="AA8" s="548"/>
      <c r="AB8" s="548"/>
      <c r="AC8" s="548"/>
      <c r="AD8" s="548"/>
      <c r="AE8" s="548"/>
      <c r="AF8" s="548"/>
      <c r="AG8" s="548"/>
      <c r="AH8" s="548"/>
      <c r="AI8" s="629"/>
      <c r="AJ8" s="548"/>
      <c r="AK8" s="548"/>
      <c r="AL8" s="548"/>
      <c r="AM8" s="548"/>
      <c r="AN8" s="548"/>
      <c r="AO8" s="548"/>
      <c r="AP8" s="548"/>
      <c r="AQ8" s="548"/>
      <c r="AR8" s="548"/>
      <c r="AS8" s="548"/>
      <c r="AT8" s="629"/>
      <c r="AU8" s="548"/>
      <c r="AV8" s="548"/>
      <c r="AW8" s="548"/>
      <c r="AX8" s="548"/>
      <c r="AY8" s="548"/>
      <c r="AZ8" s="548"/>
      <c r="BA8" s="548"/>
      <c r="BB8" s="548"/>
      <c r="BC8" s="548"/>
      <c r="BD8" s="548"/>
      <c r="BE8" s="629"/>
      <c r="BF8" s="548"/>
      <c r="BG8" s="548"/>
      <c r="BH8" s="548"/>
      <c r="BI8" s="548"/>
      <c r="BJ8" s="548"/>
      <c r="BK8" s="548"/>
      <c r="BL8" s="548"/>
      <c r="BM8" s="548"/>
      <c r="BN8" s="548"/>
      <c r="BO8" s="548"/>
      <c r="BP8" s="629"/>
      <c r="BQ8" s="548"/>
      <c r="BR8" s="548"/>
      <c r="BS8" s="548"/>
      <c r="BT8" s="548"/>
      <c r="BU8" s="548"/>
      <c r="BV8" s="548"/>
      <c r="BW8" s="548"/>
      <c r="BX8" s="548"/>
      <c r="BY8" s="548"/>
      <c r="BZ8" s="548"/>
      <c r="CA8" s="629"/>
      <c r="CB8" s="548"/>
      <c r="CC8" s="548"/>
      <c r="CD8" s="548"/>
      <c r="CE8" s="548"/>
      <c r="CF8" s="548"/>
      <c r="CG8" s="548"/>
      <c r="CH8" s="548"/>
      <c r="CI8" s="548"/>
      <c r="CJ8" s="548"/>
      <c r="CK8" s="548"/>
      <c r="CL8" s="629"/>
      <c r="CM8" s="548"/>
      <c r="CN8" s="548"/>
      <c r="CO8" s="548"/>
      <c r="CP8" s="548"/>
      <c r="CQ8" s="548"/>
      <c r="CR8" s="548"/>
      <c r="CS8" s="548"/>
      <c r="CT8" s="548"/>
      <c r="CU8" s="548"/>
      <c r="CV8" s="548"/>
      <c r="CW8" s="629"/>
      <c r="CX8" s="548"/>
      <c r="CY8" s="548"/>
      <c r="CZ8" s="548"/>
      <c r="DA8" s="548"/>
      <c r="DB8" s="548"/>
      <c r="DC8" s="548"/>
      <c r="DD8" s="548"/>
      <c r="DE8" s="548"/>
      <c r="DF8" s="548"/>
      <c r="DG8" s="548"/>
      <c r="DH8" s="629"/>
      <c r="DI8" s="548"/>
      <c r="DJ8" s="548"/>
      <c r="DK8" s="548"/>
      <c r="DL8" s="548"/>
      <c r="DM8" s="548"/>
      <c r="DN8" s="548"/>
      <c r="DO8" s="548"/>
      <c r="DP8" s="548"/>
      <c r="DQ8" s="548"/>
      <c r="DR8" s="548"/>
      <c r="DS8" s="629"/>
      <c r="DT8" s="548"/>
      <c r="DU8" s="548"/>
      <c r="DV8" s="548"/>
      <c r="DW8" s="548"/>
      <c r="DX8" s="548"/>
      <c r="DY8" s="548"/>
      <c r="DZ8" s="548"/>
      <c r="EA8" s="548"/>
      <c r="EB8" s="548"/>
      <c r="EC8" s="548"/>
      <c r="ED8" s="629"/>
      <c r="EE8" s="548"/>
      <c r="EF8" s="548"/>
      <c r="EG8" s="548"/>
      <c r="EH8" s="548"/>
      <c r="EI8" s="548"/>
      <c r="EJ8" s="548"/>
      <c r="EK8" s="548"/>
      <c r="EL8" s="548"/>
      <c r="EM8" s="548"/>
      <c r="EN8" s="548"/>
      <c r="EO8" s="629"/>
      <c r="EP8" s="548"/>
      <c r="EQ8" s="548"/>
      <c r="ER8" s="548"/>
      <c r="ES8" s="548"/>
      <c r="ET8" s="548"/>
      <c r="EU8" s="548"/>
      <c r="EV8" s="548"/>
      <c r="EW8" s="548"/>
      <c r="EX8" s="548"/>
      <c r="EY8" s="548"/>
      <c r="EZ8" s="629"/>
      <c r="FA8" s="548"/>
      <c r="FB8" s="548"/>
      <c r="FC8" s="548"/>
      <c r="FD8" s="548"/>
      <c r="FE8" s="548"/>
      <c r="FF8" s="548"/>
      <c r="FG8" s="548"/>
      <c r="FH8" s="548"/>
      <c r="FI8" s="548"/>
      <c r="FJ8" s="548"/>
      <c r="FK8" s="629"/>
      <c r="FL8" s="548"/>
      <c r="FM8" s="548"/>
      <c r="FN8" s="548"/>
      <c r="FO8" s="548"/>
      <c r="FP8" s="548"/>
      <c r="FQ8" s="548"/>
      <c r="FR8" s="548"/>
      <c r="FS8" s="548"/>
      <c r="FT8" s="548"/>
      <c r="FU8" s="548"/>
      <c r="FV8" s="629"/>
      <c r="FW8" s="548"/>
      <c r="FX8" s="548"/>
      <c r="FY8" s="548"/>
      <c r="FZ8" s="548"/>
      <c r="GA8" s="548"/>
      <c r="GB8" s="548"/>
      <c r="GC8" s="548"/>
      <c r="GD8" s="548"/>
      <c r="GE8" s="548"/>
      <c r="GF8" s="548"/>
      <c r="GG8" s="629"/>
      <c r="GH8" s="548"/>
      <c r="GI8" s="548"/>
      <c r="GJ8" s="548"/>
      <c r="GK8" s="548"/>
      <c r="GL8" s="548"/>
      <c r="GM8" s="548"/>
      <c r="GN8" s="548"/>
      <c r="GO8" s="548"/>
      <c r="GP8" s="548"/>
      <c r="GQ8" s="548"/>
      <c r="GR8" s="629"/>
      <c r="GS8" s="548"/>
      <c r="GT8" s="548"/>
      <c r="GU8" s="548"/>
      <c r="GV8" s="548"/>
      <c r="GW8" s="548"/>
      <c r="GX8" s="548"/>
      <c r="GY8" s="548"/>
      <c r="GZ8" s="548"/>
      <c r="HA8" s="548"/>
      <c r="HB8" s="548"/>
      <c r="HC8" s="629"/>
      <c r="HD8" s="548"/>
      <c r="HE8" s="548"/>
      <c r="HF8" s="548"/>
      <c r="HG8" s="548"/>
      <c r="HH8" s="548"/>
      <c r="HI8" s="548"/>
      <c r="HJ8" s="548"/>
      <c r="HK8" s="548"/>
      <c r="HL8" s="548"/>
      <c r="HM8" s="548"/>
      <c r="HN8" s="629"/>
      <c r="HO8" s="548"/>
      <c r="HP8" s="548"/>
      <c r="HQ8" s="548"/>
      <c r="HR8" s="548"/>
      <c r="HS8" s="548"/>
      <c r="HT8" s="548"/>
      <c r="HU8" s="548"/>
      <c r="HV8" s="548"/>
      <c r="HW8" s="548"/>
      <c r="HX8" s="548"/>
      <c r="HY8" s="629"/>
      <c r="HZ8" s="548"/>
      <c r="IA8" s="548"/>
      <c r="IB8" s="548"/>
      <c r="IC8" s="548"/>
      <c r="ID8" s="548"/>
      <c r="IE8" s="548"/>
      <c r="IF8" s="548"/>
      <c r="IG8" s="548"/>
      <c r="IH8" s="548"/>
      <c r="II8" s="548"/>
      <c r="IJ8" s="629"/>
      <c r="IK8" s="548"/>
      <c r="IL8" s="548"/>
      <c r="IM8" s="548"/>
      <c r="IN8" s="548"/>
      <c r="IO8" s="548"/>
      <c r="IP8" s="548"/>
      <c r="IQ8" s="548"/>
      <c r="IR8" s="548"/>
      <c r="IS8" s="548"/>
      <c r="IT8" s="548"/>
      <c r="IU8" s="629"/>
      <c r="IV8" s="548"/>
      <c r="IW8" s="548"/>
      <c r="IX8" s="548"/>
      <c r="IY8" s="548"/>
      <c r="IZ8" s="548"/>
      <c r="JA8" s="548"/>
      <c r="JB8" s="548"/>
      <c r="JC8" s="548"/>
      <c r="JD8" s="548"/>
      <c r="JE8" s="548"/>
      <c r="JF8" s="629"/>
      <c r="JG8" s="548"/>
      <c r="JH8" s="548"/>
      <c r="JI8" s="548"/>
      <c r="JJ8" s="548"/>
      <c r="JK8" s="548"/>
      <c r="JL8" s="548"/>
      <c r="JM8" s="548"/>
      <c r="JN8" s="548"/>
      <c r="JO8" s="548"/>
      <c r="JP8" s="548"/>
      <c r="JQ8" s="629"/>
      <c r="JR8" s="548"/>
      <c r="JS8" s="548"/>
      <c r="JT8" s="548"/>
      <c r="JU8" s="548"/>
      <c r="JV8" s="548"/>
      <c r="JW8" s="548"/>
      <c r="JX8" s="548"/>
      <c r="JY8" s="548"/>
      <c r="JZ8" s="548"/>
      <c r="KA8" s="548"/>
      <c r="KB8" s="629"/>
      <c r="KC8" s="548"/>
      <c r="KD8" s="548"/>
      <c r="KE8" s="548"/>
      <c r="KF8" s="548"/>
      <c r="KG8" s="548"/>
      <c r="KH8" s="548"/>
      <c r="KI8" s="548"/>
      <c r="KJ8" s="548"/>
      <c r="KK8" s="548"/>
      <c r="KL8" s="548"/>
      <c r="KM8" s="629"/>
      <c r="KN8" s="548"/>
      <c r="KO8" s="548"/>
      <c r="KP8" s="548"/>
      <c r="KQ8" s="548"/>
      <c r="KR8" s="548"/>
      <c r="KS8" s="548"/>
      <c r="KT8" s="548"/>
      <c r="KU8" s="548"/>
      <c r="KV8" s="548"/>
      <c r="KW8" s="548"/>
      <c r="KX8" s="629"/>
      <c r="KY8" s="548"/>
      <c r="KZ8" s="548"/>
      <c r="LA8" s="548"/>
      <c r="LB8" s="548"/>
      <c r="LC8" s="548"/>
      <c r="LD8" s="548"/>
      <c r="LE8" s="548"/>
      <c r="LF8" s="548"/>
      <c r="LG8" s="548"/>
      <c r="LH8" s="548"/>
      <c r="LI8" s="629"/>
      <c r="LJ8" s="548"/>
      <c r="LK8" s="548"/>
      <c r="LL8" s="548"/>
      <c r="LM8" s="548"/>
      <c r="LN8" s="548"/>
      <c r="LO8" s="548"/>
      <c r="LP8" s="548"/>
      <c r="LQ8" s="548"/>
      <c r="LR8" s="548"/>
      <c r="LS8" s="548"/>
    </row>
    <row r="9" spans="1:345" s="143" customFormat="1" ht="15" customHeight="1">
      <c r="A9" s="142"/>
      <c r="B9" s="141"/>
      <c r="C9" s="633" t="s">
        <v>470</v>
      </c>
      <c r="D9" s="652"/>
      <c r="E9" s="652"/>
      <c r="F9" s="652"/>
      <c r="G9" s="652"/>
      <c r="H9" s="652"/>
      <c r="I9" s="652"/>
      <c r="J9" s="652"/>
      <c r="K9" s="652"/>
      <c r="L9" s="652"/>
      <c r="M9" s="652"/>
      <c r="N9" s="652"/>
      <c r="O9" s="652"/>
      <c r="P9" s="652"/>
      <c r="Q9" s="652"/>
      <c r="R9" s="652"/>
      <c r="S9" s="652"/>
      <c r="T9" s="652"/>
      <c r="U9" s="652"/>
      <c r="V9" s="652"/>
      <c r="W9" s="652"/>
      <c r="X9" s="652"/>
      <c r="Y9" s="653"/>
      <c r="Z9" s="633" t="s">
        <v>471</v>
      </c>
      <c r="AA9" s="652"/>
      <c r="AB9" s="652"/>
      <c r="AC9" s="652"/>
      <c r="AD9" s="652"/>
      <c r="AE9" s="652"/>
      <c r="AF9" s="652"/>
      <c r="AG9" s="652"/>
      <c r="AH9" s="652"/>
      <c r="AI9" s="652"/>
      <c r="AJ9" s="652"/>
      <c r="AK9" s="652"/>
      <c r="AL9" s="652"/>
      <c r="AM9" s="652"/>
      <c r="AN9" s="652"/>
      <c r="AO9" s="652"/>
      <c r="AP9" s="652"/>
      <c r="AQ9" s="652"/>
      <c r="AR9" s="652"/>
      <c r="AS9" s="652"/>
      <c r="AT9" s="652"/>
      <c r="AU9" s="652"/>
      <c r="AV9" s="653"/>
      <c r="AW9" s="633" t="s">
        <v>506</v>
      </c>
      <c r="AX9" s="652"/>
      <c r="AY9" s="652"/>
      <c r="AZ9" s="652"/>
      <c r="BA9" s="652"/>
      <c r="BB9" s="652"/>
      <c r="BC9" s="652"/>
      <c r="BD9" s="652"/>
      <c r="BE9" s="652"/>
      <c r="BF9" s="652"/>
      <c r="BG9" s="652"/>
      <c r="BH9" s="652"/>
      <c r="BI9" s="652"/>
      <c r="BJ9" s="652"/>
      <c r="BK9" s="652"/>
      <c r="BL9" s="652"/>
      <c r="BM9" s="652"/>
      <c r="BN9" s="652"/>
      <c r="BO9" s="652"/>
      <c r="BP9" s="652"/>
      <c r="BQ9" s="653"/>
      <c r="BR9" s="262"/>
      <c r="BS9" s="262"/>
      <c r="BT9" s="262"/>
      <c r="BU9" s="262"/>
      <c r="BV9" s="262"/>
      <c r="BW9" s="262"/>
      <c r="BX9" s="262"/>
      <c r="BY9" s="262"/>
      <c r="BZ9" s="262"/>
      <c r="CA9" s="262"/>
      <c r="CB9" s="262"/>
      <c r="CC9" s="262"/>
      <c r="CD9" s="263"/>
      <c r="CE9" s="633" t="s">
        <v>296</v>
      </c>
      <c r="CF9" s="631"/>
      <c r="CG9" s="631"/>
      <c r="CH9" s="631"/>
      <c r="CI9" s="631"/>
      <c r="CJ9" s="631"/>
      <c r="CK9" s="631"/>
      <c r="CL9" s="631"/>
      <c r="CM9" s="631"/>
      <c r="CN9" s="631"/>
      <c r="CO9" s="631"/>
      <c r="CP9" s="631"/>
      <c r="CQ9" s="631"/>
      <c r="CR9" s="631"/>
      <c r="CS9" s="631"/>
      <c r="CT9" s="632"/>
      <c r="CU9" s="264" t="s">
        <v>271</v>
      </c>
      <c r="CV9" s="262"/>
      <c r="CW9" s="262"/>
      <c r="CX9" s="262"/>
      <c r="CY9" s="262"/>
      <c r="CZ9" s="262"/>
      <c r="DA9" s="262"/>
      <c r="DB9" s="262"/>
      <c r="DC9" s="262"/>
      <c r="DD9" s="262"/>
      <c r="DE9" s="262"/>
      <c r="DF9" s="262"/>
      <c r="DG9" s="262"/>
      <c r="DH9" s="262"/>
      <c r="DI9" s="262"/>
      <c r="DJ9" s="263"/>
      <c r="DK9" s="630" t="s">
        <v>273</v>
      </c>
      <c r="DL9" s="631"/>
      <c r="DM9" s="631"/>
      <c r="DN9" s="631"/>
      <c r="DO9" s="631"/>
      <c r="DP9" s="631"/>
      <c r="DQ9" s="631"/>
      <c r="DR9" s="631"/>
      <c r="DS9" s="631"/>
      <c r="DT9" s="631"/>
      <c r="DU9" s="631"/>
      <c r="DV9" s="631"/>
      <c r="DW9" s="631"/>
      <c r="DX9" s="631"/>
      <c r="DY9" s="631"/>
      <c r="DZ9" s="632"/>
      <c r="EA9" s="630" t="s">
        <v>289</v>
      </c>
      <c r="EB9" s="631"/>
      <c r="EC9" s="631"/>
      <c r="ED9" s="631"/>
      <c r="EE9" s="631"/>
      <c r="EF9" s="631"/>
      <c r="EG9" s="631"/>
      <c r="EH9" s="631"/>
      <c r="EI9" s="631"/>
      <c r="EJ9" s="631"/>
      <c r="EK9" s="631"/>
      <c r="EL9" s="631"/>
      <c r="EM9" s="631"/>
      <c r="EN9" s="631"/>
      <c r="EO9" s="631"/>
      <c r="EP9" s="632"/>
      <c r="EQ9" s="630" t="s">
        <v>303</v>
      </c>
      <c r="ER9" s="631"/>
      <c r="ES9" s="631"/>
      <c r="ET9" s="631"/>
      <c r="EU9" s="631"/>
      <c r="EV9" s="631"/>
      <c r="EW9" s="631"/>
      <c r="EX9" s="631"/>
      <c r="EY9" s="631"/>
      <c r="EZ9" s="631"/>
      <c r="FA9" s="631"/>
      <c r="FB9" s="631"/>
      <c r="FC9" s="631"/>
      <c r="FD9" s="631"/>
      <c r="FE9" s="631"/>
      <c r="FF9" s="632"/>
      <c r="FG9" s="630" t="s">
        <v>315</v>
      </c>
      <c r="FH9" s="631"/>
      <c r="FI9" s="631"/>
      <c r="FJ9" s="631"/>
      <c r="FK9" s="631"/>
      <c r="FL9" s="631"/>
      <c r="FM9" s="631"/>
      <c r="FN9" s="631"/>
      <c r="FO9" s="631"/>
      <c r="FP9" s="631"/>
      <c r="FQ9" s="631"/>
      <c r="FR9" s="631"/>
      <c r="FS9" s="631"/>
      <c r="FT9" s="631"/>
      <c r="FU9" s="631"/>
      <c r="FV9" s="632"/>
      <c r="FW9" s="630" t="s">
        <v>324</v>
      </c>
      <c r="FX9" s="631"/>
      <c r="FY9" s="631"/>
      <c r="FZ9" s="631"/>
      <c r="GA9" s="631"/>
      <c r="GB9" s="631"/>
      <c r="GC9" s="631"/>
      <c r="GD9" s="631"/>
      <c r="GE9" s="631"/>
      <c r="GF9" s="631"/>
      <c r="GG9" s="631"/>
      <c r="GH9" s="631"/>
      <c r="GI9" s="631"/>
      <c r="GJ9" s="631"/>
      <c r="GK9" s="631"/>
      <c r="GL9" s="632"/>
      <c r="GM9" s="630" t="s">
        <v>350</v>
      </c>
      <c r="GN9" s="631"/>
      <c r="GO9" s="631"/>
      <c r="GP9" s="631"/>
      <c r="GQ9" s="631"/>
      <c r="GR9" s="631"/>
      <c r="GS9" s="631"/>
      <c r="GT9" s="631"/>
      <c r="GU9" s="631"/>
      <c r="GV9" s="631"/>
      <c r="GW9" s="631"/>
      <c r="GX9" s="631"/>
      <c r="GY9" s="631"/>
      <c r="GZ9" s="631"/>
      <c r="HA9" s="631"/>
      <c r="HB9" s="632"/>
      <c r="HC9" s="630" t="s">
        <v>351</v>
      </c>
      <c r="HD9" s="631"/>
      <c r="HE9" s="631"/>
      <c r="HF9" s="631"/>
      <c r="HG9" s="631"/>
      <c r="HH9" s="631"/>
      <c r="HI9" s="631"/>
      <c r="HJ9" s="631"/>
      <c r="HK9" s="631"/>
      <c r="HL9" s="631"/>
      <c r="HM9" s="631"/>
      <c r="HN9" s="631"/>
      <c r="HO9" s="631"/>
      <c r="HP9" s="631"/>
      <c r="HQ9" s="631"/>
      <c r="HR9" s="632"/>
      <c r="HS9" s="630" t="s">
        <v>355</v>
      </c>
      <c r="HT9" s="631"/>
      <c r="HU9" s="631"/>
      <c r="HV9" s="631"/>
      <c r="HW9" s="631"/>
      <c r="HX9" s="631"/>
      <c r="HY9" s="631"/>
      <c r="HZ9" s="631"/>
      <c r="IA9" s="631"/>
      <c r="IB9" s="631"/>
      <c r="IC9" s="631"/>
      <c r="ID9" s="631"/>
      <c r="IE9" s="631"/>
      <c r="IF9" s="631"/>
      <c r="IG9" s="631"/>
      <c r="IH9" s="632"/>
      <c r="II9" s="630" t="s">
        <v>366</v>
      </c>
      <c r="IJ9" s="631"/>
      <c r="IK9" s="631"/>
      <c r="IL9" s="631"/>
      <c r="IM9" s="631"/>
      <c r="IN9" s="631"/>
      <c r="IO9" s="631"/>
      <c r="IP9" s="631"/>
      <c r="IQ9" s="631"/>
      <c r="IR9" s="631"/>
      <c r="IS9" s="631"/>
      <c r="IT9" s="631"/>
      <c r="IU9" s="631"/>
      <c r="IV9" s="631"/>
      <c r="IW9" s="631"/>
      <c r="IX9" s="632"/>
      <c r="IY9" s="630" t="s">
        <v>374</v>
      </c>
      <c r="IZ9" s="631"/>
      <c r="JA9" s="631"/>
      <c r="JB9" s="631"/>
      <c r="JC9" s="631"/>
      <c r="JD9" s="631"/>
      <c r="JE9" s="631"/>
      <c r="JF9" s="631"/>
      <c r="JG9" s="631"/>
      <c r="JH9" s="631"/>
      <c r="JI9" s="631"/>
      <c r="JJ9" s="631"/>
      <c r="JK9" s="631"/>
      <c r="JL9" s="631"/>
      <c r="JM9" s="631"/>
      <c r="JN9" s="632"/>
      <c r="JO9" s="630" t="s">
        <v>384</v>
      </c>
      <c r="JP9" s="631"/>
      <c r="JQ9" s="631"/>
      <c r="JR9" s="631"/>
      <c r="JS9" s="631"/>
      <c r="JT9" s="631"/>
      <c r="JU9" s="631"/>
      <c r="JV9" s="631"/>
      <c r="JW9" s="631"/>
      <c r="JX9" s="631"/>
      <c r="JY9" s="631"/>
      <c r="JZ9" s="631"/>
      <c r="KA9" s="631"/>
      <c r="KB9" s="631"/>
      <c r="KC9" s="631"/>
      <c r="KD9" s="632"/>
      <c r="KE9" s="630" t="s">
        <v>396</v>
      </c>
      <c r="KF9" s="631"/>
      <c r="KG9" s="631"/>
      <c r="KH9" s="631"/>
      <c r="KI9" s="631"/>
      <c r="KJ9" s="631"/>
      <c r="KK9" s="631"/>
      <c r="KL9" s="631"/>
      <c r="KM9" s="631"/>
      <c r="KN9" s="631"/>
      <c r="KO9" s="631"/>
      <c r="KP9" s="631"/>
      <c r="KQ9" s="631"/>
      <c r="KR9" s="631"/>
      <c r="KS9" s="631"/>
      <c r="KT9" s="632"/>
      <c r="KU9" s="630" t="s">
        <v>446</v>
      </c>
      <c r="KV9" s="631"/>
      <c r="KW9" s="631"/>
      <c r="KX9" s="631"/>
      <c r="KY9" s="631"/>
      <c r="KZ9" s="631"/>
      <c r="LA9" s="631"/>
      <c r="LB9" s="631"/>
      <c r="LC9" s="631"/>
      <c r="LD9" s="631"/>
      <c r="LE9" s="631"/>
      <c r="LF9" s="631"/>
      <c r="LG9" s="631"/>
      <c r="LH9" s="631"/>
      <c r="LI9" s="631"/>
      <c r="LJ9" s="632"/>
      <c r="LK9" s="630" t="s">
        <v>447</v>
      </c>
      <c r="LL9" s="631"/>
      <c r="LM9" s="631"/>
      <c r="LN9" s="631"/>
      <c r="LO9" s="631"/>
      <c r="LP9" s="631"/>
      <c r="LQ9" s="631"/>
      <c r="LR9" s="631"/>
      <c r="LS9" s="631"/>
      <c r="LT9" s="631"/>
      <c r="LU9" s="631"/>
      <c r="LV9" s="631"/>
      <c r="LW9" s="631"/>
      <c r="LX9" s="631"/>
      <c r="LY9" s="631"/>
      <c r="LZ9" s="632"/>
    </row>
    <row r="10" spans="1:345" ht="18" customHeight="1">
      <c r="B10" s="38" t="s">
        <v>30</v>
      </c>
      <c r="C10" s="38">
        <v>1</v>
      </c>
      <c r="D10" s="38">
        <v>2</v>
      </c>
      <c r="E10" s="38">
        <v>3</v>
      </c>
      <c r="F10" s="38">
        <v>4</v>
      </c>
      <c r="G10" s="38">
        <v>5</v>
      </c>
      <c r="H10" s="192">
        <v>6</v>
      </c>
      <c r="I10" s="38">
        <v>7</v>
      </c>
      <c r="J10" s="38">
        <v>8</v>
      </c>
      <c r="K10" s="38">
        <v>9</v>
      </c>
      <c r="L10" s="38">
        <v>10</v>
      </c>
      <c r="M10" s="38">
        <v>11</v>
      </c>
      <c r="N10" s="38">
        <v>12</v>
      </c>
      <c r="O10" s="38">
        <v>13</v>
      </c>
      <c r="P10" s="38">
        <v>14</v>
      </c>
      <c r="Q10" s="38">
        <v>15</v>
      </c>
      <c r="R10" s="38">
        <v>16</v>
      </c>
      <c r="S10" s="25">
        <v>17</v>
      </c>
      <c r="T10" s="38">
        <v>18</v>
      </c>
      <c r="U10" s="25">
        <v>19</v>
      </c>
      <c r="V10" s="38">
        <v>20</v>
      </c>
      <c r="W10" s="25">
        <v>21</v>
      </c>
      <c r="X10" s="38">
        <v>22</v>
      </c>
      <c r="Y10" s="25">
        <v>23</v>
      </c>
      <c r="Z10" s="25">
        <v>1</v>
      </c>
      <c r="AA10" s="25">
        <v>2</v>
      </c>
      <c r="AB10" s="25">
        <v>3</v>
      </c>
      <c r="AC10" s="25">
        <v>4</v>
      </c>
      <c r="AD10" s="25">
        <v>5</v>
      </c>
      <c r="AE10" s="25">
        <v>6</v>
      </c>
      <c r="AF10" s="25">
        <v>7</v>
      </c>
      <c r="AG10" s="25">
        <v>8</v>
      </c>
      <c r="AH10" s="25">
        <v>9</v>
      </c>
      <c r="AI10" s="25">
        <v>10</v>
      </c>
      <c r="AJ10" s="25">
        <v>11</v>
      </c>
      <c r="AK10" s="25">
        <v>12</v>
      </c>
      <c r="AL10" s="25">
        <v>13</v>
      </c>
      <c r="AM10" s="25">
        <v>14</v>
      </c>
      <c r="AN10" s="25">
        <v>15</v>
      </c>
      <c r="AO10" s="25">
        <v>16</v>
      </c>
      <c r="AP10" s="25">
        <v>17</v>
      </c>
      <c r="AQ10" s="25">
        <v>18</v>
      </c>
      <c r="AR10" s="25">
        <v>19</v>
      </c>
      <c r="AS10" s="25">
        <v>20</v>
      </c>
      <c r="AT10" s="25">
        <v>21</v>
      </c>
      <c r="AU10" s="25">
        <v>22</v>
      </c>
      <c r="AV10" s="25">
        <v>1</v>
      </c>
      <c r="AW10" s="25">
        <v>2</v>
      </c>
      <c r="AX10" s="25">
        <v>3</v>
      </c>
      <c r="AY10" s="25">
        <v>4</v>
      </c>
      <c r="AZ10" s="25">
        <v>5</v>
      </c>
      <c r="BA10" s="25">
        <v>6</v>
      </c>
      <c r="BB10" s="25">
        <v>7</v>
      </c>
      <c r="BC10" s="25">
        <v>8</v>
      </c>
      <c r="BD10" s="25">
        <v>9</v>
      </c>
      <c r="BE10" s="25">
        <v>10</v>
      </c>
      <c r="BF10" s="25">
        <v>11</v>
      </c>
      <c r="BG10" s="25">
        <v>12</v>
      </c>
      <c r="BH10" s="25">
        <v>13</v>
      </c>
      <c r="BI10" s="25">
        <v>14</v>
      </c>
      <c r="BJ10" s="25">
        <v>15</v>
      </c>
      <c r="BK10" s="25">
        <v>16</v>
      </c>
      <c r="BL10" s="25">
        <v>17</v>
      </c>
      <c r="BM10" s="25">
        <v>18</v>
      </c>
      <c r="BN10" s="25">
        <v>19</v>
      </c>
      <c r="BO10" s="25">
        <v>20</v>
      </c>
      <c r="BP10" s="25">
        <v>21</v>
      </c>
      <c r="BQ10" s="25">
        <v>22</v>
      </c>
      <c r="BR10" s="25">
        <v>4</v>
      </c>
      <c r="BS10" s="25">
        <v>5</v>
      </c>
      <c r="BT10" s="25">
        <v>6</v>
      </c>
      <c r="BU10" s="25">
        <v>7</v>
      </c>
      <c r="BV10" s="25">
        <v>8</v>
      </c>
      <c r="BW10" s="25">
        <v>9</v>
      </c>
      <c r="BX10" s="25">
        <v>10</v>
      </c>
      <c r="BY10" s="25">
        <v>11</v>
      </c>
      <c r="BZ10" s="25">
        <v>12</v>
      </c>
      <c r="CA10" s="25">
        <v>13</v>
      </c>
      <c r="CB10" s="25">
        <v>14</v>
      </c>
      <c r="CC10" s="25">
        <v>15</v>
      </c>
      <c r="CD10" s="25">
        <v>16</v>
      </c>
      <c r="CE10" s="25">
        <v>1</v>
      </c>
      <c r="CF10" s="25">
        <v>2</v>
      </c>
      <c r="CG10" s="25">
        <v>3</v>
      </c>
      <c r="CH10" s="25">
        <v>4</v>
      </c>
      <c r="CI10" s="25">
        <v>5</v>
      </c>
      <c r="CJ10" s="25">
        <v>6</v>
      </c>
      <c r="CK10" s="25">
        <v>7</v>
      </c>
      <c r="CL10" s="25">
        <v>8</v>
      </c>
      <c r="CM10" s="25">
        <v>9</v>
      </c>
      <c r="CN10" s="25">
        <v>10</v>
      </c>
      <c r="CO10" s="25">
        <v>11</v>
      </c>
      <c r="CP10" s="25">
        <v>12</v>
      </c>
      <c r="CQ10" s="25">
        <v>13</v>
      </c>
      <c r="CR10" s="25">
        <v>14</v>
      </c>
      <c r="CS10" s="25">
        <v>15</v>
      </c>
      <c r="CT10" s="25">
        <v>16</v>
      </c>
      <c r="CU10" s="25">
        <v>1</v>
      </c>
      <c r="CV10" s="25">
        <v>2</v>
      </c>
      <c r="CW10" s="25">
        <v>3</v>
      </c>
      <c r="CX10" s="25">
        <v>4</v>
      </c>
      <c r="CY10" s="25">
        <v>5</v>
      </c>
      <c r="CZ10" s="25">
        <v>6</v>
      </c>
      <c r="DA10" s="25">
        <v>7</v>
      </c>
      <c r="DB10" s="25">
        <v>8</v>
      </c>
      <c r="DC10" s="25">
        <v>9</v>
      </c>
      <c r="DD10" s="25">
        <v>10</v>
      </c>
      <c r="DE10" s="25">
        <v>11</v>
      </c>
      <c r="DF10" s="25">
        <v>12</v>
      </c>
      <c r="DG10" s="25">
        <v>13</v>
      </c>
      <c r="DH10" s="25">
        <v>14</v>
      </c>
      <c r="DI10" s="25">
        <v>15</v>
      </c>
      <c r="DJ10" s="25">
        <v>16</v>
      </c>
      <c r="DK10" s="25">
        <v>1</v>
      </c>
      <c r="DL10" s="25">
        <v>2</v>
      </c>
      <c r="DM10" s="25">
        <v>3</v>
      </c>
      <c r="DN10" s="25">
        <v>4</v>
      </c>
      <c r="DO10" s="25">
        <v>5</v>
      </c>
      <c r="DP10" s="25">
        <v>6</v>
      </c>
      <c r="DQ10" s="25">
        <v>7</v>
      </c>
      <c r="DR10" s="25">
        <v>8</v>
      </c>
      <c r="DS10" s="25">
        <v>9</v>
      </c>
      <c r="DT10" s="25">
        <v>10</v>
      </c>
      <c r="DU10" s="25">
        <v>11</v>
      </c>
      <c r="DV10" s="25">
        <v>12</v>
      </c>
      <c r="DW10" s="25">
        <v>13</v>
      </c>
      <c r="DX10" s="25">
        <v>14</v>
      </c>
      <c r="DY10" s="25">
        <v>15</v>
      </c>
      <c r="DZ10" s="25">
        <v>16</v>
      </c>
      <c r="EA10" s="25">
        <v>1</v>
      </c>
      <c r="EB10" s="25">
        <v>2</v>
      </c>
      <c r="EC10" s="25">
        <v>3</v>
      </c>
      <c r="ED10" s="25">
        <v>4</v>
      </c>
      <c r="EE10" s="25">
        <v>5</v>
      </c>
      <c r="EF10" s="25">
        <v>6</v>
      </c>
      <c r="EG10" s="25">
        <v>7</v>
      </c>
      <c r="EH10" s="25">
        <v>8</v>
      </c>
      <c r="EI10" s="25">
        <v>9</v>
      </c>
      <c r="EJ10" s="25">
        <v>10</v>
      </c>
      <c r="EK10" s="25">
        <v>11</v>
      </c>
      <c r="EL10" s="25">
        <v>12</v>
      </c>
      <c r="EM10" s="25">
        <v>13</v>
      </c>
      <c r="EN10" s="25">
        <v>14</v>
      </c>
      <c r="EO10" s="25">
        <v>15</v>
      </c>
      <c r="EP10" s="25">
        <v>16</v>
      </c>
      <c r="EQ10" s="25">
        <v>1</v>
      </c>
      <c r="ER10" s="25">
        <v>2</v>
      </c>
      <c r="ES10" s="25">
        <v>3</v>
      </c>
      <c r="ET10" s="25">
        <v>4</v>
      </c>
      <c r="EU10" s="25">
        <v>5</v>
      </c>
      <c r="EV10" s="25">
        <v>6</v>
      </c>
      <c r="EW10" s="25">
        <v>7</v>
      </c>
      <c r="EX10" s="25">
        <v>8</v>
      </c>
      <c r="EY10" s="25">
        <v>9</v>
      </c>
      <c r="EZ10" s="25">
        <v>10</v>
      </c>
      <c r="FA10" s="25">
        <v>11</v>
      </c>
      <c r="FB10" s="25">
        <v>12</v>
      </c>
      <c r="FC10" s="25">
        <v>13</v>
      </c>
      <c r="FD10" s="25">
        <v>14</v>
      </c>
      <c r="FE10" s="25">
        <v>15</v>
      </c>
      <c r="FF10" s="25">
        <v>16</v>
      </c>
      <c r="FG10" s="25">
        <v>1</v>
      </c>
      <c r="FH10" s="25">
        <v>2</v>
      </c>
      <c r="FI10" s="25">
        <v>3</v>
      </c>
      <c r="FJ10" s="25">
        <v>4</v>
      </c>
      <c r="FK10" s="25">
        <v>5</v>
      </c>
      <c r="FL10" s="25">
        <v>6</v>
      </c>
      <c r="FM10" s="25">
        <v>7</v>
      </c>
      <c r="FN10" s="25">
        <v>8</v>
      </c>
      <c r="FO10" s="25">
        <v>9</v>
      </c>
      <c r="FP10" s="25">
        <v>10</v>
      </c>
      <c r="FQ10" s="25">
        <v>11</v>
      </c>
      <c r="FR10" s="25">
        <v>12</v>
      </c>
      <c r="FS10" s="25">
        <v>13</v>
      </c>
      <c r="FT10" s="25">
        <v>14</v>
      </c>
      <c r="FU10" s="25">
        <v>15</v>
      </c>
      <c r="FV10" s="25">
        <v>16</v>
      </c>
      <c r="FW10" s="25">
        <v>1</v>
      </c>
      <c r="FX10" s="25">
        <v>2</v>
      </c>
      <c r="FY10" s="25">
        <v>3</v>
      </c>
      <c r="FZ10" s="25">
        <v>4</v>
      </c>
      <c r="GA10" s="25">
        <v>5</v>
      </c>
      <c r="GB10" s="25">
        <v>6</v>
      </c>
      <c r="GC10" s="25">
        <v>7</v>
      </c>
      <c r="GD10" s="25">
        <v>8</v>
      </c>
      <c r="GE10" s="25">
        <v>9</v>
      </c>
      <c r="GF10" s="25">
        <v>10</v>
      </c>
      <c r="GG10" s="25">
        <v>11</v>
      </c>
      <c r="GH10" s="25">
        <v>12</v>
      </c>
      <c r="GI10" s="25">
        <v>13</v>
      </c>
      <c r="GJ10" s="25">
        <v>14</v>
      </c>
      <c r="GK10" s="25">
        <v>15</v>
      </c>
      <c r="GL10" s="25">
        <v>16</v>
      </c>
      <c r="GM10" s="25">
        <v>1</v>
      </c>
      <c r="GN10" s="25">
        <v>2</v>
      </c>
      <c r="GO10" s="25">
        <v>3</v>
      </c>
      <c r="GP10" s="25">
        <v>4</v>
      </c>
      <c r="GQ10" s="25">
        <v>5</v>
      </c>
      <c r="GR10" s="25">
        <v>6</v>
      </c>
      <c r="GS10" s="25">
        <v>7</v>
      </c>
      <c r="GT10" s="25">
        <v>8</v>
      </c>
      <c r="GU10" s="25">
        <v>9</v>
      </c>
      <c r="GV10" s="25">
        <v>10</v>
      </c>
      <c r="GW10" s="25">
        <v>11</v>
      </c>
      <c r="GX10" s="25">
        <v>12</v>
      </c>
      <c r="GY10" s="25">
        <v>13</v>
      </c>
      <c r="GZ10" s="25">
        <v>14</v>
      </c>
      <c r="HA10" s="25">
        <v>15</v>
      </c>
      <c r="HB10" s="25">
        <v>16</v>
      </c>
      <c r="HC10" s="25">
        <v>1</v>
      </c>
      <c r="HD10" s="25">
        <v>2</v>
      </c>
      <c r="HE10" s="25">
        <v>3</v>
      </c>
      <c r="HF10" s="25">
        <v>4</v>
      </c>
      <c r="HG10" s="25">
        <v>5</v>
      </c>
      <c r="HH10" s="25">
        <v>6</v>
      </c>
      <c r="HI10" s="25">
        <v>7</v>
      </c>
      <c r="HJ10" s="25">
        <v>8</v>
      </c>
      <c r="HK10" s="25">
        <v>9</v>
      </c>
      <c r="HL10" s="25">
        <v>10</v>
      </c>
      <c r="HM10" s="25">
        <v>11</v>
      </c>
      <c r="HN10" s="25">
        <v>12</v>
      </c>
      <c r="HO10" s="25">
        <v>13</v>
      </c>
      <c r="HP10" s="25">
        <v>14</v>
      </c>
      <c r="HQ10" s="25">
        <v>15</v>
      </c>
      <c r="HR10" s="25">
        <v>16</v>
      </c>
      <c r="HS10" s="25">
        <v>1</v>
      </c>
      <c r="HT10" s="25">
        <v>2</v>
      </c>
      <c r="HU10" s="25">
        <v>3</v>
      </c>
      <c r="HV10" s="25">
        <v>4</v>
      </c>
      <c r="HW10" s="25">
        <v>5</v>
      </c>
      <c r="HX10" s="25">
        <v>6</v>
      </c>
      <c r="HY10" s="25">
        <v>7</v>
      </c>
      <c r="HZ10" s="25">
        <v>8</v>
      </c>
      <c r="IA10" s="25">
        <v>9</v>
      </c>
      <c r="IB10" s="25">
        <v>10</v>
      </c>
      <c r="IC10" s="25">
        <v>11</v>
      </c>
      <c r="ID10" s="25">
        <v>12</v>
      </c>
      <c r="IE10" s="25">
        <v>13</v>
      </c>
      <c r="IF10" s="25">
        <v>14</v>
      </c>
      <c r="IG10" s="25">
        <v>15</v>
      </c>
      <c r="IH10" s="25">
        <v>16</v>
      </c>
      <c r="II10" s="25">
        <v>1</v>
      </c>
      <c r="IJ10" s="25">
        <v>2</v>
      </c>
      <c r="IK10" s="25">
        <v>3</v>
      </c>
      <c r="IL10" s="25">
        <v>4</v>
      </c>
      <c r="IM10" s="25">
        <v>5</v>
      </c>
      <c r="IN10" s="25">
        <v>6</v>
      </c>
      <c r="IO10" s="25">
        <v>7</v>
      </c>
      <c r="IP10" s="25">
        <v>8</v>
      </c>
      <c r="IQ10" s="25">
        <v>9</v>
      </c>
      <c r="IR10" s="25">
        <v>10</v>
      </c>
      <c r="IS10" s="25">
        <v>11</v>
      </c>
      <c r="IT10" s="25">
        <v>12</v>
      </c>
      <c r="IU10" s="25">
        <v>13</v>
      </c>
      <c r="IV10" s="25">
        <v>14</v>
      </c>
      <c r="IW10" s="25">
        <v>15</v>
      </c>
      <c r="IX10" s="25">
        <v>16</v>
      </c>
      <c r="IY10" s="25">
        <v>1</v>
      </c>
      <c r="IZ10" s="25">
        <v>2</v>
      </c>
      <c r="JA10" s="25">
        <v>3</v>
      </c>
      <c r="JB10" s="25">
        <v>4</v>
      </c>
      <c r="JC10" s="25">
        <v>5</v>
      </c>
      <c r="JD10" s="25">
        <v>6</v>
      </c>
      <c r="JE10" s="25">
        <v>7</v>
      </c>
      <c r="JF10" s="25">
        <v>8</v>
      </c>
      <c r="JG10" s="25">
        <v>9</v>
      </c>
      <c r="JH10" s="25">
        <v>10</v>
      </c>
      <c r="JI10" s="25">
        <v>11</v>
      </c>
      <c r="JJ10" s="25">
        <v>12</v>
      </c>
      <c r="JK10" s="25">
        <v>13</v>
      </c>
      <c r="JL10" s="25">
        <v>14</v>
      </c>
      <c r="JM10" s="25">
        <v>15</v>
      </c>
      <c r="JN10" s="25">
        <v>16</v>
      </c>
      <c r="JO10" s="25">
        <v>1</v>
      </c>
      <c r="JP10" s="25">
        <v>2</v>
      </c>
      <c r="JQ10" s="25">
        <v>3</v>
      </c>
      <c r="JR10" s="25">
        <v>4</v>
      </c>
      <c r="JS10" s="25">
        <v>5</v>
      </c>
      <c r="JT10" s="25">
        <v>6</v>
      </c>
      <c r="JU10" s="25">
        <v>7</v>
      </c>
      <c r="JV10" s="25">
        <v>8</v>
      </c>
      <c r="JW10" s="25">
        <v>9</v>
      </c>
      <c r="JX10" s="25">
        <v>10</v>
      </c>
      <c r="JY10" s="25">
        <v>11</v>
      </c>
      <c r="JZ10" s="25">
        <v>12</v>
      </c>
      <c r="KA10" s="25">
        <v>13</v>
      </c>
      <c r="KB10" s="25">
        <v>14</v>
      </c>
      <c r="KC10" s="25">
        <v>15</v>
      </c>
      <c r="KD10" s="25">
        <v>16</v>
      </c>
      <c r="KE10" s="25">
        <v>1</v>
      </c>
      <c r="KF10" s="25">
        <v>2</v>
      </c>
      <c r="KG10" s="25">
        <v>3</v>
      </c>
      <c r="KH10" s="25">
        <v>4</v>
      </c>
      <c r="KI10" s="25">
        <v>5</v>
      </c>
      <c r="KJ10" s="25">
        <v>6</v>
      </c>
      <c r="KK10" s="25">
        <v>7</v>
      </c>
      <c r="KL10" s="25">
        <v>8</v>
      </c>
      <c r="KM10" s="25">
        <v>9</v>
      </c>
      <c r="KN10" s="25">
        <v>10</v>
      </c>
      <c r="KO10" s="25">
        <v>11</v>
      </c>
      <c r="KP10" s="25">
        <v>12</v>
      </c>
      <c r="KQ10" s="25">
        <v>13</v>
      </c>
      <c r="KR10" s="25">
        <v>14</v>
      </c>
      <c r="KS10" s="25">
        <v>15</v>
      </c>
      <c r="KT10" s="25">
        <v>16</v>
      </c>
      <c r="KU10" s="25">
        <v>1</v>
      </c>
      <c r="KV10" s="25">
        <v>2</v>
      </c>
      <c r="KW10" s="25">
        <v>3</v>
      </c>
      <c r="KX10" s="25">
        <v>4</v>
      </c>
      <c r="KY10" s="25">
        <v>5</v>
      </c>
      <c r="KZ10" s="25">
        <v>6</v>
      </c>
      <c r="LA10" s="25">
        <v>7</v>
      </c>
      <c r="LB10" s="25">
        <v>8</v>
      </c>
      <c r="LC10" s="25">
        <v>9</v>
      </c>
      <c r="LD10" s="25">
        <v>10</v>
      </c>
      <c r="LE10" s="25">
        <v>11</v>
      </c>
      <c r="LF10" s="25">
        <v>12</v>
      </c>
      <c r="LG10" s="25">
        <v>13</v>
      </c>
      <c r="LH10" s="25">
        <v>14</v>
      </c>
      <c r="LI10" s="25">
        <v>15</v>
      </c>
      <c r="LJ10" s="25">
        <v>16</v>
      </c>
    </row>
    <row r="11" spans="1:345" ht="15" customHeight="1">
      <c r="B11" s="40" t="s">
        <v>18</v>
      </c>
      <c r="C11" s="83">
        <v>13.45</v>
      </c>
      <c r="D11" s="83">
        <v>13.44</v>
      </c>
      <c r="E11" s="83">
        <v>13.45</v>
      </c>
      <c r="F11" s="83">
        <v>13.44</v>
      </c>
      <c r="G11" s="83">
        <v>13.45</v>
      </c>
      <c r="H11" s="86">
        <v>13.43</v>
      </c>
      <c r="I11" s="83">
        <v>13.44</v>
      </c>
      <c r="J11" s="83">
        <v>13.45</v>
      </c>
      <c r="K11" s="83">
        <v>13.45</v>
      </c>
      <c r="L11" s="83">
        <v>13.45</v>
      </c>
      <c r="M11" s="83">
        <v>13.46</v>
      </c>
      <c r="N11" s="83">
        <v>13.45</v>
      </c>
      <c r="O11" s="83">
        <v>13.46</v>
      </c>
      <c r="P11" s="83">
        <v>13.44</v>
      </c>
      <c r="Q11" s="83">
        <v>13.45</v>
      </c>
      <c r="R11" s="83">
        <v>13.45</v>
      </c>
      <c r="S11" s="83">
        <v>13.45</v>
      </c>
      <c r="T11" s="83">
        <v>13.45</v>
      </c>
      <c r="U11" s="83">
        <v>13.45</v>
      </c>
      <c r="V11" s="83">
        <v>13.45</v>
      </c>
      <c r="W11" s="83">
        <v>13.45</v>
      </c>
      <c r="X11" s="83">
        <v>13.46</v>
      </c>
      <c r="Y11" s="83">
        <v>14.44</v>
      </c>
      <c r="Z11" s="83" t="s">
        <v>472</v>
      </c>
      <c r="AA11" s="83">
        <v>13.64</v>
      </c>
      <c r="AB11" s="83">
        <v>13.65</v>
      </c>
      <c r="AC11" s="83">
        <v>13.66</v>
      </c>
      <c r="AD11" s="83">
        <v>13.67</v>
      </c>
      <c r="AE11" s="83">
        <v>13.64</v>
      </c>
      <c r="AF11" s="83">
        <v>13.65</v>
      </c>
      <c r="AG11" s="83">
        <v>13.66</v>
      </c>
      <c r="AH11" s="83">
        <v>13.68</v>
      </c>
      <c r="AI11" s="83">
        <v>13.66</v>
      </c>
      <c r="AJ11" s="83">
        <v>13.69</v>
      </c>
      <c r="AK11" s="83">
        <v>13.64</v>
      </c>
      <c r="AL11" s="83">
        <v>13.68</v>
      </c>
      <c r="AM11" s="83">
        <v>13.68</v>
      </c>
      <c r="AN11" s="83">
        <v>13.68</v>
      </c>
      <c r="AO11" s="83">
        <v>13.67</v>
      </c>
      <c r="AP11" s="83">
        <v>13.67</v>
      </c>
      <c r="AQ11" s="83">
        <v>13.65</v>
      </c>
      <c r="AR11" s="83">
        <v>13.66</v>
      </c>
      <c r="AS11" s="83">
        <v>13.66</v>
      </c>
      <c r="AT11" s="83">
        <v>13.66</v>
      </c>
      <c r="AU11" s="83">
        <v>13.68</v>
      </c>
      <c r="AV11" s="83">
        <v>13.47</v>
      </c>
      <c r="AW11" s="83">
        <v>13.47</v>
      </c>
      <c r="AX11" s="83">
        <v>13.46</v>
      </c>
      <c r="AY11" s="83">
        <v>13.44</v>
      </c>
      <c r="AZ11" s="83">
        <v>13.47</v>
      </c>
      <c r="BA11" s="83">
        <v>13.46</v>
      </c>
      <c r="BB11" s="83">
        <v>13.42</v>
      </c>
      <c r="BC11" s="83">
        <v>13.47</v>
      </c>
      <c r="BD11" s="83">
        <v>13.47</v>
      </c>
      <c r="BE11" s="83">
        <v>13.47</v>
      </c>
      <c r="BF11" s="83">
        <v>13.46</v>
      </c>
      <c r="BG11" s="83">
        <v>13.47</v>
      </c>
      <c r="BH11" s="83">
        <v>13.46</v>
      </c>
      <c r="BI11" s="83">
        <v>13.43</v>
      </c>
      <c r="BJ11" s="83">
        <v>13.47</v>
      </c>
      <c r="BK11" s="83">
        <v>13.47</v>
      </c>
      <c r="BL11" s="83">
        <v>13.44</v>
      </c>
      <c r="BM11" s="83">
        <v>13.47</v>
      </c>
      <c r="BN11" s="83">
        <v>13.44</v>
      </c>
      <c r="BO11" s="83">
        <v>13.44</v>
      </c>
      <c r="BP11" s="83">
        <v>13.48</v>
      </c>
      <c r="BQ11" s="83">
        <v>13.44</v>
      </c>
      <c r="BR11" s="83"/>
      <c r="BS11" s="83"/>
      <c r="BT11" s="83"/>
      <c r="BU11" s="83"/>
      <c r="BV11" s="83"/>
      <c r="BW11" s="83"/>
      <c r="BX11" s="83"/>
      <c r="BY11" s="83"/>
      <c r="BZ11" s="83"/>
      <c r="CA11" s="83"/>
      <c r="CB11" s="83"/>
      <c r="CC11" s="83"/>
      <c r="CD11" s="83"/>
      <c r="CE11" s="83"/>
      <c r="CF11" s="83"/>
      <c r="CG11" s="83"/>
      <c r="CH11" s="83"/>
      <c r="CI11" s="83"/>
      <c r="CJ11" s="83"/>
      <c r="CK11" s="83"/>
      <c r="CL11" s="83"/>
      <c r="CM11" s="83"/>
      <c r="CN11" s="83"/>
      <c r="CO11" s="83"/>
      <c r="CP11" s="83"/>
      <c r="CQ11" s="83"/>
      <c r="CR11" s="83"/>
      <c r="CS11" s="83"/>
      <c r="CT11" s="83"/>
      <c r="CU11" s="83"/>
      <c r="CV11" s="83"/>
      <c r="CW11" s="83"/>
      <c r="CX11" s="83"/>
      <c r="CY11" s="83"/>
      <c r="CZ11" s="83"/>
      <c r="DA11" s="83"/>
      <c r="DB11" s="83"/>
      <c r="DC11" s="83"/>
      <c r="DD11" s="83"/>
      <c r="DE11" s="83"/>
      <c r="DF11" s="83"/>
      <c r="DG11" s="83"/>
      <c r="DH11" s="83"/>
      <c r="DI11" s="83"/>
      <c r="DJ11" s="83"/>
      <c r="DK11" s="83"/>
      <c r="DL11" s="83"/>
      <c r="DM11" s="83"/>
      <c r="DN11" s="83"/>
      <c r="DO11" s="83"/>
      <c r="DP11" s="83"/>
      <c r="DQ11" s="83"/>
      <c r="DR11" s="83"/>
      <c r="DS11" s="83"/>
      <c r="DT11" s="83"/>
      <c r="DU11" s="83"/>
      <c r="DV11" s="83"/>
      <c r="DW11" s="83"/>
      <c r="DX11" s="83"/>
      <c r="DY11" s="83"/>
      <c r="DZ11" s="83"/>
      <c r="EA11" s="83"/>
      <c r="EB11" s="83"/>
      <c r="EC11" s="83"/>
      <c r="ED11" s="83"/>
      <c r="EE11" s="83"/>
      <c r="EF11" s="83"/>
      <c r="EG11" s="83"/>
      <c r="EH11" s="83"/>
      <c r="EI11" s="83"/>
      <c r="EJ11" s="83"/>
      <c r="EK11" s="83"/>
      <c r="EL11" s="83"/>
      <c r="EM11" s="83"/>
      <c r="EN11" s="83"/>
      <c r="EO11" s="83"/>
      <c r="EP11" s="83"/>
      <c r="EQ11" s="83"/>
      <c r="ER11" s="83"/>
      <c r="ES11" s="83"/>
      <c r="ET11" s="83"/>
      <c r="EU11" s="83"/>
      <c r="EV11" s="83"/>
      <c r="EW11" s="83"/>
      <c r="EX11" s="83"/>
      <c r="EY11" s="83"/>
      <c r="EZ11" s="83"/>
      <c r="FA11" s="83"/>
      <c r="FB11" s="83"/>
      <c r="FC11" s="83"/>
      <c r="FD11" s="83"/>
      <c r="FE11" s="83"/>
      <c r="FF11" s="83"/>
      <c r="FG11" s="83"/>
      <c r="FH11" s="83"/>
      <c r="FI11" s="83"/>
      <c r="FJ11" s="83"/>
      <c r="FK11" s="83"/>
      <c r="FL11" s="83"/>
      <c r="FM11" s="83"/>
      <c r="FN11" s="83"/>
      <c r="FO11" s="83"/>
      <c r="FP11" s="83"/>
      <c r="FQ11" s="83"/>
      <c r="FR11" s="83"/>
      <c r="FS11" s="83"/>
      <c r="FT11" s="83"/>
      <c r="FU11" s="83"/>
      <c r="FV11" s="83"/>
      <c r="FW11" s="83"/>
      <c r="FX11" s="83"/>
      <c r="FY11" s="83"/>
      <c r="FZ11" s="83"/>
      <c r="GA11" s="83"/>
      <c r="GB11" s="83"/>
      <c r="GC11" s="83"/>
      <c r="GD11" s="83"/>
      <c r="GE11" s="83"/>
      <c r="GF11" s="83"/>
      <c r="GG11" s="83"/>
      <c r="GH11" s="83"/>
      <c r="GI11" s="83"/>
      <c r="GJ11" s="83"/>
      <c r="GK11" s="83"/>
      <c r="GL11" s="83"/>
      <c r="GM11" s="83"/>
      <c r="GN11" s="83"/>
      <c r="GO11" s="83"/>
      <c r="GP11" s="83"/>
      <c r="GQ11" s="83"/>
      <c r="GR11" s="83"/>
      <c r="GS11" s="83"/>
      <c r="GT11" s="83"/>
      <c r="GU11" s="83"/>
      <c r="GV11" s="83"/>
      <c r="GW11" s="83"/>
      <c r="GX11" s="83"/>
      <c r="GY11" s="83"/>
      <c r="GZ11" s="83"/>
      <c r="HA11" s="83"/>
      <c r="HB11" s="83"/>
      <c r="HC11" s="83"/>
      <c r="HD11" s="83"/>
      <c r="HE11" s="83"/>
      <c r="HF11" s="83"/>
      <c r="HG11" s="83"/>
      <c r="HH11" s="83"/>
      <c r="HI11" s="83"/>
      <c r="HJ11" s="83"/>
      <c r="HK11" s="83"/>
      <c r="HL11" s="83"/>
      <c r="HM11" s="83"/>
      <c r="HN11" s="83"/>
      <c r="HO11" s="83"/>
      <c r="HP11" s="83"/>
      <c r="HQ11" s="83"/>
      <c r="HR11" s="83"/>
      <c r="HS11" s="83"/>
      <c r="HT11" s="83"/>
      <c r="HU11" s="83"/>
      <c r="HV11" s="83"/>
      <c r="HW11" s="83"/>
      <c r="HX11" s="83"/>
      <c r="HY11" s="83"/>
      <c r="HZ11" s="83"/>
      <c r="IA11" s="83"/>
      <c r="IB11" s="83"/>
      <c r="IC11" s="83"/>
      <c r="ID11" s="83"/>
      <c r="IE11" s="83"/>
      <c r="IF11" s="83"/>
      <c r="IG11" s="83"/>
      <c r="IH11" s="83"/>
      <c r="II11" s="83"/>
      <c r="IJ11" s="83"/>
      <c r="IK11" s="83"/>
      <c r="IL11" s="83"/>
      <c r="IM11" s="83"/>
      <c r="IN11" s="83"/>
      <c r="IO11" s="83"/>
      <c r="IP11" s="83"/>
      <c r="IQ11" s="83"/>
      <c r="IR11" s="83"/>
      <c r="IS11" s="83"/>
      <c r="IT11" s="83"/>
      <c r="IU11" s="83"/>
      <c r="IV11" s="83"/>
      <c r="IW11" s="83"/>
      <c r="IX11" s="83"/>
      <c r="IY11" s="84"/>
      <c r="IZ11" s="84"/>
      <c r="JA11" s="84"/>
      <c r="JB11" s="84"/>
      <c r="JC11" s="84"/>
      <c r="JD11" s="84"/>
      <c r="JE11" s="84"/>
      <c r="JF11" s="84"/>
      <c r="JG11" s="84"/>
      <c r="JH11" s="84"/>
      <c r="JI11" s="84"/>
      <c r="JJ11" s="84"/>
      <c r="JK11" s="84"/>
      <c r="JL11" s="84"/>
      <c r="JM11" s="84"/>
      <c r="JN11" s="84"/>
      <c r="JO11" s="84"/>
      <c r="JP11" s="84"/>
      <c r="JQ11" s="84"/>
      <c r="JR11" s="84"/>
      <c r="JS11" s="84"/>
      <c r="JT11" s="84"/>
      <c r="JU11" s="84"/>
      <c r="JV11" s="84"/>
      <c r="JW11" s="84"/>
      <c r="JX11" s="84"/>
      <c r="JY11" s="84"/>
      <c r="JZ11" s="84"/>
      <c r="KA11" s="84"/>
      <c r="KB11" s="84"/>
      <c r="KC11" s="84"/>
      <c r="KD11" s="84"/>
      <c r="KE11" s="83"/>
      <c r="KF11" s="83"/>
      <c r="KG11" s="83"/>
      <c r="KH11" s="83"/>
      <c r="KI11" s="83"/>
      <c r="KJ11" s="83"/>
      <c r="KK11" s="83"/>
      <c r="KL11" s="83"/>
      <c r="KM11" s="83"/>
      <c r="KN11" s="83"/>
      <c r="KO11" s="83"/>
      <c r="KP11" s="83"/>
      <c r="KQ11" s="83"/>
      <c r="KR11" s="83"/>
      <c r="KS11" s="83"/>
      <c r="KT11" s="83"/>
      <c r="KU11" s="83"/>
      <c r="KV11" s="83"/>
      <c r="KW11" s="83"/>
      <c r="KX11" s="83"/>
      <c r="KY11" s="83"/>
      <c r="KZ11" s="83"/>
      <c r="LA11" s="83"/>
      <c r="LB11" s="83"/>
      <c r="LC11" s="83"/>
      <c r="LD11" s="83"/>
      <c r="LE11" s="83"/>
      <c r="LF11" s="83"/>
      <c r="LG11" s="83"/>
      <c r="LH11" s="83"/>
      <c r="LI11" s="83"/>
      <c r="LJ11" s="83"/>
    </row>
    <row r="12" spans="1:345" ht="15" customHeight="1">
      <c r="B12" s="40" t="s">
        <v>19</v>
      </c>
      <c r="C12" s="83">
        <v>9.1999999999999993</v>
      </c>
      <c r="D12" s="83">
        <v>9</v>
      </c>
      <c r="E12" s="83">
        <v>8.6999999999999993</v>
      </c>
      <c r="F12" s="83">
        <v>8.8000000000000007</v>
      </c>
      <c r="G12" s="83">
        <v>8.6999999999999993</v>
      </c>
      <c r="H12" s="86">
        <v>8.6999999999999993</v>
      </c>
      <c r="I12" s="83">
        <v>9.1</v>
      </c>
      <c r="J12" s="83">
        <v>8.6999999999999993</v>
      </c>
      <c r="K12" s="83">
        <v>8.9</v>
      </c>
      <c r="L12" s="83">
        <v>8.8000000000000007</v>
      </c>
      <c r="M12" s="83">
        <v>8.6</v>
      </c>
      <c r="N12" s="83">
        <v>8.8000000000000007</v>
      </c>
      <c r="O12" s="83">
        <v>9</v>
      </c>
      <c r="P12" s="83">
        <v>8.8000000000000007</v>
      </c>
      <c r="Q12" s="83">
        <v>9</v>
      </c>
      <c r="R12" s="83">
        <v>9.1999999999999993</v>
      </c>
      <c r="S12" s="83">
        <v>8.8000000000000007</v>
      </c>
      <c r="T12" s="83">
        <v>9.1999999999999993</v>
      </c>
      <c r="U12" s="83">
        <v>8.8000000000000007</v>
      </c>
      <c r="V12" s="83">
        <v>9</v>
      </c>
      <c r="W12" s="83">
        <v>8.9</v>
      </c>
      <c r="X12" s="83">
        <v>8.6999999999999993</v>
      </c>
      <c r="Y12" s="83">
        <v>8.6999999999999993</v>
      </c>
      <c r="Z12" s="83">
        <v>9.1999999999999993</v>
      </c>
      <c r="AA12" s="83">
        <v>8.8000000000000007</v>
      </c>
      <c r="AB12" s="83">
        <v>8.8000000000000007</v>
      </c>
      <c r="AC12" s="83">
        <v>8.5</v>
      </c>
      <c r="AD12" s="83">
        <v>8.9</v>
      </c>
      <c r="AE12" s="83">
        <v>8.6999999999999993</v>
      </c>
      <c r="AF12" s="83">
        <v>8.6999999999999993</v>
      </c>
      <c r="AG12" s="83">
        <v>9.1</v>
      </c>
      <c r="AH12" s="83">
        <v>9.1</v>
      </c>
      <c r="AI12" s="83">
        <v>9</v>
      </c>
      <c r="AJ12" s="83">
        <v>9.1</v>
      </c>
      <c r="AK12" s="83">
        <v>8.9</v>
      </c>
      <c r="AL12" s="83">
        <v>9.1</v>
      </c>
      <c r="AM12" s="83">
        <v>8.1999999999999993</v>
      </c>
      <c r="AN12" s="83">
        <v>9.1</v>
      </c>
      <c r="AO12" s="83">
        <v>8.8000000000000007</v>
      </c>
      <c r="AP12" s="83">
        <v>8.6999999999999993</v>
      </c>
      <c r="AQ12" s="83">
        <v>8.6999999999999993</v>
      </c>
      <c r="AR12" s="83">
        <v>8.6999999999999993</v>
      </c>
      <c r="AS12" s="83">
        <v>8.8000000000000007</v>
      </c>
      <c r="AT12" s="83">
        <v>9.1</v>
      </c>
      <c r="AU12" s="83">
        <v>8.9</v>
      </c>
      <c r="AV12" s="83">
        <v>8.8000000000000007</v>
      </c>
      <c r="AW12" s="83">
        <v>8.8000000000000007</v>
      </c>
      <c r="AX12" s="83">
        <v>8.8000000000000007</v>
      </c>
      <c r="AY12" s="83">
        <v>8.8000000000000007</v>
      </c>
      <c r="AZ12" s="83">
        <v>9.1</v>
      </c>
      <c r="BA12" s="83">
        <v>8.6999999999999993</v>
      </c>
      <c r="BB12" s="83">
        <v>8.8000000000000007</v>
      </c>
      <c r="BC12" s="83">
        <v>8.8000000000000007</v>
      </c>
      <c r="BD12" s="83">
        <v>9.1999999999999993</v>
      </c>
      <c r="BE12" s="83">
        <v>8.6999999999999993</v>
      </c>
      <c r="BF12" s="83">
        <v>9</v>
      </c>
      <c r="BG12" s="83">
        <v>9.1</v>
      </c>
      <c r="BH12" s="83">
        <v>8.6999999999999993</v>
      </c>
      <c r="BI12" s="83">
        <v>8.8000000000000007</v>
      </c>
      <c r="BJ12" s="83">
        <v>9.1</v>
      </c>
      <c r="BK12" s="83">
        <v>8.5</v>
      </c>
      <c r="BL12" s="83">
        <v>9.1999999999999993</v>
      </c>
      <c r="BM12" s="83">
        <v>9.1999999999999993</v>
      </c>
      <c r="BN12" s="83">
        <v>9.1999999999999993</v>
      </c>
      <c r="BO12" s="83">
        <v>8.8000000000000007</v>
      </c>
      <c r="BP12" s="83">
        <v>8.8000000000000007</v>
      </c>
      <c r="BQ12" s="83">
        <v>8.8000000000000007</v>
      </c>
      <c r="BR12" s="83"/>
      <c r="BS12" s="83"/>
      <c r="BT12" s="83"/>
      <c r="BU12" s="83"/>
      <c r="BV12" s="83"/>
      <c r="BW12" s="83"/>
      <c r="BX12" s="83"/>
      <c r="BY12" s="83"/>
      <c r="BZ12" s="83"/>
      <c r="CA12" s="83"/>
      <c r="CB12" s="83"/>
      <c r="CC12" s="83"/>
      <c r="CD12" s="83"/>
      <c r="CE12" s="83"/>
      <c r="CF12" s="83"/>
      <c r="CG12" s="83"/>
      <c r="CH12" s="83"/>
      <c r="CI12" s="83"/>
      <c r="CJ12" s="83"/>
      <c r="CK12" s="83"/>
      <c r="CL12" s="83"/>
      <c r="CM12" s="83"/>
      <c r="CN12" s="83"/>
      <c r="CO12" s="83"/>
      <c r="CP12" s="83"/>
      <c r="CQ12" s="83"/>
      <c r="CR12" s="83"/>
      <c r="CS12" s="83"/>
      <c r="CT12" s="83"/>
      <c r="CU12" s="83"/>
      <c r="CV12" s="83"/>
      <c r="CW12" s="83"/>
      <c r="CX12" s="83"/>
      <c r="CY12" s="83"/>
      <c r="CZ12" s="83"/>
      <c r="DA12" s="83"/>
      <c r="DB12" s="83"/>
      <c r="DC12" s="83"/>
      <c r="DD12" s="83"/>
      <c r="DE12" s="83"/>
      <c r="DF12" s="83"/>
      <c r="DG12" s="83"/>
      <c r="DH12" s="83"/>
      <c r="DI12" s="83"/>
      <c r="DJ12" s="83"/>
      <c r="DK12" s="83"/>
      <c r="DL12" s="83"/>
      <c r="DM12" s="83"/>
      <c r="DN12" s="83"/>
      <c r="DO12" s="83"/>
      <c r="DP12" s="83"/>
      <c r="DQ12" s="83"/>
      <c r="DR12" s="83"/>
      <c r="DS12" s="83"/>
      <c r="DT12" s="83"/>
      <c r="DU12" s="83"/>
      <c r="DV12" s="83"/>
      <c r="DW12" s="83"/>
      <c r="DX12" s="83"/>
      <c r="DY12" s="83"/>
      <c r="DZ12" s="83"/>
      <c r="EA12" s="83"/>
      <c r="EB12" s="83"/>
      <c r="EC12" s="83"/>
      <c r="ED12" s="83"/>
      <c r="EE12" s="83"/>
      <c r="EF12" s="83"/>
      <c r="EG12" s="83"/>
      <c r="EH12" s="83"/>
      <c r="EI12" s="83"/>
      <c r="EJ12" s="83"/>
      <c r="EK12" s="83"/>
      <c r="EL12" s="83"/>
      <c r="EM12" s="83"/>
      <c r="EN12" s="83"/>
      <c r="EO12" s="83"/>
      <c r="EP12" s="83"/>
      <c r="EQ12" s="83"/>
      <c r="ER12" s="83"/>
      <c r="ES12" s="83"/>
      <c r="ET12" s="83"/>
      <c r="EU12" s="83"/>
      <c r="EV12" s="83"/>
      <c r="EW12" s="83"/>
      <c r="EX12" s="83"/>
      <c r="EY12" s="83"/>
      <c r="EZ12" s="83"/>
      <c r="FA12" s="83"/>
      <c r="FB12" s="83"/>
      <c r="FC12" s="83"/>
      <c r="FD12" s="83"/>
      <c r="FE12" s="83"/>
      <c r="FF12" s="83"/>
      <c r="FG12" s="83"/>
      <c r="FH12" s="83"/>
      <c r="FI12" s="83"/>
      <c r="FJ12" s="83"/>
      <c r="FK12" s="83"/>
      <c r="FL12" s="83"/>
      <c r="FM12" s="83"/>
      <c r="FN12" s="83"/>
      <c r="FO12" s="83"/>
      <c r="FP12" s="83"/>
      <c r="FQ12" s="83"/>
      <c r="FR12" s="83"/>
      <c r="FS12" s="83"/>
      <c r="FT12" s="83"/>
      <c r="FU12" s="83"/>
      <c r="FV12" s="83"/>
      <c r="FW12" s="83"/>
      <c r="FX12" s="83"/>
      <c r="FY12" s="83"/>
      <c r="FZ12" s="83"/>
      <c r="GA12" s="83"/>
      <c r="GB12" s="83"/>
      <c r="GC12" s="83"/>
      <c r="GD12" s="83"/>
      <c r="GE12" s="83"/>
      <c r="GF12" s="83"/>
      <c r="GG12" s="83"/>
      <c r="GH12" s="83"/>
      <c r="GI12" s="83"/>
      <c r="GJ12" s="83"/>
      <c r="GK12" s="83"/>
      <c r="GL12" s="83"/>
      <c r="GM12" s="83"/>
      <c r="GN12" s="83"/>
      <c r="GO12" s="83"/>
      <c r="GP12" s="83"/>
      <c r="GQ12" s="83"/>
      <c r="GR12" s="83"/>
      <c r="GS12" s="83"/>
      <c r="GT12" s="83"/>
      <c r="GU12" s="83"/>
      <c r="GV12" s="83"/>
      <c r="GW12" s="83"/>
      <c r="GX12" s="83"/>
      <c r="GY12" s="83"/>
      <c r="GZ12" s="83"/>
      <c r="HA12" s="83"/>
      <c r="HB12" s="83"/>
      <c r="HC12" s="83"/>
      <c r="HD12" s="83"/>
      <c r="HE12" s="83"/>
      <c r="HF12" s="83"/>
      <c r="HG12" s="83"/>
      <c r="HH12" s="83"/>
      <c r="HI12" s="83"/>
      <c r="HJ12" s="83"/>
      <c r="HK12" s="83"/>
      <c r="HL12" s="83"/>
      <c r="HM12" s="83"/>
      <c r="HN12" s="83"/>
      <c r="HO12" s="83"/>
      <c r="HP12" s="83"/>
      <c r="HQ12" s="83"/>
      <c r="HR12" s="83"/>
      <c r="HS12" s="83"/>
      <c r="HT12" s="83"/>
      <c r="HU12" s="83"/>
      <c r="HV12" s="83"/>
      <c r="HW12" s="83"/>
      <c r="HX12" s="83"/>
      <c r="HY12" s="83"/>
      <c r="HZ12" s="83"/>
      <c r="IA12" s="83"/>
      <c r="IB12" s="83"/>
      <c r="IC12" s="83"/>
      <c r="ID12" s="83"/>
      <c r="IE12" s="83"/>
      <c r="IF12" s="83"/>
      <c r="IG12" s="83"/>
      <c r="IH12" s="83"/>
      <c r="II12" s="83"/>
      <c r="IJ12" s="83"/>
      <c r="IK12" s="83"/>
      <c r="IL12" s="83"/>
      <c r="IM12" s="83"/>
      <c r="IN12" s="83"/>
      <c r="IO12" s="83"/>
      <c r="IP12" s="83"/>
      <c r="IQ12" s="83"/>
      <c r="IR12" s="83"/>
      <c r="IS12" s="83"/>
      <c r="IT12" s="83"/>
      <c r="IU12" s="83"/>
      <c r="IV12" s="83"/>
      <c r="IW12" s="83"/>
      <c r="IX12" s="83"/>
      <c r="IY12" s="83"/>
      <c r="IZ12" s="83"/>
      <c r="JA12" s="83"/>
      <c r="JB12" s="83"/>
      <c r="JC12" s="83"/>
      <c r="JD12" s="83"/>
      <c r="JE12" s="83"/>
      <c r="JF12" s="83"/>
      <c r="JG12" s="83"/>
      <c r="JH12" s="83"/>
      <c r="JI12" s="83"/>
      <c r="JJ12" s="83"/>
      <c r="JK12" s="83"/>
      <c r="JL12" s="83"/>
      <c r="JM12" s="83"/>
      <c r="JN12" s="83"/>
      <c r="JO12" s="84"/>
      <c r="JP12" s="84"/>
      <c r="JQ12" s="84"/>
      <c r="JR12" s="84"/>
      <c r="JS12" s="84"/>
      <c r="JT12" s="84"/>
      <c r="JU12" s="84"/>
      <c r="JV12" s="84"/>
      <c r="JW12" s="84"/>
      <c r="JX12" s="84"/>
      <c r="JY12" s="84"/>
      <c r="JZ12" s="84"/>
      <c r="KA12" s="84"/>
      <c r="KB12" s="84"/>
      <c r="KC12" s="84"/>
      <c r="KD12" s="84"/>
      <c r="KE12" s="83"/>
      <c r="KF12" s="83"/>
      <c r="KG12" s="83"/>
      <c r="KH12" s="83"/>
      <c r="KI12" s="83"/>
      <c r="KJ12" s="83"/>
      <c r="KK12" s="83"/>
      <c r="KL12" s="83"/>
      <c r="KM12" s="83"/>
      <c r="KN12" s="83"/>
      <c r="KO12" s="83"/>
      <c r="KP12" s="83"/>
      <c r="KQ12" s="83"/>
      <c r="KR12" s="83"/>
      <c r="KS12" s="83"/>
      <c r="KT12" s="83"/>
      <c r="KU12" s="83"/>
      <c r="KV12" s="83"/>
      <c r="KW12" s="83"/>
      <c r="KX12" s="83"/>
      <c r="KY12" s="83"/>
      <c r="KZ12" s="83"/>
      <c r="LA12" s="83"/>
      <c r="LB12" s="83"/>
      <c r="LC12" s="83"/>
      <c r="LD12" s="83"/>
      <c r="LE12" s="83"/>
      <c r="LF12" s="83"/>
      <c r="LG12" s="83"/>
      <c r="LH12" s="83"/>
      <c r="LI12" s="83"/>
      <c r="LJ12" s="83"/>
      <c r="MG12" t="s">
        <v>31</v>
      </c>
    </row>
    <row r="13" spans="1:345" ht="15" customHeight="1">
      <c r="B13" s="40" t="s">
        <v>20</v>
      </c>
      <c r="C13" s="83"/>
      <c r="D13" s="83"/>
      <c r="E13" s="83"/>
      <c r="F13" s="83"/>
      <c r="G13" s="83"/>
      <c r="H13" s="86"/>
      <c r="I13" s="83"/>
      <c r="J13" s="83"/>
      <c r="K13" s="83"/>
      <c r="L13" s="83"/>
      <c r="M13" s="83"/>
      <c r="N13" s="83"/>
      <c r="O13" s="83"/>
      <c r="P13" s="83"/>
      <c r="Q13" s="83"/>
      <c r="R13" s="83"/>
      <c r="S13" s="83"/>
      <c r="T13" s="83"/>
      <c r="U13" s="83"/>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83"/>
      <c r="AT13" s="83"/>
      <c r="AU13" s="83"/>
      <c r="AV13" s="83"/>
      <c r="AW13" s="83"/>
      <c r="AX13" s="83"/>
      <c r="AY13" s="83"/>
      <c r="AZ13" s="83"/>
      <c r="BA13" s="83"/>
      <c r="BB13" s="83"/>
      <c r="BC13" s="83"/>
      <c r="BD13" s="83"/>
      <c r="BE13" s="83"/>
      <c r="BF13" s="83"/>
      <c r="BG13" s="83"/>
      <c r="BH13" s="83"/>
      <c r="BI13" s="83"/>
      <c r="BJ13" s="83"/>
      <c r="BK13" s="83"/>
      <c r="BL13" s="83"/>
      <c r="BM13" s="83"/>
      <c r="BN13" s="83"/>
      <c r="BO13" s="83"/>
      <c r="BP13" s="83"/>
      <c r="BQ13" s="83"/>
      <c r="BR13" s="83"/>
      <c r="BS13" s="83"/>
      <c r="BT13" s="83"/>
      <c r="BU13" s="83"/>
      <c r="BV13" s="83"/>
      <c r="BW13" s="83"/>
      <c r="BX13" s="83"/>
      <c r="BY13" s="83"/>
      <c r="BZ13" s="83"/>
      <c r="CA13" s="83"/>
      <c r="CB13" s="83"/>
      <c r="CC13" s="83"/>
      <c r="CD13" s="83"/>
      <c r="CE13" s="83"/>
      <c r="CF13" s="83"/>
      <c r="CG13" s="83"/>
      <c r="CH13" s="83"/>
      <c r="CI13" s="83"/>
      <c r="CJ13" s="83"/>
      <c r="CK13" s="83"/>
      <c r="CL13" s="83"/>
      <c r="CM13" s="83"/>
      <c r="CN13" s="83"/>
      <c r="CO13" s="83"/>
      <c r="CP13" s="83"/>
      <c r="CQ13" s="83"/>
      <c r="CR13" s="83"/>
      <c r="CS13" s="83"/>
      <c r="CT13" s="83"/>
      <c r="CU13" s="83"/>
      <c r="CV13" s="83"/>
      <c r="CW13" s="83"/>
      <c r="CX13" s="83"/>
      <c r="CY13" s="83"/>
      <c r="CZ13" s="83"/>
      <c r="DA13" s="83"/>
      <c r="DB13" s="83"/>
      <c r="DC13" s="83"/>
      <c r="DD13" s="83"/>
      <c r="DE13" s="83"/>
      <c r="DF13" s="83"/>
      <c r="DG13" s="83"/>
      <c r="DH13" s="83"/>
      <c r="DI13" s="83"/>
      <c r="DJ13" s="83"/>
      <c r="DK13" s="83"/>
      <c r="DL13" s="83"/>
      <c r="DM13" s="83"/>
      <c r="DN13" s="83"/>
      <c r="DO13" s="83"/>
      <c r="DP13" s="83"/>
      <c r="DQ13" s="83"/>
      <c r="DR13" s="83"/>
      <c r="DS13" s="83"/>
      <c r="DT13" s="83"/>
      <c r="DU13" s="83"/>
      <c r="DV13" s="83"/>
      <c r="DW13" s="83"/>
      <c r="DX13" s="83"/>
      <c r="DY13" s="83"/>
      <c r="DZ13" s="83"/>
      <c r="EA13" s="83"/>
      <c r="EB13" s="83"/>
      <c r="EC13" s="83"/>
      <c r="ED13" s="83"/>
      <c r="EE13" s="83"/>
      <c r="EF13" s="83"/>
      <c r="EG13" s="83"/>
      <c r="EH13" s="83"/>
      <c r="EI13" s="83"/>
      <c r="EJ13" s="83"/>
      <c r="EK13" s="83"/>
      <c r="EL13" s="83"/>
      <c r="EM13" s="83"/>
      <c r="EN13" s="83"/>
      <c r="EO13" s="83"/>
      <c r="EP13" s="83"/>
      <c r="EQ13" s="83"/>
      <c r="ER13" s="83"/>
      <c r="ES13" s="83"/>
      <c r="ET13" s="83"/>
      <c r="EU13" s="83"/>
      <c r="EV13" s="83"/>
      <c r="EW13" s="83"/>
      <c r="EX13" s="83"/>
      <c r="EY13" s="83"/>
      <c r="EZ13" s="83"/>
      <c r="FA13" s="83"/>
      <c r="FB13" s="83"/>
      <c r="FC13" s="83"/>
      <c r="FD13" s="83"/>
      <c r="FE13" s="83"/>
      <c r="FF13" s="83"/>
      <c r="FG13" s="83"/>
      <c r="FH13" s="83"/>
      <c r="FI13" s="83"/>
      <c r="FJ13" s="83"/>
      <c r="FK13" s="83"/>
      <c r="FL13" s="83"/>
      <c r="FM13" s="83"/>
      <c r="FN13" s="83"/>
      <c r="FO13" s="83"/>
      <c r="FP13" s="83"/>
      <c r="FQ13" s="83"/>
      <c r="FR13" s="83"/>
      <c r="FS13" s="83"/>
      <c r="FT13" s="83"/>
      <c r="FU13" s="83"/>
      <c r="FV13" s="83"/>
      <c r="FW13" s="83"/>
      <c r="FX13" s="83"/>
      <c r="FY13" s="83"/>
      <c r="FZ13" s="83"/>
      <c r="GA13" s="83"/>
      <c r="GB13" s="83"/>
      <c r="GC13" s="83"/>
      <c r="GD13" s="83"/>
      <c r="GE13" s="83"/>
      <c r="GF13" s="83"/>
      <c r="GG13" s="83"/>
      <c r="GH13" s="83"/>
      <c r="GI13" s="83"/>
      <c r="GJ13" s="83"/>
      <c r="GK13" s="83"/>
      <c r="GL13" s="83"/>
      <c r="GM13" s="83"/>
      <c r="GN13" s="83"/>
      <c r="GO13" s="83"/>
      <c r="GP13" s="83"/>
      <c r="GQ13" s="83"/>
      <c r="GR13" s="83"/>
      <c r="GS13" s="83"/>
      <c r="GT13" s="83"/>
      <c r="GU13" s="83"/>
      <c r="GV13" s="83"/>
      <c r="GW13" s="83"/>
      <c r="GX13" s="83"/>
      <c r="GY13" s="83"/>
      <c r="GZ13" s="83"/>
      <c r="HA13" s="83"/>
      <c r="HB13" s="83"/>
      <c r="HC13" s="83"/>
      <c r="HD13" s="83"/>
      <c r="HE13" s="83"/>
      <c r="HF13" s="83"/>
      <c r="HG13" s="83"/>
      <c r="HH13" s="83"/>
      <c r="HI13" s="83"/>
      <c r="HJ13" s="83"/>
      <c r="HK13" s="83"/>
      <c r="HL13" s="83"/>
      <c r="HM13" s="83"/>
      <c r="HN13" s="83"/>
      <c r="HO13" s="83"/>
      <c r="HP13" s="83"/>
      <c r="HQ13" s="83"/>
      <c r="HR13" s="83"/>
      <c r="HS13" s="83"/>
      <c r="HT13" s="83"/>
      <c r="HU13" s="83"/>
      <c r="HV13" s="83"/>
      <c r="HW13" s="83"/>
      <c r="HX13" s="83"/>
      <c r="HY13" s="83"/>
      <c r="HZ13" s="83"/>
      <c r="IA13" s="83"/>
      <c r="IB13" s="83"/>
      <c r="IC13" s="83"/>
      <c r="ID13" s="83"/>
      <c r="IE13" s="83"/>
      <c r="IF13" s="83"/>
      <c r="IG13" s="83"/>
      <c r="IH13" s="83"/>
      <c r="II13" s="83"/>
      <c r="IJ13" s="83"/>
      <c r="IK13" s="83"/>
      <c r="IL13" s="83"/>
      <c r="IM13" s="83"/>
      <c r="IN13" s="83"/>
      <c r="IO13" s="83"/>
      <c r="IP13" s="83"/>
      <c r="IQ13" s="83"/>
      <c r="IR13" s="83"/>
      <c r="IS13" s="83"/>
      <c r="IT13" s="83"/>
      <c r="IU13" s="83"/>
      <c r="IV13" s="83"/>
      <c r="IW13" s="83"/>
      <c r="IX13" s="83"/>
      <c r="IY13" s="83"/>
      <c r="IZ13" s="83"/>
      <c r="JA13" s="83"/>
      <c r="JB13" s="83"/>
      <c r="JC13" s="83"/>
      <c r="JD13" s="83"/>
      <c r="JE13" s="83"/>
      <c r="JF13" s="83"/>
      <c r="JG13" s="83"/>
      <c r="JH13" s="83"/>
      <c r="JI13" s="83"/>
      <c r="JJ13" s="83"/>
      <c r="JK13" s="83"/>
      <c r="JL13" s="83"/>
      <c r="JM13" s="83"/>
      <c r="JN13" s="83"/>
      <c r="JO13" s="83"/>
      <c r="JP13" s="83"/>
      <c r="JQ13" s="83"/>
      <c r="JR13" s="83"/>
      <c r="JS13" s="83"/>
      <c r="JT13" s="83"/>
      <c r="JU13" s="83"/>
      <c r="JV13" s="83"/>
      <c r="JW13" s="83"/>
      <c r="JX13" s="83"/>
      <c r="JY13" s="83"/>
      <c r="JZ13" s="83"/>
      <c r="KA13" s="83"/>
      <c r="KB13" s="83"/>
      <c r="KC13" s="83"/>
      <c r="KD13" s="83"/>
      <c r="KE13" s="83"/>
      <c r="KF13" s="83"/>
      <c r="KG13" s="83"/>
      <c r="KH13" s="83"/>
      <c r="KI13" s="83"/>
      <c r="KJ13" s="83"/>
      <c r="KK13" s="83"/>
      <c r="KL13" s="83"/>
      <c r="KM13" s="83"/>
      <c r="KN13" s="83"/>
      <c r="KO13" s="83"/>
      <c r="KP13" s="83"/>
      <c r="KQ13" s="83"/>
      <c r="KR13" s="83"/>
      <c r="KS13" s="83"/>
      <c r="KT13" s="83"/>
      <c r="KU13" s="83"/>
      <c r="KV13" s="83"/>
      <c r="KW13" s="83"/>
      <c r="KX13" s="83"/>
      <c r="KY13" s="83"/>
      <c r="KZ13" s="83"/>
      <c r="LA13" s="83"/>
      <c r="LB13" s="83"/>
      <c r="LC13" s="83"/>
      <c r="LD13" s="83"/>
      <c r="LE13" s="83"/>
      <c r="LF13" s="83"/>
      <c r="LG13" s="83"/>
      <c r="LH13" s="83"/>
      <c r="LI13" s="83"/>
      <c r="LJ13" s="83"/>
    </row>
    <row r="14" spans="1:345" ht="15" customHeight="1" outlineLevel="1">
      <c r="B14" s="40" t="s">
        <v>25</v>
      </c>
      <c r="C14" s="83">
        <v>0.57999999999999996</v>
      </c>
      <c r="D14" s="83">
        <v>0.57999999999999996</v>
      </c>
      <c r="E14" s="83">
        <v>0.57999999999999996</v>
      </c>
      <c r="F14" s="83">
        <v>0.57999999999999996</v>
      </c>
      <c r="G14" s="83">
        <v>0.57999999999999996</v>
      </c>
      <c r="H14" s="83">
        <v>0.57999999999999996</v>
      </c>
      <c r="I14" s="83">
        <v>0.57999999999999996</v>
      </c>
      <c r="J14" s="83">
        <v>0.57999999999999996</v>
      </c>
      <c r="K14" s="83">
        <v>0.57999999999999996</v>
      </c>
      <c r="L14" s="83">
        <v>0.57999999999999996</v>
      </c>
      <c r="M14" s="83">
        <v>0.57999999999999996</v>
      </c>
      <c r="N14" s="83">
        <v>0.57999999999999996</v>
      </c>
      <c r="O14" s="83">
        <v>0.57999999999999996</v>
      </c>
      <c r="P14" s="83">
        <v>0.57999999999999996</v>
      </c>
      <c r="Q14" s="83">
        <v>0.57999999999999996</v>
      </c>
      <c r="R14" s="83">
        <v>0.57999999999999996</v>
      </c>
      <c r="S14" s="83">
        <v>0.57999999999999996</v>
      </c>
      <c r="T14" s="83">
        <v>0.57999999999999996</v>
      </c>
      <c r="U14" s="83">
        <v>0.57999999999999996</v>
      </c>
      <c r="V14" s="83">
        <v>0.57999999999999996</v>
      </c>
      <c r="W14" s="83">
        <v>0.57999999999999996</v>
      </c>
      <c r="X14" s="83">
        <v>0.57999999999999996</v>
      </c>
      <c r="Y14" s="83">
        <v>0.57999999999999996</v>
      </c>
      <c r="Z14" s="83">
        <v>0.57999999999999996</v>
      </c>
      <c r="AA14" s="83">
        <v>0.57999999999999996</v>
      </c>
      <c r="AB14" s="83">
        <v>0.57999999999999996</v>
      </c>
      <c r="AC14" s="83">
        <v>0.57999999999999996</v>
      </c>
      <c r="AD14" s="83">
        <v>0.57999999999999996</v>
      </c>
      <c r="AE14" s="83">
        <v>0.57999999999999996</v>
      </c>
      <c r="AF14" s="83">
        <v>0.57999999999999996</v>
      </c>
      <c r="AG14" s="83">
        <v>0.57999999999999996</v>
      </c>
      <c r="AH14" s="83">
        <v>0.57999999999999996</v>
      </c>
      <c r="AI14" s="83">
        <v>0.57999999999999996</v>
      </c>
      <c r="AJ14" s="83">
        <v>0.57999999999999996</v>
      </c>
      <c r="AK14" s="83">
        <v>0.57999999999999996</v>
      </c>
      <c r="AL14" s="83">
        <v>0.57999999999999996</v>
      </c>
      <c r="AM14" s="83">
        <v>0.57999999999999996</v>
      </c>
      <c r="AN14" s="83">
        <v>0.57999999999999996</v>
      </c>
      <c r="AO14" s="83">
        <v>0.57999999999999996</v>
      </c>
      <c r="AP14" s="83">
        <v>0.57999999999999996</v>
      </c>
      <c r="AQ14" s="83">
        <v>0.57999999999999996</v>
      </c>
      <c r="AR14" s="83">
        <v>0.57999999999999996</v>
      </c>
      <c r="AS14" s="83">
        <v>0.57999999999999996</v>
      </c>
      <c r="AT14" s="83">
        <v>0.57999999999999996</v>
      </c>
      <c r="AU14" s="83">
        <v>0.57999999999999996</v>
      </c>
      <c r="AV14" s="83">
        <v>0.57999999999999996</v>
      </c>
      <c r="AW14" s="83">
        <v>0.57999999999999996</v>
      </c>
      <c r="AX14" s="83">
        <v>0.57999999999999996</v>
      </c>
      <c r="AY14" s="83">
        <v>0.57999999999999996</v>
      </c>
      <c r="AZ14" s="83">
        <v>0.57999999999999996</v>
      </c>
      <c r="BA14" s="83">
        <v>0.57999999999999996</v>
      </c>
      <c r="BB14" s="83">
        <v>0.57999999999999996</v>
      </c>
      <c r="BC14" s="83">
        <v>0.57999999999999996</v>
      </c>
      <c r="BD14" s="83">
        <v>0.57999999999999996</v>
      </c>
      <c r="BE14" s="83">
        <v>0.57999999999999996</v>
      </c>
      <c r="BF14" s="83">
        <v>0.57999999999999996</v>
      </c>
      <c r="BG14" s="83">
        <v>0.57999999999999996</v>
      </c>
      <c r="BH14" s="83">
        <v>0.57999999999999996</v>
      </c>
      <c r="BI14" s="83">
        <v>0.57999999999999996</v>
      </c>
      <c r="BJ14" s="83">
        <v>0.57999999999999996</v>
      </c>
      <c r="BK14" s="83">
        <v>0.57999999999999996</v>
      </c>
      <c r="BL14" s="83">
        <v>0.57999999999999996</v>
      </c>
      <c r="BM14" s="83">
        <v>0.57999999999999996</v>
      </c>
      <c r="BN14" s="83">
        <v>0.57999999999999996</v>
      </c>
      <c r="BO14" s="83">
        <v>0.57999999999999996</v>
      </c>
      <c r="BP14" s="83">
        <v>0.57999999999999996</v>
      </c>
      <c r="BQ14" s="83">
        <v>0.57999999999999996</v>
      </c>
      <c r="BR14" s="83"/>
      <c r="BS14" s="83"/>
      <c r="BT14" s="83"/>
      <c r="BU14" s="83"/>
      <c r="BV14" s="83"/>
      <c r="BW14" s="83"/>
      <c r="BX14" s="83"/>
      <c r="BY14" s="83"/>
      <c r="BZ14" s="83"/>
      <c r="CA14" s="83"/>
      <c r="CB14" s="83"/>
      <c r="CC14" s="83"/>
      <c r="CD14" s="83"/>
      <c r="CE14" s="83"/>
      <c r="CF14" s="83"/>
      <c r="CG14" s="83"/>
      <c r="CH14" s="83"/>
      <c r="CI14" s="83"/>
      <c r="CJ14" s="83"/>
      <c r="CK14" s="83"/>
      <c r="CL14" s="83"/>
      <c r="CM14" s="83"/>
      <c r="CN14" s="83"/>
      <c r="CO14" s="83"/>
      <c r="CP14" s="83"/>
      <c r="CQ14" s="83"/>
      <c r="CR14" s="83"/>
      <c r="CS14" s="83"/>
      <c r="CT14" s="83"/>
      <c r="CU14" s="83"/>
      <c r="CV14" s="83"/>
      <c r="CW14" s="83"/>
      <c r="CX14" s="83"/>
      <c r="CY14" s="83"/>
      <c r="CZ14" s="83"/>
      <c r="DA14" s="83"/>
      <c r="DB14" s="83"/>
      <c r="DC14" s="83"/>
      <c r="DD14" s="83"/>
      <c r="DE14" s="83"/>
      <c r="DF14" s="83"/>
      <c r="DG14" s="83"/>
      <c r="DH14" s="83"/>
      <c r="DI14" s="83"/>
      <c r="DJ14" s="83"/>
      <c r="DK14" s="83"/>
      <c r="DL14" s="83"/>
      <c r="DM14" s="83"/>
      <c r="DN14" s="83"/>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3"/>
      <c r="EM14" s="83"/>
      <c r="EN14" s="83"/>
      <c r="EO14" s="83"/>
      <c r="EP14" s="83"/>
      <c r="EQ14" s="83"/>
      <c r="ER14" s="83"/>
      <c r="ES14" s="83"/>
      <c r="ET14" s="83"/>
      <c r="EU14" s="83"/>
      <c r="EV14" s="83"/>
      <c r="EW14" s="83"/>
      <c r="EX14" s="83"/>
      <c r="EY14" s="83"/>
      <c r="EZ14" s="83"/>
      <c r="FA14" s="83"/>
      <c r="FB14" s="83"/>
      <c r="FC14" s="83"/>
      <c r="FD14" s="83"/>
      <c r="FE14" s="83"/>
      <c r="FF14" s="83"/>
      <c r="FG14" s="83"/>
      <c r="FH14" s="83"/>
      <c r="FI14" s="83"/>
      <c r="FJ14" s="83"/>
      <c r="FK14" s="83"/>
      <c r="FL14" s="83"/>
      <c r="FM14" s="83"/>
      <c r="FN14" s="83"/>
      <c r="FO14" s="83"/>
      <c r="FP14" s="83"/>
      <c r="FQ14" s="83"/>
      <c r="FR14" s="83"/>
      <c r="FS14" s="83"/>
      <c r="FT14" s="83"/>
      <c r="FU14" s="83"/>
      <c r="FV14" s="83"/>
      <c r="FW14" s="83"/>
      <c r="FX14" s="83"/>
      <c r="FY14" s="83"/>
      <c r="FZ14" s="83"/>
      <c r="GA14" s="83"/>
      <c r="GB14" s="83"/>
      <c r="GC14" s="83"/>
      <c r="GD14" s="83"/>
      <c r="GE14" s="83"/>
      <c r="GF14" s="83"/>
      <c r="GG14" s="83"/>
      <c r="GH14" s="83"/>
      <c r="GI14" s="83"/>
      <c r="GJ14" s="83"/>
      <c r="GK14" s="83"/>
      <c r="GL14" s="83"/>
      <c r="GM14" s="83"/>
      <c r="GN14" s="83"/>
      <c r="GO14" s="83"/>
      <c r="GP14" s="83"/>
      <c r="GQ14" s="83"/>
      <c r="GR14" s="83"/>
      <c r="GS14" s="83"/>
      <c r="GT14" s="83"/>
      <c r="GU14" s="83"/>
      <c r="GV14" s="83"/>
      <c r="GW14" s="83"/>
      <c r="GX14" s="83"/>
      <c r="GY14" s="83"/>
      <c r="GZ14" s="83"/>
      <c r="HA14" s="83"/>
      <c r="HB14" s="83"/>
      <c r="HC14" s="83"/>
      <c r="HD14" s="83"/>
      <c r="HE14" s="83"/>
      <c r="HF14" s="83"/>
      <c r="HG14" s="83"/>
      <c r="HH14" s="83"/>
      <c r="HI14" s="83"/>
      <c r="HJ14" s="83"/>
      <c r="HK14" s="83"/>
      <c r="HL14" s="83"/>
      <c r="HM14" s="83"/>
      <c r="HN14" s="83"/>
      <c r="HO14" s="83"/>
      <c r="HP14" s="83"/>
      <c r="HQ14" s="83"/>
      <c r="HR14" s="83"/>
      <c r="HS14" s="83"/>
      <c r="HT14" s="83"/>
      <c r="HU14" s="83"/>
      <c r="HV14" s="83"/>
      <c r="HW14" s="83"/>
      <c r="HX14" s="83"/>
      <c r="HY14" s="83"/>
      <c r="HZ14" s="83"/>
      <c r="IA14" s="83"/>
      <c r="IB14" s="83"/>
      <c r="IC14" s="83"/>
      <c r="ID14" s="83"/>
      <c r="IE14" s="83"/>
      <c r="IF14" s="83"/>
      <c r="IG14" s="83"/>
      <c r="IH14" s="83"/>
      <c r="II14" s="83"/>
      <c r="IJ14" s="83"/>
      <c r="IK14" s="83"/>
      <c r="IL14" s="83"/>
      <c r="IM14" s="83"/>
      <c r="IN14" s="83"/>
      <c r="IO14" s="83"/>
      <c r="IP14" s="83"/>
      <c r="IQ14" s="83"/>
      <c r="IR14" s="83"/>
      <c r="IS14" s="83"/>
      <c r="IT14" s="83"/>
      <c r="IU14" s="83"/>
      <c r="IV14" s="83"/>
      <c r="IW14" s="83"/>
      <c r="IX14" s="83"/>
      <c r="IY14" s="83"/>
      <c r="IZ14" s="83"/>
      <c r="JA14" s="83"/>
      <c r="JB14" s="83"/>
      <c r="JC14" s="83"/>
      <c r="JD14" s="83"/>
      <c r="JE14" s="83"/>
      <c r="JF14" s="83"/>
      <c r="JG14" s="83"/>
      <c r="JH14" s="83"/>
      <c r="JI14" s="83"/>
      <c r="JJ14" s="83"/>
      <c r="JK14" s="83"/>
      <c r="JL14" s="83"/>
      <c r="JM14" s="83"/>
      <c r="JN14" s="83"/>
      <c r="JO14" s="83"/>
      <c r="JP14" s="83"/>
      <c r="JQ14" s="83"/>
      <c r="JR14" s="83"/>
      <c r="JS14" s="83"/>
      <c r="JT14" s="83"/>
      <c r="JU14" s="83"/>
      <c r="JV14" s="83"/>
      <c r="JW14" s="83"/>
      <c r="JX14" s="83"/>
      <c r="JY14" s="83"/>
      <c r="JZ14" s="83"/>
      <c r="KA14" s="83"/>
      <c r="KB14" s="83"/>
      <c r="KC14" s="83"/>
      <c r="KD14" s="83"/>
      <c r="KE14" s="83"/>
      <c r="KF14" s="83"/>
      <c r="KG14" s="83"/>
      <c r="KH14" s="83"/>
      <c r="KI14" s="83"/>
      <c r="KJ14" s="83"/>
      <c r="KK14" s="83"/>
      <c r="KL14" s="83"/>
      <c r="KM14" s="83"/>
      <c r="KN14" s="83"/>
      <c r="KO14" s="83"/>
      <c r="KP14" s="83"/>
      <c r="KQ14" s="83"/>
      <c r="KR14" s="83"/>
      <c r="KS14" s="83"/>
      <c r="KT14" s="83"/>
      <c r="KU14" s="83"/>
      <c r="KV14" s="83"/>
      <c r="KW14" s="83"/>
      <c r="KX14" s="83"/>
      <c r="KY14" s="83"/>
      <c r="KZ14" s="83"/>
      <c r="LA14" s="83"/>
      <c r="LB14" s="83"/>
      <c r="LC14" s="83"/>
      <c r="LD14" s="83"/>
      <c r="LE14" s="83"/>
      <c r="LF14" s="83"/>
      <c r="LG14" s="83"/>
      <c r="LH14" s="83"/>
      <c r="LI14" s="83"/>
      <c r="LJ14" s="83"/>
    </row>
    <row r="15" spans="1:345" ht="15" customHeight="1" outlineLevel="1">
      <c r="B15" s="40" t="s">
        <v>26</v>
      </c>
      <c r="C15" s="83"/>
      <c r="D15" s="83"/>
      <c r="E15" s="83"/>
      <c r="F15" s="83"/>
      <c r="G15" s="83"/>
      <c r="H15" s="86"/>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3"/>
      <c r="BI15" s="83"/>
      <c r="BJ15" s="83"/>
      <c r="BK15" s="83"/>
      <c r="BL15" s="83"/>
      <c r="BM15" s="83"/>
      <c r="BN15" s="83"/>
      <c r="BO15" s="83"/>
      <c r="BP15" s="83"/>
      <c r="BQ15" s="83"/>
      <c r="BR15" s="83"/>
      <c r="BS15" s="83"/>
      <c r="BT15" s="83"/>
      <c r="BU15" s="83"/>
      <c r="BV15" s="83"/>
      <c r="BW15" s="83"/>
      <c r="BX15" s="83"/>
      <c r="BY15" s="83"/>
      <c r="BZ15" s="83"/>
      <c r="CA15" s="83"/>
      <c r="CB15" s="83"/>
      <c r="CC15" s="83"/>
      <c r="CD15" s="83"/>
      <c r="CE15" s="83"/>
      <c r="CF15" s="83"/>
      <c r="CG15" s="83"/>
      <c r="CH15" s="83"/>
      <c r="CI15" s="83"/>
      <c r="CJ15" s="83"/>
      <c r="CK15" s="83"/>
      <c r="CL15" s="83"/>
      <c r="CM15" s="83"/>
      <c r="CN15" s="83"/>
      <c r="CO15" s="83"/>
      <c r="CP15" s="83"/>
      <c r="CQ15" s="83"/>
      <c r="CR15" s="83"/>
      <c r="CS15" s="83"/>
      <c r="CT15" s="83"/>
      <c r="CU15" s="83"/>
      <c r="CV15" s="83"/>
      <c r="CW15" s="83"/>
      <c r="CX15" s="83"/>
      <c r="CY15" s="83"/>
      <c r="CZ15" s="83"/>
      <c r="DA15" s="83"/>
      <c r="DB15" s="83"/>
      <c r="DC15" s="83"/>
      <c r="DD15" s="83"/>
      <c r="DE15" s="83"/>
      <c r="DF15" s="83"/>
      <c r="DG15" s="83"/>
      <c r="DH15" s="83"/>
      <c r="DI15" s="83"/>
      <c r="DJ15" s="83"/>
      <c r="DK15" s="83"/>
      <c r="DL15" s="83"/>
      <c r="DM15" s="83"/>
      <c r="DN15" s="83"/>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3"/>
      <c r="EM15" s="83"/>
      <c r="EN15" s="83"/>
      <c r="EO15" s="83"/>
      <c r="EP15" s="83"/>
      <c r="EQ15" s="83"/>
      <c r="ER15" s="83"/>
      <c r="ES15" s="83"/>
      <c r="ET15" s="83"/>
      <c r="EU15" s="83"/>
      <c r="EV15" s="83"/>
      <c r="EW15" s="83"/>
      <c r="EX15" s="83"/>
      <c r="EY15" s="83"/>
      <c r="EZ15" s="83"/>
      <c r="FA15" s="83"/>
      <c r="FB15" s="83"/>
      <c r="FC15" s="83"/>
      <c r="FD15" s="83"/>
      <c r="FE15" s="83"/>
      <c r="FF15" s="83"/>
      <c r="FG15" s="83"/>
      <c r="FH15" s="83"/>
      <c r="FI15" s="83"/>
      <c r="FJ15" s="83"/>
      <c r="FK15" s="83"/>
      <c r="FL15" s="83"/>
      <c r="FM15" s="83"/>
      <c r="FN15" s="83"/>
      <c r="FO15" s="83"/>
      <c r="FP15" s="83"/>
      <c r="FQ15" s="83"/>
      <c r="FR15" s="83"/>
      <c r="FS15" s="83"/>
      <c r="FT15" s="83"/>
      <c r="FU15" s="83"/>
      <c r="FV15" s="83"/>
      <c r="FW15" s="83"/>
      <c r="FX15" s="83"/>
      <c r="FY15" s="83"/>
      <c r="FZ15" s="83"/>
      <c r="GA15" s="83"/>
      <c r="GB15" s="83"/>
      <c r="GC15" s="83"/>
      <c r="GD15" s="83"/>
      <c r="GE15" s="83"/>
      <c r="GF15" s="83"/>
      <c r="GG15" s="83"/>
      <c r="GH15" s="83"/>
      <c r="GI15" s="83"/>
      <c r="GJ15" s="83"/>
      <c r="GK15" s="83"/>
      <c r="GL15" s="83"/>
      <c r="GM15" s="83"/>
      <c r="GN15" s="83"/>
      <c r="GO15" s="83"/>
      <c r="GP15" s="83"/>
      <c r="GQ15" s="83"/>
      <c r="GR15" s="83"/>
      <c r="GS15" s="83"/>
      <c r="GT15" s="83"/>
      <c r="GU15" s="83"/>
      <c r="GV15" s="83"/>
      <c r="GW15" s="83"/>
      <c r="GX15" s="83"/>
      <c r="GY15" s="83"/>
      <c r="GZ15" s="83"/>
      <c r="HA15" s="83"/>
      <c r="HB15" s="83"/>
      <c r="HC15" s="83"/>
      <c r="HD15" s="83"/>
      <c r="HE15" s="83"/>
      <c r="HF15" s="83"/>
      <c r="HG15" s="83"/>
      <c r="HH15" s="83"/>
      <c r="HI15" s="83"/>
      <c r="HJ15" s="83"/>
      <c r="HK15" s="83"/>
      <c r="HL15" s="83"/>
      <c r="HM15" s="83"/>
      <c r="HN15" s="83"/>
      <c r="HO15" s="83"/>
      <c r="HP15" s="83"/>
      <c r="HQ15" s="83"/>
      <c r="HR15" s="83"/>
      <c r="HS15" s="83"/>
      <c r="HT15" s="83"/>
      <c r="HU15" s="83"/>
      <c r="HV15" s="83"/>
      <c r="HW15" s="83"/>
      <c r="HX15" s="83"/>
      <c r="HY15" s="83"/>
      <c r="HZ15" s="83"/>
      <c r="IA15" s="83"/>
      <c r="IB15" s="83"/>
      <c r="IC15" s="83"/>
      <c r="ID15" s="83"/>
      <c r="IE15" s="83"/>
      <c r="IF15" s="83"/>
      <c r="IG15" s="83"/>
      <c r="IH15" s="83"/>
      <c r="II15" s="83"/>
      <c r="IJ15" s="83"/>
      <c r="IK15" s="83"/>
      <c r="IL15" s="83"/>
      <c r="IM15" s="83"/>
      <c r="IN15" s="83"/>
      <c r="IO15" s="83"/>
      <c r="IP15" s="83"/>
      <c r="IQ15" s="83"/>
      <c r="IR15" s="83"/>
      <c r="IS15" s="83"/>
      <c r="IT15" s="83"/>
      <c r="IU15" s="83"/>
      <c r="IV15" s="83"/>
      <c r="IW15" s="83"/>
      <c r="IX15" s="83"/>
      <c r="IY15" s="83"/>
      <c r="IZ15" s="83"/>
      <c r="JA15" s="83"/>
      <c r="JB15" s="83"/>
      <c r="JC15" s="83"/>
      <c r="JD15" s="83"/>
      <c r="JE15" s="83"/>
      <c r="JF15" s="83"/>
      <c r="JG15" s="83"/>
      <c r="JH15" s="83"/>
      <c r="JI15" s="83"/>
      <c r="JJ15" s="83"/>
      <c r="JK15" s="83"/>
      <c r="JL15" s="83"/>
      <c r="JM15" s="83"/>
      <c r="JN15" s="83"/>
      <c r="JO15" s="83"/>
      <c r="JP15" s="83"/>
      <c r="JQ15" s="83"/>
      <c r="JR15" s="83"/>
      <c r="JS15" s="83"/>
      <c r="JT15" s="83"/>
      <c r="JU15" s="83"/>
      <c r="JV15" s="83"/>
      <c r="JW15" s="83"/>
      <c r="JX15" s="83"/>
      <c r="JY15" s="83"/>
      <c r="JZ15" s="83"/>
      <c r="KA15" s="83"/>
      <c r="KB15" s="83"/>
      <c r="KC15" s="83"/>
      <c r="KD15" s="83"/>
      <c r="KE15" s="83"/>
      <c r="KF15" s="83"/>
      <c r="KG15" s="83"/>
      <c r="KH15" s="83"/>
      <c r="KI15" s="83"/>
      <c r="KJ15" s="83"/>
      <c r="KK15" s="83"/>
      <c r="KL15" s="83"/>
      <c r="KM15" s="83"/>
      <c r="KN15" s="83"/>
      <c r="KO15" s="83"/>
      <c r="KP15" s="83"/>
      <c r="KQ15" s="83"/>
      <c r="KR15" s="83"/>
      <c r="KS15" s="83"/>
      <c r="KT15" s="83"/>
      <c r="KU15" s="83"/>
      <c r="KV15" s="83"/>
      <c r="KW15" s="83"/>
      <c r="KX15" s="83"/>
      <c r="KY15" s="83"/>
      <c r="KZ15" s="83"/>
      <c r="LA15" s="83"/>
      <c r="LB15" s="83"/>
      <c r="LC15" s="83"/>
      <c r="LD15" s="83"/>
      <c r="LE15" s="83"/>
      <c r="LF15" s="83"/>
      <c r="LG15" s="83"/>
      <c r="LH15" s="83"/>
      <c r="LI15" s="83"/>
      <c r="LJ15" s="83"/>
    </row>
    <row r="16" spans="1:345" ht="15" customHeight="1">
      <c r="B16" s="40" t="s">
        <v>22</v>
      </c>
      <c r="C16" s="83"/>
      <c r="D16" s="83"/>
      <c r="E16" s="83"/>
      <c r="F16" s="83"/>
      <c r="G16" s="83"/>
      <c r="H16" s="86"/>
      <c r="I16" s="83"/>
      <c r="J16" s="83"/>
      <c r="K16" s="83"/>
      <c r="L16" s="83"/>
      <c r="M16" s="83"/>
      <c r="N16" s="83"/>
      <c r="O16" s="83"/>
      <c r="P16" s="83"/>
      <c r="Q16" s="83"/>
      <c r="R16" s="83"/>
      <c r="S16" s="83"/>
      <c r="T16" s="83"/>
      <c r="U16" s="83"/>
      <c r="V16" s="83"/>
      <c r="W16" s="83"/>
      <c r="X16" s="83"/>
      <c r="Y16" s="83"/>
      <c r="Z16" s="83">
        <v>115.4</v>
      </c>
      <c r="AA16" s="83">
        <v>115.7</v>
      </c>
      <c r="AB16" s="83">
        <v>114.9</v>
      </c>
      <c r="AC16" s="83">
        <v>115</v>
      </c>
      <c r="AD16" s="83">
        <v>114.5</v>
      </c>
      <c r="AE16" s="83">
        <v>115</v>
      </c>
      <c r="AF16" s="83">
        <v>115</v>
      </c>
      <c r="AG16" s="83">
        <v>114.6</v>
      </c>
      <c r="AH16" s="83">
        <v>115.5</v>
      </c>
      <c r="AI16" s="83">
        <v>115.6</v>
      </c>
      <c r="AJ16" s="83">
        <v>115.3</v>
      </c>
      <c r="AK16" s="83">
        <v>115.4</v>
      </c>
      <c r="AL16" s="83">
        <v>115.1</v>
      </c>
      <c r="AM16" s="83">
        <v>115.3</v>
      </c>
      <c r="AN16" s="83">
        <v>115.7</v>
      </c>
      <c r="AO16" s="83">
        <v>115.3</v>
      </c>
      <c r="AP16" s="83">
        <v>114.9</v>
      </c>
      <c r="AQ16" s="83">
        <v>115.2</v>
      </c>
      <c r="AR16" s="83">
        <v>114.8</v>
      </c>
      <c r="AS16" s="83">
        <v>114.8</v>
      </c>
      <c r="AT16" s="83">
        <v>114.8</v>
      </c>
      <c r="AU16" s="83">
        <v>115.5</v>
      </c>
      <c r="AV16" s="83">
        <v>114.8</v>
      </c>
      <c r="AW16" s="83">
        <v>115</v>
      </c>
      <c r="AX16" s="83">
        <v>114.9</v>
      </c>
      <c r="AY16" s="83">
        <v>115.2</v>
      </c>
      <c r="AZ16" s="83">
        <v>114.9</v>
      </c>
      <c r="BA16" s="83">
        <v>115.5</v>
      </c>
      <c r="BB16" s="83">
        <v>114.8</v>
      </c>
      <c r="BC16" s="83">
        <v>114.9</v>
      </c>
      <c r="BD16" s="83">
        <v>114.9</v>
      </c>
      <c r="BE16" s="83">
        <v>115.8</v>
      </c>
      <c r="BF16" s="83">
        <v>114.7</v>
      </c>
      <c r="BG16" s="83">
        <v>115.4</v>
      </c>
      <c r="BH16" s="83">
        <v>115.7</v>
      </c>
      <c r="BI16" s="83">
        <v>114.9</v>
      </c>
      <c r="BJ16" s="83">
        <v>114.7</v>
      </c>
      <c r="BK16" s="83">
        <v>115.4</v>
      </c>
      <c r="BL16" s="83">
        <v>114.1</v>
      </c>
      <c r="BM16" s="83">
        <v>115.7</v>
      </c>
      <c r="BN16" s="83">
        <v>115.6</v>
      </c>
      <c r="BO16" s="83">
        <v>115.7</v>
      </c>
      <c r="BP16" s="83">
        <v>115.2</v>
      </c>
      <c r="BQ16" s="83">
        <v>114.8</v>
      </c>
      <c r="BR16" s="83"/>
      <c r="BS16" s="83"/>
      <c r="BT16" s="83"/>
      <c r="BU16" s="83"/>
      <c r="BV16" s="83"/>
      <c r="BW16" s="83"/>
      <c r="BX16" s="83"/>
      <c r="BY16" s="83"/>
      <c r="BZ16" s="83"/>
      <c r="CA16" s="83"/>
      <c r="CB16" s="83"/>
      <c r="CC16" s="83"/>
      <c r="CD16" s="83"/>
      <c r="CE16" s="83"/>
      <c r="CF16" s="83"/>
      <c r="CG16" s="83"/>
      <c r="CH16" s="83"/>
      <c r="CI16" s="83"/>
      <c r="CJ16" s="83"/>
      <c r="CK16" s="83"/>
      <c r="CL16" s="83"/>
      <c r="CM16" s="83"/>
      <c r="CN16" s="83"/>
      <c r="CO16" s="83"/>
      <c r="CP16" s="83"/>
      <c r="CQ16" s="83"/>
      <c r="CR16" s="83"/>
      <c r="CS16" s="83"/>
      <c r="CT16" s="83"/>
      <c r="CU16" s="83"/>
      <c r="CV16" s="83"/>
      <c r="CW16" s="83"/>
      <c r="CX16" s="83"/>
      <c r="CY16" s="83"/>
      <c r="CZ16" s="83"/>
      <c r="DA16" s="83"/>
      <c r="DB16" s="83"/>
      <c r="DC16" s="83"/>
      <c r="DD16" s="83"/>
      <c r="DE16" s="83"/>
      <c r="DF16" s="83"/>
      <c r="DG16" s="83"/>
      <c r="DH16" s="83"/>
      <c r="DI16" s="83"/>
      <c r="DJ16" s="83"/>
      <c r="DK16" s="83"/>
      <c r="DL16" s="83"/>
      <c r="DM16" s="83"/>
      <c r="DN16" s="83"/>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3"/>
      <c r="EM16" s="83"/>
      <c r="EN16" s="83"/>
      <c r="EO16" s="83"/>
      <c r="EP16" s="83"/>
      <c r="EQ16" s="83"/>
      <c r="ER16" s="83"/>
      <c r="ES16" s="83"/>
      <c r="ET16" s="83"/>
      <c r="EU16" s="83"/>
      <c r="EV16" s="83"/>
      <c r="EW16" s="83"/>
      <c r="EX16" s="83"/>
      <c r="EY16" s="83"/>
      <c r="EZ16" s="83"/>
      <c r="FA16" s="83"/>
      <c r="FB16" s="83"/>
      <c r="FC16" s="83"/>
      <c r="FD16" s="83"/>
      <c r="FE16" s="83"/>
      <c r="FF16" s="83"/>
      <c r="FG16" s="83"/>
      <c r="FH16" s="83"/>
      <c r="FI16" s="83"/>
      <c r="FJ16" s="83"/>
      <c r="FK16" s="83"/>
      <c r="FL16" s="83"/>
      <c r="FM16" s="83"/>
      <c r="FN16" s="83"/>
      <c r="FO16" s="83"/>
      <c r="FP16" s="83"/>
      <c r="FQ16" s="83"/>
      <c r="FR16" s="83"/>
      <c r="FS16" s="83"/>
      <c r="FT16" s="83"/>
      <c r="FU16" s="83"/>
      <c r="FV16" s="83"/>
      <c r="FW16" s="83"/>
      <c r="FX16" s="83"/>
      <c r="FY16" s="83"/>
      <c r="FZ16" s="83"/>
      <c r="GA16" s="83"/>
      <c r="GB16" s="83"/>
      <c r="GC16" s="83"/>
      <c r="GD16" s="83"/>
      <c r="GE16" s="83"/>
      <c r="GF16" s="83"/>
      <c r="GG16" s="83"/>
      <c r="GH16" s="83"/>
      <c r="GI16" s="83"/>
      <c r="GJ16" s="83"/>
      <c r="GK16" s="83"/>
      <c r="GL16" s="83"/>
      <c r="GM16" s="83"/>
      <c r="GN16" s="83"/>
      <c r="GO16" s="83"/>
      <c r="GP16" s="83"/>
      <c r="GQ16" s="83"/>
      <c r="GR16" s="83"/>
      <c r="GS16" s="83"/>
      <c r="GT16" s="83"/>
      <c r="GU16" s="83"/>
      <c r="GV16" s="83"/>
      <c r="GW16" s="83"/>
      <c r="GX16" s="83"/>
      <c r="GY16" s="83"/>
      <c r="GZ16" s="83"/>
      <c r="HA16" s="83"/>
      <c r="HB16" s="83"/>
      <c r="HC16" s="83"/>
      <c r="HD16" s="83"/>
      <c r="HE16" s="83"/>
      <c r="HF16" s="83"/>
      <c r="HG16" s="83"/>
      <c r="HH16" s="83"/>
      <c r="HI16" s="83"/>
      <c r="HJ16" s="83"/>
      <c r="HK16" s="83"/>
      <c r="HL16" s="83"/>
      <c r="HM16" s="83"/>
      <c r="HN16" s="83"/>
      <c r="HO16" s="83"/>
      <c r="HP16" s="83"/>
      <c r="HQ16" s="83"/>
      <c r="HR16" s="83"/>
      <c r="HS16" s="83"/>
      <c r="HT16" s="83"/>
      <c r="HU16" s="83"/>
      <c r="HV16" s="83"/>
      <c r="HW16" s="83"/>
      <c r="HX16" s="83"/>
      <c r="HY16" s="83"/>
      <c r="HZ16" s="83"/>
      <c r="IA16" s="83"/>
      <c r="IB16" s="83"/>
      <c r="IC16" s="83"/>
      <c r="ID16" s="83"/>
      <c r="IE16" s="83"/>
      <c r="IF16" s="83"/>
      <c r="IG16" s="83"/>
      <c r="IH16" s="83"/>
      <c r="II16" s="83"/>
      <c r="IJ16" s="83"/>
      <c r="IK16" s="83"/>
      <c r="IL16" s="83"/>
      <c r="IM16" s="83"/>
      <c r="IN16" s="83"/>
      <c r="IO16" s="83"/>
      <c r="IP16" s="83"/>
      <c r="IQ16" s="83"/>
      <c r="IR16" s="83"/>
      <c r="IS16" s="83"/>
      <c r="IT16" s="83"/>
      <c r="IU16" s="83"/>
      <c r="IV16" s="83"/>
      <c r="IW16" s="83"/>
      <c r="IX16" s="83"/>
      <c r="IY16" s="83"/>
      <c r="IZ16" s="83"/>
      <c r="JA16" s="83"/>
      <c r="JB16" s="83"/>
      <c r="JC16" s="83"/>
      <c r="JD16" s="83"/>
      <c r="JE16" s="83"/>
      <c r="JF16" s="83"/>
      <c r="JG16" s="83"/>
      <c r="JH16" s="83"/>
      <c r="JI16" s="83"/>
      <c r="JJ16" s="83"/>
      <c r="JK16" s="83"/>
      <c r="JL16" s="83"/>
      <c r="JM16" s="83"/>
      <c r="JN16" s="83"/>
      <c r="JO16" s="83"/>
      <c r="JP16" s="83"/>
      <c r="JQ16" s="83"/>
      <c r="JR16" s="83"/>
      <c r="JS16" s="83"/>
      <c r="JT16" s="83"/>
      <c r="JU16" s="83"/>
      <c r="JV16" s="83"/>
      <c r="JW16" s="83"/>
      <c r="JX16" s="83"/>
      <c r="JY16" s="83"/>
      <c r="JZ16" s="83"/>
      <c r="KA16" s="83"/>
      <c r="KB16" s="83"/>
      <c r="KC16" s="83"/>
      <c r="KD16" s="83"/>
      <c r="KE16" s="83"/>
      <c r="KF16" s="83"/>
      <c r="KG16" s="83"/>
      <c r="KH16" s="83"/>
      <c r="KI16" s="83"/>
      <c r="KJ16" s="83"/>
      <c r="KK16" s="83"/>
      <c r="KL16" s="83"/>
      <c r="KM16" s="83"/>
      <c r="KN16" s="83"/>
      <c r="KO16" s="83"/>
      <c r="KP16" s="83"/>
      <c r="KQ16" s="83"/>
      <c r="KR16" s="83"/>
      <c r="KS16" s="83"/>
      <c r="KT16" s="83"/>
      <c r="KU16" s="83"/>
      <c r="KV16" s="83"/>
      <c r="KW16" s="83"/>
      <c r="KX16" s="83"/>
      <c r="KY16" s="83"/>
      <c r="KZ16" s="83"/>
      <c r="LA16" s="83"/>
      <c r="LB16" s="83"/>
      <c r="LC16" s="83"/>
      <c r="LD16" s="83"/>
      <c r="LE16" s="83"/>
      <c r="LF16" s="83"/>
      <c r="LG16" s="83"/>
      <c r="LH16" s="83"/>
      <c r="LI16" s="83"/>
      <c r="LJ16" s="83"/>
    </row>
    <row r="17" spans="1:322" ht="15" customHeight="1">
      <c r="B17" s="40" t="s">
        <v>27</v>
      </c>
      <c r="C17" s="83"/>
      <c r="D17" s="83"/>
      <c r="E17" s="83"/>
      <c r="F17" s="83"/>
      <c r="G17" s="83"/>
      <c r="H17" s="86"/>
      <c r="I17" s="83"/>
      <c r="J17" s="83"/>
      <c r="K17" s="83"/>
      <c r="L17" s="83"/>
      <c r="M17" s="83"/>
      <c r="N17" s="83"/>
      <c r="O17" s="83"/>
      <c r="P17" s="83"/>
      <c r="Q17" s="83"/>
      <c r="R17" s="83"/>
      <c r="S17" s="83"/>
      <c r="T17" s="83"/>
      <c r="U17" s="83"/>
      <c r="V17" s="83"/>
      <c r="W17" s="83"/>
      <c r="X17" s="83"/>
      <c r="Y17" s="83"/>
      <c r="Z17" s="83">
        <v>115.7</v>
      </c>
      <c r="AA17" s="83">
        <v>114.9</v>
      </c>
      <c r="AB17" s="83">
        <v>115</v>
      </c>
      <c r="AC17" s="83">
        <v>114.5</v>
      </c>
      <c r="AD17" s="83">
        <v>115</v>
      </c>
      <c r="AE17" s="83">
        <v>115</v>
      </c>
      <c r="AF17" s="83">
        <v>114.6</v>
      </c>
      <c r="AG17" s="83">
        <v>115.5</v>
      </c>
      <c r="AH17" s="83">
        <v>115.6</v>
      </c>
      <c r="AI17" s="83">
        <v>115.3</v>
      </c>
      <c r="AJ17" s="83">
        <v>115.4</v>
      </c>
      <c r="AK17" s="83">
        <v>115.1</v>
      </c>
      <c r="AL17" s="83">
        <v>115.3</v>
      </c>
      <c r="AM17" s="83">
        <v>115.7</v>
      </c>
      <c r="AN17" s="83">
        <v>115.3</v>
      </c>
      <c r="AO17" s="83">
        <v>114.9</v>
      </c>
      <c r="AP17" s="83">
        <v>115.2</v>
      </c>
      <c r="AQ17" s="83">
        <v>114.8</v>
      </c>
      <c r="AR17" s="83">
        <v>114.8</v>
      </c>
      <c r="AS17" s="83">
        <v>114.8</v>
      </c>
      <c r="AT17" s="83">
        <v>115.5</v>
      </c>
      <c r="AU17" s="83">
        <v>115.2</v>
      </c>
      <c r="AV17" s="83">
        <v>115</v>
      </c>
      <c r="AW17" s="83">
        <v>114.9</v>
      </c>
      <c r="AX17" s="83">
        <v>115.2</v>
      </c>
      <c r="AY17" s="83">
        <v>114.9</v>
      </c>
      <c r="AZ17" s="83">
        <v>115.5</v>
      </c>
      <c r="BA17" s="83">
        <v>114.8</v>
      </c>
      <c r="BB17" s="83">
        <v>114.9</v>
      </c>
      <c r="BC17" s="83">
        <v>114.9</v>
      </c>
      <c r="BD17" s="83">
        <v>115.8</v>
      </c>
      <c r="BE17" s="83">
        <v>114.7</v>
      </c>
      <c r="BF17" s="83">
        <v>115.4</v>
      </c>
      <c r="BG17" s="83">
        <v>115.7</v>
      </c>
      <c r="BH17" s="83">
        <v>114.9</v>
      </c>
      <c r="BI17" s="83">
        <v>114.7</v>
      </c>
      <c r="BJ17" s="83">
        <v>115.7</v>
      </c>
      <c r="BK17" s="83">
        <v>115.6</v>
      </c>
      <c r="BL17" s="83">
        <v>115.7</v>
      </c>
      <c r="BM17" s="83">
        <v>115.6</v>
      </c>
      <c r="BN17" s="83">
        <v>115.7</v>
      </c>
      <c r="BO17" s="83">
        <v>115.2</v>
      </c>
      <c r="BP17" s="83">
        <v>114.8</v>
      </c>
      <c r="BQ17" s="83">
        <v>114.4</v>
      </c>
      <c r="BR17" s="83"/>
      <c r="BS17" s="83"/>
      <c r="BT17" s="83"/>
      <c r="BU17" s="83"/>
      <c r="BV17" s="83"/>
      <c r="BW17" s="83"/>
      <c r="BX17" s="83"/>
      <c r="BY17" s="83"/>
      <c r="BZ17" s="83"/>
      <c r="CA17" s="83"/>
      <c r="CB17" s="83"/>
      <c r="CC17" s="83"/>
      <c r="CD17" s="83"/>
      <c r="CE17" s="83"/>
      <c r="CF17" s="83"/>
      <c r="CG17" s="83"/>
      <c r="CH17" s="83"/>
      <c r="CI17" s="83"/>
      <c r="CJ17" s="83"/>
      <c r="CK17" s="83"/>
      <c r="CL17" s="83"/>
      <c r="CM17" s="83"/>
      <c r="CN17" s="83"/>
      <c r="CO17" s="83"/>
      <c r="CP17" s="83"/>
      <c r="CQ17" s="83"/>
      <c r="CR17" s="83"/>
      <c r="CS17" s="83"/>
      <c r="CT17" s="83"/>
      <c r="CU17" s="83"/>
      <c r="CV17" s="83"/>
      <c r="CW17" s="83"/>
      <c r="CX17" s="83"/>
      <c r="CY17" s="83"/>
      <c r="CZ17" s="83"/>
      <c r="DA17" s="83"/>
      <c r="DB17" s="83"/>
      <c r="DC17" s="83"/>
      <c r="DD17" s="83"/>
      <c r="DE17" s="83"/>
      <c r="DF17" s="83"/>
      <c r="DG17" s="83"/>
      <c r="DH17" s="83"/>
      <c r="DI17" s="83"/>
      <c r="DJ17" s="83"/>
      <c r="DK17" s="83"/>
      <c r="DL17" s="83"/>
      <c r="DM17" s="83"/>
      <c r="DN17" s="83"/>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3"/>
      <c r="EM17" s="83"/>
      <c r="EN17" s="83"/>
      <c r="EO17" s="83"/>
      <c r="EP17" s="83"/>
      <c r="EQ17" s="83"/>
      <c r="ER17" s="83"/>
      <c r="ES17" s="83"/>
      <c r="ET17" s="83"/>
      <c r="EU17" s="83"/>
      <c r="EV17" s="83"/>
      <c r="EW17" s="83"/>
      <c r="EX17" s="83"/>
      <c r="EY17" s="83"/>
      <c r="EZ17" s="83"/>
      <c r="FA17" s="83"/>
      <c r="FB17" s="83"/>
      <c r="FC17" s="83"/>
      <c r="FD17" s="83"/>
      <c r="FE17" s="83"/>
      <c r="FF17" s="83"/>
      <c r="FG17" s="83"/>
      <c r="FH17" s="83"/>
      <c r="FI17" s="83"/>
      <c r="FJ17" s="83"/>
      <c r="FK17" s="83"/>
      <c r="FL17" s="83"/>
      <c r="FM17" s="83"/>
      <c r="FN17" s="83"/>
      <c r="FO17" s="83"/>
      <c r="FP17" s="83"/>
      <c r="FQ17" s="83"/>
      <c r="FR17" s="83"/>
      <c r="FS17" s="83"/>
      <c r="FT17" s="83"/>
      <c r="FU17" s="83"/>
      <c r="FV17" s="83"/>
      <c r="FW17" s="83"/>
      <c r="FX17" s="83"/>
      <c r="FY17" s="83"/>
      <c r="FZ17" s="83"/>
      <c r="GA17" s="83"/>
      <c r="GB17" s="83"/>
      <c r="GC17" s="83"/>
      <c r="GD17" s="83"/>
      <c r="GE17" s="83"/>
      <c r="GF17" s="83"/>
      <c r="GG17" s="83"/>
      <c r="GH17" s="83"/>
      <c r="GI17" s="83"/>
      <c r="GJ17" s="83"/>
      <c r="GK17" s="83"/>
      <c r="GL17" s="83"/>
      <c r="GM17" s="83"/>
      <c r="GN17" s="83"/>
      <c r="GO17" s="83"/>
      <c r="GP17" s="83"/>
      <c r="GQ17" s="83"/>
      <c r="GR17" s="83"/>
      <c r="GS17" s="83"/>
      <c r="GT17" s="83"/>
      <c r="GU17" s="83"/>
      <c r="GV17" s="83"/>
      <c r="GW17" s="83"/>
      <c r="GX17" s="83"/>
      <c r="GY17" s="83"/>
      <c r="GZ17" s="83"/>
      <c r="HA17" s="83"/>
      <c r="HB17" s="83"/>
      <c r="HC17" s="83"/>
      <c r="HD17" s="83"/>
      <c r="HE17" s="83"/>
      <c r="HF17" s="83"/>
      <c r="HG17" s="83"/>
      <c r="HH17" s="83"/>
      <c r="HI17" s="83"/>
      <c r="HJ17" s="83"/>
      <c r="HK17" s="83"/>
      <c r="HL17" s="83"/>
      <c r="HM17" s="83"/>
      <c r="HN17" s="83"/>
      <c r="HO17" s="83"/>
      <c r="HP17" s="83"/>
      <c r="HQ17" s="83"/>
      <c r="HR17" s="83"/>
      <c r="HS17" s="83"/>
      <c r="HT17" s="83"/>
      <c r="HU17" s="83"/>
      <c r="HV17" s="83"/>
      <c r="HW17" s="83"/>
      <c r="HX17" s="83"/>
      <c r="HY17" s="83"/>
      <c r="HZ17" s="83"/>
      <c r="IA17" s="83"/>
      <c r="IB17" s="83"/>
      <c r="IC17" s="83"/>
      <c r="ID17" s="83"/>
      <c r="IE17" s="83"/>
      <c r="IF17" s="83"/>
      <c r="IG17" s="83"/>
      <c r="IH17" s="83"/>
      <c r="II17" s="83"/>
      <c r="IJ17" s="83"/>
      <c r="IK17" s="83"/>
      <c r="IL17" s="83"/>
      <c r="IM17" s="83"/>
      <c r="IN17" s="83"/>
      <c r="IO17" s="83"/>
      <c r="IP17" s="83"/>
      <c r="IQ17" s="83"/>
      <c r="IR17" s="83"/>
      <c r="IS17" s="83"/>
      <c r="IT17" s="83"/>
      <c r="IU17" s="83"/>
      <c r="IV17" s="83"/>
      <c r="IW17" s="83"/>
      <c r="IX17" s="83"/>
      <c r="IY17" s="83"/>
      <c r="IZ17" s="83"/>
      <c r="JA17" s="83"/>
      <c r="JB17" s="83"/>
      <c r="JC17" s="83"/>
      <c r="JD17" s="83"/>
      <c r="JE17" s="83"/>
      <c r="JF17" s="83"/>
      <c r="JG17" s="83"/>
      <c r="JH17" s="83"/>
      <c r="JI17" s="83"/>
      <c r="JJ17" s="83"/>
      <c r="JK17" s="83"/>
      <c r="JL17" s="83"/>
      <c r="JM17" s="83"/>
      <c r="JN17" s="83"/>
      <c r="JO17" s="83"/>
      <c r="JP17" s="83"/>
      <c r="JQ17" s="83"/>
      <c r="JR17" s="83"/>
      <c r="JS17" s="83"/>
      <c r="JT17" s="83"/>
      <c r="JU17" s="83"/>
      <c r="JV17" s="83"/>
      <c r="JW17" s="83"/>
      <c r="JX17" s="83"/>
      <c r="JY17" s="83"/>
      <c r="JZ17" s="83"/>
      <c r="KA17" s="83"/>
      <c r="KB17" s="83"/>
      <c r="KC17" s="83"/>
      <c r="KD17" s="83"/>
      <c r="KE17" s="83"/>
      <c r="KF17" s="83"/>
      <c r="KG17" s="83"/>
      <c r="KH17" s="83"/>
      <c r="KI17" s="83"/>
      <c r="KJ17" s="83"/>
      <c r="KK17" s="83"/>
      <c r="KL17" s="83"/>
      <c r="KM17" s="83"/>
      <c r="KN17" s="83"/>
      <c r="KO17" s="83"/>
      <c r="KP17" s="83"/>
      <c r="KQ17" s="83"/>
      <c r="KR17" s="83"/>
      <c r="KS17" s="83"/>
      <c r="KT17" s="83"/>
      <c r="KU17" s="83"/>
      <c r="KV17" s="83"/>
      <c r="KW17" s="83"/>
      <c r="KX17" s="83"/>
      <c r="KY17" s="83"/>
      <c r="KZ17" s="83"/>
      <c r="LA17" s="83"/>
      <c r="LB17" s="83"/>
      <c r="LC17" s="83"/>
      <c r="LD17" s="83"/>
      <c r="LE17" s="83"/>
      <c r="LF17" s="83"/>
      <c r="LG17" s="83"/>
      <c r="LH17" s="83"/>
      <c r="LI17" s="83"/>
      <c r="LJ17" s="83"/>
    </row>
    <row r="18" spans="1:322" ht="15" customHeight="1">
      <c r="B18" s="40" t="s">
        <v>23</v>
      </c>
      <c r="C18" s="83"/>
      <c r="D18" s="83"/>
      <c r="E18" s="83"/>
      <c r="F18" s="83"/>
      <c r="G18" s="83"/>
      <c r="H18" s="86"/>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3"/>
      <c r="BI18" s="83"/>
      <c r="BJ18" s="83"/>
      <c r="BK18" s="83"/>
      <c r="BL18" s="83"/>
      <c r="BM18" s="83"/>
      <c r="BN18" s="83"/>
      <c r="BO18" s="83"/>
      <c r="BP18" s="83"/>
      <c r="BQ18" s="83"/>
      <c r="BR18" s="83"/>
      <c r="BS18" s="83"/>
      <c r="BT18" s="83"/>
      <c r="BU18" s="83"/>
      <c r="BV18" s="83"/>
      <c r="BW18" s="83"/>
      <c r="BX18" s="83"/>
      <c r="BY18" s="83"/>
      <c r="BZ18" s="83"/>
      <c r="CA18" s="83"/>
      <c r="CB18" s="83"/>
      <c r="CC18" s="83"/>
      <c r="CD18" s="83"/>
      <c r="CE18" s="83"/>
      <c r="CF18" s="83"/>
      <c r="CG18" s="83"/>
      <c r="CH18" s="83"/>
      <c r="CI18" s="83"/>
      <c r="CJ18" s="83"/>
      <c r="CK18" s="83"/>
      <c r="CL18" s="83"/>
      <c r="CM18" s="83"/>
      <c r="CN18" s="83"/>
      <c r="CO18" s="83"/>
      <c r="CP18" s="83"/>
      <c r="CQ18" s="83"/>
      <c r="CR18" s="83"/>
      <c r="CS18" s="83"/>
      <c r="CT18" s="83"/>
      <c r="CU18" s="83"/>
      <c r="CV18" s="83"/>
      <c r="CW18" s="83"/>
      <c r="CX18" s="83"/>
      <c r="CY18" s="83"/>
      <c r="CZ18" s="83"/>
      <c r="DA18" s="83"/>
      <c r="DB18" s="83"/>
      <c r="DC18" s="83"/>
      <c r="DD18" s="83"/>
      <c r="DE18" s="83"/>
      <c r="DF18" s="83"/>
      <c r="DG18" s="83"/>
      <c r="DH18" s="83"/>
      <c r="DI18" s="83"/>
      <c r="DJ18" s="83"/>
      <c r="DK18" s="83"/>
      <c r="DL18" s="83"/>
      <c r="DM18" s="83"/>
      <c r="DN18" s="83"/>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3"/>
      <c r="EM18" s="83"/>
      <c r="EN18" s="83"/>
      <c r="EO18" s="83"/>
      <c r="EP18" s="83"/>
      <c r="EQ18" s="83"/>
      <c r="ER18" s="83"/>
      <c r="ES18" s="83"/>
      <c r="ET18" s="83"/>
      <c r="EU18" s="83"/>
      <c r="EV18" s="83"/>
      <c r="EW18" s="83"/>
      <c r="EX18" s="83"/>
      <c r="EY18" s="83"/>
      <c r="EZ18" s="83"/>
      <c r="FA18" s="83"/>
      <c r="FB18" s="83"/>
      <c r="FC18" s="83"/>
      <c r="FD18" s="83"/>
      <c r="FE18" s="83"/>
      <c r="FF18" s="83"/>
      <c r="FG18" s="83"/>
      <c r="FH18" s="83"/>
      <c r="FI18" s="83"/>
      <c r="FJ18" s="83"/>
      <c r="FK18" s="83"/>
      <c r="FL18" s="83"/>
      <c r="FM18" s="83"/>
      <c r="FN18" s="83"/>
      <c r="FO18" s="83"/>
      <c r="FP18" s="83"/>
      <c r="FQ18" s="83"/>
      <c r="FR18" s="83"/>
      <c r="FS18" s="83"/>
      <c r="FT18" s="83"/>
      <c r="FU18" s="83"/>
      <c r="FV18" s="83"/>
      <c r="FW18" s="83"/>
      <c r="FX18" s="83"/>
      <c r="FY18" s="83"/>
      <c r="FZ18" s="83"/>
      <c r="GA18" s="83"/>
      <c r="GB18" s="83"/>
      <c r="GC18" s="83"/>
      <c r="GD18" s="83"/>
      <c r="GE18" s="83"/>
      <c r="GF18" s="83"/>
      <c r="GG18" s="83"/>
      <c r="GH18" s="83"/>
      <c r="GI18" s="83"/>
      <c r="GJ18" s="83"/>
      <c r="GK18" s="83"/>
      <c r="GL18" s="83"/>
      <c r="GM18" s="83"/>
      <c r="GN18" s="83"/>
      <c r="GO18" s="83"/>
      <c r="GP18" s="83"/>
      <c r="GQ18" s="83"/>
      <c r="GR18" s="83"/>
      <c r="GS18" s="83"/>
      <c r="GT18" s="83"/>
      <c r="GU18" s="83"/>
      <c r="GV18" s="83"/>
      <c r="GW18" s="83"/>
      <c r="GX18" s="83"/>
      <c r="GY18" s="83"/>
      <c r="GZ18" s="83"/>
      <c r="HA18" s="83"/>
      <c r="HB18" s="83"/>
      <c r="HC18" s="83"/>
      <c r="HD18" s="83"/>
      <c r="HE18" s="83"/>
      <c r="HF18" s="83"/>
      <c r="HG18" s="83"/>
      <c r="HH18" s="83"/>
      <c r="HI18" s="83"/>
      <c r="HJ18" s="83"/>
      <c r="HK18" s="83"/>
      <c r="HL18" s="83"/>
      <c r="HM18" s="83"/>
      <c r="HN18" s="83"/>
      <c r="HO18" s="83"/>
      <c r="HP18" s="83"/>
      <c r="HQ18" s="83"/>
      <c r="HR18" s="83"/>
      <c r="HS18" s="83"/>
      <c r="HT18" s="83"/>
      <c r="HU18" s="83"/>
      <c r="HV18" s="83"/>
      <c r="HW18" s="83"/>
      <c r="HX18" s="83"/>
      <c r="HY18" s="83"/>
      <c r="HZ18" s="83"/>
      <c r="IA18" s="83"/>
      <c r="IB18" s="83"/>
      <c r="IC18" s="83"/>
      <c r="ID18" s="83"/>
      <c r="IE18" s="83"/>
      <c r="IF18" s="83"/>
      <c r="IG18" s="83"/>
      <c r="IH18" s="83"/>
      <c r="II18" s="83"/>
      <c r="IJ18" s="83"/>
      <c r="IK18" s="83"/>
      <c r="IL18" s="83"/>
      <c r="IM18" s="83"/>
      <c r="IN18" s="83"/>
      <c r="IO18" s="83"/>
      <c r="IP18" s="83"/>
      <c r="IQ18" s="83"/>
      <c r="IR18" s="83"/>
      <c r="IS18" s="83"/>
      <c r="IT18" s="83"/>
      <c r="IU18" s="83"/>
      <c r="IV18" s="83"/>
      <c r="IW18" s="83"/>
      <c r="IX18" s="83"/>
      <c r="IY18" s="83"/>
      <c r="IZ18" s="83"/>
      <c r="JA18" s="83"/>
      <c r="JB18" s="83"/>
      <c r="JC18" s="83"/>
      <c r="JD18" s="83"/>
      <c r="JE18" s="83"/>
      <c r="JF18" s="83"/>
      <c r="JG18" s="83"/>
      <c r="JH18" s="83"/>
      <c r="JI18" s="83"/>
      <c r="JJ18" s="83"/>
      <c r="JK18" s="83"/>
      <c r="JL18" s="83"/>
      <c r="JM18" s="83"/>
      <c r="JN18" s="83"/>
      <c r="JO18" s="83"/>
      <c r="JP18" s="83"/>
      <c r="JQ18" s="83"/>
      <c r="JR18" s="83"/>
      <c r="JS18" s="83"/>
      <c r="JT18" s="83"/>
      <c r="JU18" s="83"/>
      <c r="JV18" s="83"/>
      <c r="JW18" s="83"/>
      <c r="JX18" s="83"/>
      <c r="JY18" s="83"/>
      <c r="JZ18" s="83"/>
      <c r="KA18" s="83"/>
      <c r="KB18" s="83"/>
      <c r="KC18" s="83"/>
      <c r="KD18" s="83"/>
      <c r="KE18" s="83"/>
      <c r="KF18" s="83"/>
      <c r="KG18" s="83"/>
      <c r="KH18" s="83"/>
      <c r="KI18" s="83"/>
      <c r="KJ18" s="83"/>
      <c r="KK18" s="83"/>
      <c r="KL18" s="83"/>
      <c r="KM18" s="83"/>
      <c r="KN18" s="83"/>
      <c r="KO18" s="83"/>
      <c r="KP18" s="83"/>
      <c r="KQ18" s="83"/>
      <c r="KR18" s="83"/>
      <c r="KS18" s="83"/>
      <c r="KT18" s="83"/>
      <c r="KU18" s="83"/>
      <c r="KV18" s="83"/>
      <c r="KW18" s="83"/>
      <c r="KX18" s="83"/>
      <c r="KY18" s="83"/>
      <c r="KZ18" s="83"/>
      <c r="LA18" s="83"/>
      <c r="LB18" s="83"/>
      <c r="LC18" s="83"/>
      <c r="LD18" s="83"/>
      <c r="LE18" s="83"/>
      <c r="LF18" s="83"/>
      <c r="LG18" s="83"/>
      <c r="LH18" s="83"/>
      <c r="LI18" s="83"/>
      <c r="LJ18" s="83"/>
    </row>
    <row r="19" spans="1:322">
      <c r="B19" s="40" t="s">
        <v>24</v>
      </c>
      <c r="C19" s="83">
        <v>3188</v>
      </c>
      <c r="D19" s="83">
        <v>3188</v>
      </c>
      <c r="E19" s="83">
        <v>3188</v>
      </c>
      <c r="F19" s="83">
        <v>3188</v>
      </c>
      <c r="G19" s="83">
        <v>3188</v>
      </c>
      <c r="H19" s="83">
        <v>3188</v>
      </c>
      <c r="I19" s="83">
        <v>3188</v>
      </c>
      <c r="J19" s="83">
        <v>3188</v>
      </c>
      <c r="K19" s="83">
        <v>3188</v>
      </c>
      <c r="L19" s="83">
        <v>3188</v>
      </c>
      <c r="M19" s="83">
        <v>3188</v>
      </c>
      <c r="N19" s="83">
        <v>3188</v>
      </c>
      <c r="O19" s="83">
        <v>3188</v>
      </c>
      <c r="P19" s="83">
        <v>3188</v>
      </c>
      <c r="Q19" s="83">
        <v>3188</v>
      </c>
      <c r="R19" s="83">
        <v>3188</v>
      </c>
      <c r="S19" s="83">
        <v>3188</v>
      </c>
      <c r="T19" s="83">
        <v>3188</v>
      </c>
      <c r="U19" s="83">
        <v>3188</v>
      </c>
      <c r="V19" s="83">
        <v>3188</v>
      </c>
      <c r="W19" s="83">
        <v>3188</v>
      </c>
      <c r="X19" s="83">
        <v>3188</v>
      </c>
      <c r="Y19" s="83">
        <v>3188</v>
      </c>
      <c r="Z19" s="83">
        <v>3188</v>
      </c>
      <c r="AA19" s="83">
        <v>3188</v>
      </c>
      <c r="AB19" s="83">
        <v>3188</v>
      </c>
      <c r="AC19" s="83">
        <v>3188</v>
      </c>
      <c r="AD19" s="83">
        <v>3188</v>
      </c>
      <c r="AE19" s="83">
        <v>3188</v>
      </c>
      <c r="AF19" s="83">
        <v>3188</v>
      </c>
      <c r="AG19" s="83">
        <v>3188</v>
      </c>
      <c r="AH19" s="83">
        <v>3188</v>
      </c>
      <c r="AI19" s="83">
        <v>3188</v>
      </c>
      <c r="AJ19" s="83">
        <v>3188</v>
      </c>
      <c r="AK19" s="83">
        <v>3188</v>
      </c>
      <c r="AL19" s="83">
        <v>3188</v>
      </c>
      <c r="AM19" s="83">
        <v>3188</v>
      </c>
      <c r="AN19" s="83">
        <v>3188</v>
      </c>
      <c r="AO19" s="83">
        <v>3188</v>
      </c>
      <c r="AP19" s="83">
        <v>3188</v>
      </c>
      <c r="AQ19" s="83">
        <v>3188</v>
      </c>
      <c r="AR19" s="83">
        <v>3188</v>
      </c>
      <c r="AS19" s="83">
        <v>3188</v>
      </c>
      <c r="AT19" s="83">
        <v>3188</v>
      </c>
      <c r="AU19" s="83">
        <v>3188</v>
      </c>
      <c r="AV19" s="83">
        <v>3188</v>
      </c>
      <c r="AW19" s="83">
        <v>3188</v>
      </c>
      <c r="AX19" s="83">
        <v>3188</v>
      </c>
      <c r="AY19" s="83">
        <v>3188</v>
      </c>
      <c r="AZ19" s="83">
        <v>3188</v>
      </c>
      <c r="BA19" s="83">
        <v>3188</v>
      </c>
      <c r="BB19" s="83">
        <v>3188</v>
      </c>
      <c r="BC19" s="83">
        <v>3188</v>
      </c>
      <c r="BD19" s="83">
        <v>3188</v>
      </c>
      <c r="BE19" s="83">
        <v>3188</v>
      </c>
      <c r="BF19" s="83">
        <v>3188</v>
      </c>
      <c r="BG19" s="83">
        <v>3188</v>
      </c>
      <c r="BH19" s="83">
        <v>3188</v>
      </c>
      <c r="BI19" s="83">
        <v>3188</v>
      </c>
      <c r="BJ19" s="83">
        <v>3188</v>
      </c>
      <c r="BK19" s="83">
        <v>3188</v>
      </c>
      <c r="BL19" s="83">
        <v>3188</v>
      </c>
      <c r="BM19" s="83">
        <v>3188</v>
      </c>
      <c r="BN19" s="83">
        <v>3188</v>
      </c>
      <c r="BO19" s="83">
        <v>3188</v>
      </c>
      <c r="BP19" s="83">
        <v>3188</v>
      </c>
      <c r="BQ19" s="83">
        <v>3188</v>
      </c>
      <c r="BR19" s="83"/>
      <c r="BS19" s="83"/>
      <c r="BT19" s="83"/>
      <c r="BU19" s="83"/>
      <c r="BV19" s="83"/>
      <c r="BW19" s="83"/>
      <c r="BX19" s="83"/>
      <c r="BY19" s="83"/>
      <c r="BZ19" s="83"/>
      <c r="CA19" s="83"/>
      <c r="CB19" s="83"/>
      <c r="CC19" s="83"/>
      <c r="CD19" s="83"/>
      <c r="CE19" s="83"/>
      <c r="CF19" s="83"/>
      <c r="CG19" s="83"/>
      <c r="CH19" s="83"/>
      <c r="CI19" s="83"/>
      <c r="CJ19" s="83"/>
      <c r="CK19" s="83"/>
      <c r="CL19" s="83"/>
      <c r="CM19" s="83"/>
      <c r="CN19" s="83"/>
      <c r="CO19" s="83"/>
      <c r="CP19" s="83"/>
      <c r="CQ19" s="83"/>
      <c r="CR19" s="83"/>
      <c r="CS19" s="83"/>
      <c r="CT19" s="83"/>
      <c r="CU19" s="83"/>
      <c r="CV19" s="83"/>
      <c r="CW19" s="83"/>
      <c r="CX19" s="83"/>
      <c r="CY19" s="83"/>
      <c r="CZ19" s="83"/>
      <c r="DA19" s="83"/>
      <c r="DB19" s="83"/>
      <c r="DC19" s="83"/>
      <c r="DD19" s="83"/>
      <c r="DE19" s="83"/>
      <c r="DF19" s="83"/>
      <c r="DG19" s="83"/>
      <c r="DH19" s="83"/>
      <c r="DI19" s="83"/>
      <c r="DJ19" s="83"/>
      <c r="DK19" s="83"/>
      <c r="DL19" s="83"/>
      <c r="DM19" s="83"/>
      <c r="DN19" s="83"/>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3"/>
      <c r="EM19" s="83"/>
      <c r="EN19" s="83"/>
      <c r="EO19" s="83"/>
      <c r="EP19" s="83"/>
      <c r="EQ19" s="83"/>
      <c r="ER19" s="83"/>
      <c r="ES19" s="83"/>
      <c r="ET19" s="83"/>
      <c r="EU19" s="83"/>
      <c r="EV19" s="83"/>
      <c r="EW19" s="83"/>
      <c r="EX19" s="83"/>
      <c r="EY19" s="83"/>
      <c r="EZ19" s="83"/>
      <c r="FA19" s="83"/>
      <c r="FB19" s="83"/>
      <c r="FC19" s="83"/>
      <c r="FD19" s="83"/>
      <c r="FE19" s="83"/>
      <c r="FF19" s="83"/>
      <c r="FG19" s="83"/>
      <c r="FH19" s="83"/>
      <c r="FI19" s="83"/>
      <c r="FJ19" s="83"/>
      <c r="FK19" s="83"/>
      <c r="FL19" s="83"/>
      <c r="FM19" s="83"/>
      <c r="FN19" s="83"/>
      <c r="FO19" s="83"/>
      <c r="FP19" s="83"/>
      <c r="FQ19" s="83"/>
      <c r="FR19" s="83"/>
      <c r="FS19" s="83"/>
      <c r="FT19" s="83"/>
      <c r="FU19" s="83"/>
      <c r="FV19" s="83"/>
      <c r="FW19" s="83"/>
      <c r="FX19" s="83"/>
      <c r="FY19" s="83"/>
      <c r="FZ19" s="83"/>
      <c r="GA19" s="83"/>
      <c r="GB19" s="83"/>
      <c r="GC19" s="83"/>
      <c r="GD19" s="83"/>
      <c r="GE19" s="83"/>
      <c r="GF19" s="83"/>
      <c r="GG19" s="83"/>
      <c r="GH19" s="83"/>
      <c r="GI19" s="83"/>
      <c r="GJ19" s="83"/>
      <c r="GK19" s="83"/>
      <c r="GL19" s="83"/>
      <c r="GM19" s="83"/>
      <c r="GN19" s="83"/>
      <c r="GO19" s="83"/>
      <c r="GP19" s="83"/>
      <c r="GQ19" s="83"/>
      <c r="GR19" s="83"/>
      <c r="GS19" s="83"/>
      <c r="GT19" s="83"/>
      <c r="GU19" s="83"/>
      <c r="GV19" s="83"/>
      <c r="GW19" s="83"/>
      <c r="GX19" s="83"/>
      <c r="GY19" s="83"/>
      <c r="GZ19" s="83"/>
      <c r="HA19" s="83"/>
      <c r="HB19" s="83"/>
      <c r="HC19" s="83"/>
      <c r="HD19" s="83"/>
      <c r="HE19" s="83"/>
      <c r="HF19" s="83"/>
      <c r="HG19" s="83"/>
      <c r="HH19" s="83"/>
      <c r="HI19" s="83"/>
      <c r="HJ19" s="83"/>
      <c r="HK19" s="83"/>
      <c r="HL19" s="83"/>
      <c r="HM19" s="83"/>
      <c r="HN19" s="83"/>
      <c r="HO19" s="83"/>
      <c r="HP19" s="83"/>
      <c r="HQ19" s="83"/>
      <c r="HR19" s="83"/>
      <c r="HS19" s="83"/>
      <c r="HT19" s="83"/>
      <c r="HU19" s="83"/>
      <c r="HV19" s="83"/>
      <c r="HW19" s="83"/>
      <c r="HX19" s="83"/>
      <c r="HY19" s="83"/>
      <c r="HZ19" s="83"/>
      <c r="IA19" s="83"/>
      <c r="IB19" s="83"/>
      <c r="IC19" s="83"/>
      <c r="ID19" s="83"/>
      <c r="IE19" s="83"/>
      <c r="IF19" s="83"/>
      <c r="IG19" s="83"/>
      <c r="IH19" s="83"/>
      <c r="II19" s="83"/>
      <c r="IJ19" s="83"/>
      <c r="IK19" s="83"/>
      <c r="IL19" s="83"/>
      <c r="IM19" s="83"/>
      <c r="IN19" s="83"/>
      <c r="IO19" s="83"/>
      <c r="IP19" s="83"/>
      <c r="IQ19" s="83"/>
      <c r="IR19" s="83"/>
      <c r="IS19" s="83"/>
      <c r="IT19" s="83"/>
      <c r="IU19" s="83"/>
      <c r="IV19" s="83"/>
      <c r="IW19" s="83"/>
      <c r="IX19" s="83"/>
      <c r="IY19" s="83"/>
      <c r="IZ19" s="83"/>
      <c r="JA19" s="83"/>
      <c r="JB19" s="83"/>
      <c r="JC19" s="83"/>
      <c r="JD19" s="83"/>
      <c r="JE19" s="83"/>
      <c r="JF19" s="83"/>
      <c r="JG19" s="83"/>
      <c r="JH19" s="83"/>
      <c r="JI19" s="83"/>
      <c r="JJ19" s="83"/>
      <c r="JK19" s="83"/>
      <c r="JL19" s="83"/>
      <c r="JM19" s="83"/>
      <c r="JN19" s="83"/>
      <c r="JO19" s="83"/>
      <c r="JP19" s="83"/>
      <c r="JQ19" s="83"/>
      <c r="JR19" s="83"/>
      <c r="JS19" s="83"/>
      <c r="JT19" s="83"/>
      <c r="JU19" s="83"/>
      <c r="JV19" s="83"/>
      <c r="JW19" s="83"/>
      <c r="JX19" s="83"/>
      <c r="JY19" s="83"/>
      <c r="JZ19" s="83"/>
      <c r="KA19" s="83"/>
      <c r="KB19" s="83"/>
      <c r="KC19" s="83"/>
      <c r="KD19" s="83"/>
      <c r="KE19" s="83"/>
      <c r="KF19" s="83"/>
      <c r="KG19" s="83"/>
      <c r="KH19" s="83"/>
      <c r="KI19" s="83"/>
      <c r="KJ19" s="83"/>
      <c r="KK19" s="83"/>
      <c r="KL19" s="83"/>
      <c r="KM19" s="83"/>
      <c r="KN19" s="83"/>
      <c r="KO19" s="83"/>
      <c r="KP19" s="83"/>
      <c r="KQ19" s="83"/>
      <c r="KR19" s="83"/>
      <c r="KS19" s="83"/>
      <c r="KT19" s="83"/>
      <c r="KU19" s="83"/>
      <c r="KV19" s="83"/>
      <c r="KW19" s="83"/>
      <c r="KX19" s="83"/>
      <c r="KY19" s="83"/>
      <c r="KZ19" s="83"/>
      <c r="LA19" s="83"/>
      <c r="LB19" s="83"/>
      <c r="LC19" s="83"/>
      <c r="LD19" s="83"/>
      <c r="LE19" s="83"/>
      <c r="LF19" s="83"/>
      <c r="LG19" s="83"/>
      <c r="LH19" s="83"/>
      <c r="LI19" s="83"/>
      <c r="LJ19" s="83"/>
    </row>
    <row r="20" spans="1:322">
      <c r="B20" s="40" t="s">
        <v>46</v>
      </c>
      <c r="C20" s="83"/>
      <c r="D20" s="83"/>
      <c r="E20" s="83"/>
      <c r="F20" s="83"/>
      <c r="G20" s="83"/>
      <c r="H20" s="86"/>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83"/>
      <c r="BP20" s="83"/>
      <c r="BQ20" s="83"/>
      <c r="BR20" s="83"/>
      <c r="BS20" s="83"/>
      <c r="BT20" s="83"/>
      <c r="BU20" s="83"/>
      <c r="BV20" s="83"/>
      <c r="BW20" s="83"/>
      <c r="BX20" s="83"/>
      <c r="BY20" s="83"/>
      <c r="BZ20" s="83"/>
      <c r="CA20" s="83"/>
      <c r="CB20" s="83"/>
      <c r="CC20" s="83"/>
      <c r="CD20" s="83"/>
      <c r="CE20" s="83"/>
      <c r="CF20" s="83"/>
      <c r="CG20" s="83"/>
      <c r="CH20" s="83"/>
      <c r="CI20" s="83"/>
      <c r="CJ20" s="83"/>
      <c r="CK20" s="83"/>
      <c r="CL20" s="83"/>
      <c r="CM20" s="83"/>
      <c r="CN20" s="83"/>
      <c r="CO20" s="83"/>
      <c r="CP20" s="83"/>
      <c r="CQ20" s="83"/>
      <c r="CR20" s="83"/>
      <c r="CS20" s="83"/>
      <c r="CT20" s="83"/>
      <c r="CU20" s="83"/>
      <c r="CV20" s="83"/>
      <c r="CW20" s="83"/>
      <c r="CX20" s="83"/>
      <c r="CY20" s="83"/>
      <c r="CZ20" s="83"/>
      <c r="DA20" s="83"/>
      <c r="DB20" s="83"/>
      <c r="DC20" s="83"/>
      <c r="DD20" s="83"/>
      <c r="DE20" s="83"/>
      <c r="DF20" s="83"/>
      <c r="DG20" s="83"/>
      <c r="DH20" s="83"/>
      <c r="DI20" s="83"/>
      <c r="DJ20" s="83"/>
      <c r="DK20" s="83"/>
      <c r="DL20" s="83"/>
      <c r="DM20" s="83"/>
      <c r="DN20" s="83"/>
      <c r="DO20" s="83"/>
      <c r="DP20" s="83"/>
      <c r="DQ20" s="83"/>
      <c r="DR20" s="83"/>
      <c r="DS20" s="83"/>
      <c r="DT20" s="83"/>
      <c r="DU20" s="83"/>
      <c r="DV20" s="83"/>
      <c r="DW20" s="83"/>
      <c r="DX20" s="83"/>
      <c r="DY20" s="83"/>
      <c r="DZ20" s="83"/>
      <c r="EA20" s="83"/>
      <c r="EB20" s="83"/>
      <c r="EC20" s="83"/>
      <c r="ED20" s="83"/>
      <c r="EE20" s="83"/>
      <c r="EF20" s="83"/>
      <c r="EG20" s="83"/>
      <c r="EH20" s="83"/>
      <c r="EI20" s="83"/>
      <c r="EJ20" s="83"/>
      <c r="EK20" s="83"/>
      <c r="EL20" s="83"/>
      <c r="EM20" s="83"/>
      <c r="EN20" s="83"/>
      <c r="EO20" s="83"/>
      <c r="EP20" s="83"/>
      <c r="EQ20" s="83"/>
      <c r="ER20" s="83"/>
      <c r="ES20" s="83"/>
      <c r="ET20" s="83"/>
      <c r="EU20" s="83"/>
      <c r="EV20" s="83"/>
      <c r="EW20" s="83"/>
      <c r="EX20" s="83"/>
      <c r="EY20" s="83"/>
      <c r="EZ20" s="83"/>
      <c r="FA20" s="83"/>
      <c r="FB20" s="83"/>
      <c r="FC20" s="83"/>
      <c r="FD20" s="83"/>
      <c r="FE20" s="83"/>
      <c r="FF20" s="83"/>
      <c r="FG20" s="83"/>
      <c r="FH20" s="83"/>
      <c r="FI20" s="83"/>
      <c r="FJ20" s="83"/>
      <c r="FK20" s="83"/>
      <c r="FL20" s="83"/>
      <c r="FM20" s="83"/>
      <c r="FN20" s="83"/>
      <c r="FO20" s="83"/>
      <c r="FP20" s="83"/>
      <c r="FQ20" s="83"/>
      <c r="FR20" s="83"/>
      <c r="FS20" s="83"/>
      <c r="FT20" s="83"/>
      <c r="FU20" s="83"/>
      <c r="FV20" s="83"/>
      <c r="FW20" s="83"/>
      <c r="FX20" s="83"/>
      <c r="FY20" s="83"/>
      <c r="FZ20" s="83"/>
      <c r="GA20" s="83"/>
      <c r="GB20" s="83"/>
      <c r="GC20" s="83"/>
      <c r="GD20" s="83"/>
      <c r="GE20" s="83"/>
      <c r="GF20" s="83"/>
      <c r="GG20" s="83"/>
      <c r="GH20" s="83"/>
      <c r="GI20" s="83"/>
      <c r="GJ20" s="83"/>
      <c r="GK20" s="83"/>
      <c r="GL20" s="83"/>
      <c r="GM20" s="83"/>
      <c r="GN20" s="83"/>
      <c r="GO20" s="83"/>
      <c r="GP20" s="83"/>
      <c r="GQ20" s="83"/>
      <c r="GR20" s="83"/>
      <c r="GS20" s="83"/>
      <c r="GT20" s="83"/>
      <c r="GU20" s="83"/>
      <c r="GV20" s="83"/>
      <c r="GW20" s="83"/>
      <c r="GX20" s="83"/>
      <c r="GY20" s="83"/>
      <c r="GZ20" s="83"/>
      <c r="HA20" s="83"/>
      <c r="HB20" s="83"/>
      <c r="HC20" s="83"/>
      <c r="HD20" s="83"/>
      <c r="HE20" s="83"/>
      <c r="HF20" s="83"/>
      <c r="HG20" s="83"/>
      <c r="HH20" s="83"/>
      <c r="HI20" s="83"/>
      <c r="HJ20" s="83"/>
      <c r="HK20" s="83"/>
      <c r="HL20" s="83"/>
      <c r="HM20" s="83"/>
      <c r="HN20" s="83"/>
      <c r="HO20" s="83"/>
      <c r="HP20" s="83"/>
      <c r="HQ20" s="83"/>
      <c r="HR20" s="83"/>
      <c r="HS20" s="83"/>
      <c r="HT20" s="83"/>
      <c r="HU20" s="83"/>
      <c r="HV20" s="83"/>
      <c r="HW20" s="83"/>
      <c r="HX20" s="83"/>
      <c r="HY20" s="83"/>
      <c r="HZ20" s="83"/>
      <c r="IA20" s="83"/>
      <c r="IB20" s="83"/>
      <c r="IC20" s="83"/>
      <c r="ID20" s="83"/>
      <c r="IE20" s="83"/>
      <c r="IF20" s="83"/>
      <c r="IG20" s="83"/>
      <c r="IH20" s="83"/>
      <c r="II20" s="83"/>
      <c r="IJ20" s="83"/>
      <c r="IK20" s="83"/>
      <c r="IL20" s="83"/>
      <c r="IM20" s="83"/>
      <c r="IN20" s="83"/>
      <c r="IO20" s="83"/>
      <c r="IP20" s="83"/>
      <c r="IQ20" s="83"/>
      <c r="IR20" s="83"/>
      <c r="IS20" s="83"/>
      <c r="IT20" s="83"/>
      <c r="IU20" s="83"/>
      <c r="IV20" s="83"/>
      <c r="IW20" s="83"/>
      <c r="IX20" s="83"/>
      <c r="IY20" s="83"/>
      <c r="IZ20" s="83"/>
      <c r="JA20" s="83"/>
      <c r="JB20" s="83"/>
      <c r="JC20" s="83"/>
      <c r="JD20" s="83"/>
      <c r="JE20" s="83"/>
      <c r="JF20" s="83"/>
      <c r="JG20" s="83"/>
      <c r="JH20" s="83"/>
      <c r="JI20" s="83"/>
      <c r="JJ20" s="83"/>
      <c r="JK20" s="83"/>
      <c r="JL20" s="83"/>
      <c r="JM20" s="83"/>
      <c r="JN20" s="83"/>
      <c r="JO20" s="83"/>
      <c r="JP20" s="83"/>
      <c r="JQ20" s="83"/>
      <c r="JR20" s="83"/>
      <c r="JS20" s="83"/>
      <c r="JT20" s="83"/>
      <c r="JU20" s="83"/>
      <c r="JV20" s="83"/>
      <c r="JW20" s="83"/>
      <c r="JX20" s="83"/>
      <c r="JY20" s="83"/>
      <c r="JZ20" s="83"/>
      <c r="KA20" s="83"/>
      <c r="KB20" s="83"/>
      <c r="KC20" s="83"/>
      <c r="KD20" s="83"/>
      <c r="KE20" s="83"/>
      <c r="KF20" s="83"/>
      <c r="KG20" s="83"/>
      <c r="KH20" s="83"/>
      <c r="KI20" s="83"/>
      <c r="KJ20" s="83"/>
      <c r="KK20" s="83"/>
      <c r="KL20" s="83"/>
      <c r="KM20" s="83"/>
      <c r="KN20" s="83"/>
      <c r="KO20" s="83"/>
      <c r="KP20" s="83"/>
      <c r="KQ20" s="83"/>
      <c r="KR20" s="83"/>
      <c r="KS20" s="83"/>
      <c r="KT20" s="83"/>
      <c r="KU20" s="83"/>
      <c r="KV20" s="83"/>
      <c r="KW20" s="83"/>
      <c r="KX20" s="83"/>
      <c r="KY20" s="83"/>
      <c r="KZ20" s="83"/>
      <c r="LA20" s="83"/>
      <c r="LB20" s="83"/>
      <c r="LC20" s="83"/>
      <c r="LD20" s="83"/>
      <c r="LE20" s="83"/>
      <c r="LF20" s="83"/>
      <c r="LG20" s="83"/>
      <c r="LH20" s="83"/>
      <c r="LI20" s="83"/>
      <c r="LJ20" s="83"/>
    </row>
    <row r="21" spans="1:322">
      <c r="B21" s="40" t="s">
        <v>47</v>
      </c>
      <c r="C21" s="83"/>
      <c r="D21" s="83"/>
      <c r="E21" s="83"/>
      <c r="F21" s="83"/>
      <c r="G21" s="83"/>
      <c r="H21" s="86"/>
      <c r="I21" s="83"/>
      <c r="J21" s="83"/>
      <c r="K21" s="83"/>
      <c r="L21" s="83"/>
      <c r="M21" s="83"/>
      <c r="N21" s="83"/>
      <c r="O21" s="83"/>
      <c r="P21" s="83"/>
      <c r="Q21" s="83"/>
      <c r="R21" s="83"/>
      <c r="S21" s="83"/>
      <c r="T21" s="83"/>
      <c r="U21" s="83"/>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3"/>
      <c r="BI21" s="83"/>
      <c r="BJ21" s="83"/>
      <c r="BK21" s="83"/>
      <c r="BL21" s="83"/>
      <c r="BM21" s="83"/>
      <c r="BN21" s="83"/>
      <c r="BO21" s="83"/>
      <c r="BP21" s="83"/>
      <c r="BQ21" s="83"/>
      <c r="BR21" s="83"/>
      <c r="BS21" s="83"/>
      <c r="BT21" s="83"/>
      <c r="BU21" s="83"/>
      <c r="BV21" s="83"/>
      <c r="BW21" s="83"/>
      <c r="BX21" s="83"/>
      <c r="BY21" s="83"/>
      <c r="BZ21" s="83"/>
      <c r="CA21" s="83"/>
      <c r="CB21" s="83"/>
      <c r="CC21" s="83"/>
      <c r="CD21" s="83"/>
      <c r="CE21" s="83"/>
      <c r="CF21" s="83"/>
      <c r="CG21" s="83"/>
      <c r="CH21" s="83"/>
      <c r="CI21" s="83"/>
      <c r="CJ21" s="83"/>
      <c r="CK21" s="83"/>
      <c r="CL21" s="83"/>
      <c r="CM21" s="83"/>
      <c r="CN21" s="83"/>
      <c r="CO21" s="83"/>
      <c r="CP21" s="83"/>
      <c r="CQ21" s="83"/>
      <c r="CR21" s="83"/>
      <c r="CS21" s="83"/>
      <c r="CT21" s="83"/>
      <c r="CU21" s="83"/>
      <c r="CV21" s="83"/>
      <c r="CW21" s="83"/>
      <c r="CX21" s="83"/>
      <c r="CY21" s="83"/>
      <c r="CZ21" s="83"/>
      <c r="DA21" s="83"/>
      <c r="DB21" s="83"/>
      <c r="DC21" s="83"/>
      <c r="DD21" s="83"/>
      <c r="DE21" s="83"/>
      <c r="DF21" s="83"/>
      <c r="DG21" s="83"/>
      <c r="DH21" s="83"/>
      <c r="DI21" s="83"/>
      <c r="DJ21" s="83"/>
      <c r="DK21" s="83"/>
      <c r="DL21" s="83"/>
      <c r="DM21" s="83"/>
      <c r="DN21" s="83"/>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3"/>
      <c r="EM21" s="83"/>
      <c r="EN21" s="83"/>
      <c r="EO21" s="83"/>
      <c r="EP21" s="83"/>
      <c r="EQ21" s="83"/>
      <c r="ER21" s="83"/>
      <c r="ES21" s="83"/>
      <c r="ET21" s="83"/>
      <c r="EU21" s="83"/>
      <c r="EV21" s="83"/>
      <c r="EW21" s="83"/>
      <c r="EX21" s="83"/>
      <c r="EY21" s="83"/>
      <c r="EZ21" s="83"/>
      <c r="FA21" s="83"/>
      <c r="FB21" s="83"/>
      <c r="FC21" s="83"/>
      <c r="FD21" s="83"/>
      <c r="FE21" s="83"/>
      <c r="FF21" s="83"/>
      <c r="FG21" s="83"/>
      <c r="FH21" s="83"/>
      <c r="FI21" s="83"/>
      <c r="FJ21" s="83"/>
      <c r="FK21" s="83"/>
      <c r="FL21" s="83"/>
      <c r="FM21" s="83"/>
      <c r="FN21" s="83"/>
      <c r="FO21" s="83"/>
      <c r="FP21" s="83"/>
      <c r="FQ21" s="83"/>
      <c r="FR21" s="83"/>
      <c r="FS21" s="83"/>
      <c r="FT21" s="83"/>
      <c r="FU21" s="83"/>
      <c r="FV21" s="83"/>
      <c r="FW21" s="83"/>
      <c r="FX21" s="83"/>
      <c r="FY21" s="83"/>
      <c r="FZ21" s="83"/>
      <c r="GA21" s="83"/>
      <c r="GB21" s="83"/>
      <c r="GC21" s="83"/>
      <c r="GD21" s="83"/>
      <c r="GE21" s="83"/>
      <c r="GF21" s="83"/>
      <c r="GG21" s="83"/>
      <c r="GH21" s="83"/>
      <c r="GI21" s="83"/>
      <c r="GJ21" s="83"/>
      <c r="GK21" s="83"/>
      <c r="GL21" s="83"/>
      <c r="GM21" s="83"/>
      <c r="GN21" s="83"/>
      <c r="GO21" s="83"/>
      <c r="GP21" s="83"/>
      <c r="GQ21" s="83"/>
      <c r="GR21" s="83"/>
      <c r="GS21" s="83"/>
      <c r="GT21" s="83"/>
      <c r="GU21" s="83"/>
      <c r="GV21" s="83"/>
      <c r="GW21" s="83"/>
      <c r="GX21" s="83"/>
      <c r="GY21" s="83"/>
      <c r="GZ21" s="83"/>
      <c r="HA21" s="83"/>
      <c r="HB21" s="83"/>
      <c r="HC21" s="83"/>
      <c r="HD21" s="83"/>
      <c r="HE21" s="83"/>
      <c r="HF21" s="83"/>
      <c r="HG21" s="83"/>
      <c r="HH21" s="83"/>
      <c r="HI21" s="83"/>
      <c r="HJ21" s="83"/>
      <c r="HK21" s="83"/>
      <c r="HL21" s="83"/>
      <c r="HM21" s="83"/>
      <c r="HN21" s="83"/>
      <c r="HO21" s="83"/>
      <c r="HP21" s="83"/>
      <c r="HQ21" s="83"/>
      <c r="HR21" s="83"/>
      <c r="HS21" s="83"/>
      <c r="HT21" s="83"/>
      <c r="HU21" s="83"/>
      <c r="HV21" s="83"/>
      <c r="HW21" s="83"/>
      <c r="HX21" s="83"/>
      <c r="HY21" s="83"/>
      <c r="HZ21" s="83"/>
      <c r="IA21" s="83"/>
      <c r="IB21" s="83"/>
      <c r="IC21" s="83"/>
      <c r="ID21" s="83"/>
      <c r="IE21" s="83"/>
      <c r="IF21" s="83"/>
      <c r="IG21" s="83"/>
      <c r="IH21" s="83"/>
      <c r="II21" s="83"/>
      <c r="IJ21" s="83"/>
      <c r="IK21" s="83"/>
      <c r="IL21" s="83"/>
      <c r="IM21" s="83"/>
      <c r="IN21" s="83"/>
      <c r="IO21" s="83"/>
      <c r="IP21" s="83"/>
      <c r="IQ21" s="83"/>
      <c r="IR21" s="83"/>
      <c r="IS21" s="83"/>
      <c r="IT21" s="83"/>
      <c r="IU21" s="83"/>
      <c r="IV21" s="83"/>
      <c r="IW21" s="83"/>
      <c r="IX21" s="83"/>
      <c r="IY21" s="83"/>
      <c r="IZ21" s="83"/>
      <c r="JA21" s="83"/>
      <c r="JB21" s="83"/>
      <c r="JC21" s="83"/>
      <c r="JD21" s="83"/>
      <c r="JE21" s="83"/>
      <c r="JF21" s="83"/>
      <c r="JG21" s="83"/>
      <c r="JH21" s="83"/>
      <c r="JI21" s="83"/>
      <c r="JJ21" s="83"/>
      <c r="JK21" s="83"/>
      <c r="JL21" s="83"/>
      <c r="JM21" s="83"/>
      <c r="JN21" s="83"/>
      <c r="JO21" s="83"/>
      <c r="JP21" s="83"/>
      <c r="JQ21" s="83"/>
      <c r="JR21" s="83"/>
      <c r="JS21" s="83"/>
      <c r="JT21" s="83"/>
      <c r="JU21" s="83"/>
      <c r="JV21" s="83"/>
      <c r="JW21" s="83"/>
      <c r="JX21" s="83"/>
      <c r="JY21" s="83"/>
      <c r="JZ21" s="83"/>
      <c r="KA21" s="83"/>
      <c r="KB21" s="83"/>
      <c r="KC21" s="83"/>
      <c r="KD21" s="83"/>
      <c r="KE21" s="83"/>
      <c r="KF21" s="83"/>
      <c r="KG21" s="83"/>
      <c r="KH21" s="83"/>
      <c r="KI21" s="83"/>
      <c r="KJ21" s="83"/>
      <c r="KK21" s="83"/>
      <c r="KL21" s="83"/>
      <c r="KM21" s="83"/>
      <c r="KN21" s="83"/>
      <c r="KO21" s="83"/>
      <c r="KP21" s="83"/>
      <c r="KQ21" s="83"/>
      <c r="KR21" s="83"/>
      <c r="KS21" s="83"/>
      <c r="KT21" s="83"/>
      <c r="KU21" s="83"/>
      <c r="KV21" s="83"/>
      <c r="KW21" s="83"/>
      <c r="KX21" s="83"/>
      <c r="KY21" s="83"/>
      <c r="KZ21" s="83"/>
      <c r="LA21" s="83"/>
      <c r="LB21" s="83"/>
      <c r="LC21" s="83"/>
      <c r="LD21" s="83"/>
      <c r="LE21" s="83"/>
      <c r="LF21" s="83"/>
      <c r="LG21" s="83"/>
      <c r="LH21" s="83"/>
      <c r="LI21" s="83"/>
      <c r="LJ21" s="83"/>
    </row>
    <row r="22" spans="1:322">
      <c r="B22" s="42" t="s">
        <v>385</v>
      </c>
      <c r="C22" s="83"/>
      <c r="D22" s="83"/>
      <c r="E22" s="83"/>
      <c r="F22" s="83"/>
      <c r="G22" s="83"/>
      <c r="H22" s="86"/>
      <c r="I22" s="83"/>
      <c r="J22" s="83"/>
      <c r="K22" s="83"/>
      <c r="L22" s="83"/>
      <c r="M22" s="83"/>
      <c r="N22" s="83"/>
      <c r="O22" s="83"/>
      <c r="P22" s="83"/>
      <c r="Q22" s="83"/>
      <c r="R22" s="83"/>
      <c r="S22" s="83"/>
      <c r="T22" s="83"/>
      <c r="U22" s="83"/>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83"/>
      <c r="AT22" s="83"/>
      <c r="AU22" s="83"/>
      <c r="AV22" s="83"/>
      <c r="AW22" s="83"/>
      <c r="AX22" s="223"/>
      <c r="AY22" s="157"/>
      <c r="AZ22" s="157"/>
      <c r="BA22" s="157"/>
      <c r="BB22" s="157"/>
      <c r="BC22" s="157"/>
      <c r="BD22" s="157"/>
      <c r="BE22" s="157"/>
      <c r="BF22" s="157"/>
      <c r="BG22" s="157"/>
      <c r="BH22" s="157"/>
      <c r="BI22" s="157"/>
      <c r="BJ22" s="157"/>
      <c r="BK22" s="157"/>
      <c r="BL22" s="157"/>
      <c r="BM22" s="157"/>
      <c r="BN22" s="157"/>
      <c r="BO22" s="157"/>
      <c r="BP22" s="157"/>
      <c r="BQ22" s="157"/>
      <c r="BR22" s="157"/>
      <c r="BS22" s="157"/>
      <c r="BT22" s="157"/>
      <c r="BU22" s="157"/>
      <c r="BV22" s="157"/>
      <c r="BW22" s="157"/>
      <c r="BX22" s="157"/>
      <c r="BY22" s="157"/>
      <c r="BZ22" s="157"/>
      <c r="CA22" s="157"/>
      <c r="CB22" s="157"/>
      <c r="CC22" s="157"/>
      <c r="CD22" s="157"/>
      <c r="CE22" s="157"/>
      <c r="CF22" s="157"/>
      <c r="CG22" s="157"/>
      <c r="CH22" s="157"/>
      <c r="CI22" s="157"/>
      <c r="CJ22" s="157"/>
      <c r="CK22" s="157"/>
      <c r="CL22" s="157"/>
      <c r="CM22" s="157"/>
      <c r="CN22" s="157"/>
      <c r="CO22" s="157"/>
      <c r="CP22" s="157"/>
      <c r="CQ22" s="157"/>
      <c r="CR22" s="157"/>
      <c r="CS22" s="157"/>
      <c r="CT22" s="157"/>
      <c r="CU22" s="157"/>
      <c r="CV22" s="157"/>
      <c r="CW22" s="157"/>
      <c r="CX22" s="157"/>
      <c r="CY22" s="157"/>
      <c r="CZ22" s="157"/>
      <c r="DA22" s="157"/>
      <c r="DB22" s="157"/>
      <c r="DC22" s="157"/>
      <c r="DD22" s="157"/>
      <c r="DE22" s="157"/>
      <c r="DF22" s="157"/>
      <c r="DG22" s="157"/>
      <c r="DH22" s="157"/>
      <c r="DI22" s="157"/>
      <c r="DJ22" s="157"/>
      <c r="DK22" s="157"/>
      <c r="DL22" s="157"/>
      <c r="DM22" s="157"/>
      <c r="DN22" s="157"/>
      <c r="DO22" s="157"/>
      <c r="DP22" s="157"/>
      <c r="DQ22" s="157"/>
      <c r="DR22" s="157"/>
      <c r="DS22" s="157"/>
      <c r="DT22" s="157"/>
      <c r="DU22" s="157"/>
      <c r="DV22" s="157"/>
      <c r="DW22" s="157"/>
      <c r="DX22" s="157"/>
      <c r="DY22" s="157"/>
      <c r="DZ22" s="157"/>
      <c r="EA22" s="157"/>
      <c r="EB22" s="157"/>
      <c r="EC22" s="157"/>
      <c r="ED22" s="157"/>
      <c r="EE22" s="157"/>
      <c r="EF22" s="157"/>
      <c r="EG22" s="157"/>
      <c r="EH22" s="157"/>
      <c r="EI22" s="157"/>
      <c r="EJ22" s="157"/>
      <c r="EK22" s="157"/>
      <c r="EL22" s="157"/>
      <c r="EM22" s="157"/>
      <c r="EN22" s="157"/>
      <c r="EO22" s="157"/>
      <c r="EP22" s="157"/>
      <c r="EQ22" s="157"/>
      <c r="ER22" s="157"/>
      <c r="ES22" s="157"/>
      <c r="ET22" s="157"/>
      <c r="EU22" s="157"/>
      <c r="EV22" s="157"/>
      <c r="EW22" s="157"/>
      <c r="EX22" s="157"/>
      <c r="EY22" s="157"/>
      <c r="EZ22" s="157"/>
      <c r="FA22" s="157"/>
      <c r="FB22" s="157"/>
      <c r="FC22" s="157"/>
      <c r="FD22" s="157"/>
      <c r="FE22" s="157"/>
      <c r="FF22" s="157"/>
      <c r="FG22" s="157"/>
      <c r="FH22" s="157"/>
      <c r="FI22" s="157"/>
      <c r="FJ22" s="157"/>
      <c r="FK22" s="157"/>
      <c r="FL22" s="157"/>
      <c r="FM22" s="157"/>
      <c r="FN22" s="157"/>
      <c r="FO22" s="157"/>
      <c r="FP22" s="157"/>
      <c r="FQ22" s="157"/>
      <c r="FR22" s="157"/>
      <c r="FS22" s="157"/>
      <c r="FT22" s="157"/>
      <c r="FU22" s="157"/>
      <c r="FV22" s="157"/>
      <c r="FW22" s="157"/>
      <c r="FX22" s="157"/>
      <c r="FY22" s="157"/>
      <c r="FZ22" s="157"/>
      <c r="GA22" s="157"/>
      <c r="GB22" s="157"/>
      <c r="GC22" s="157"/>
      <c r="GD22" s="157"/>
      <c r="GE22" s="157"/>
      <c r="GF22" s="157"/>
      <c r="GG22" s="157"/>
      <c r="GH22" s="157"/>
      <c r="GI22" s="157"/>
      <c r="GJ22" s="157"/>
      <c r="GK22" s="157"/>
      <c r="GL22" s="157"/>
      <c r="GM22" s="157"/>
      <c r="GN22" s="157"/>
      <c r="GO22" s="157"/>
      <c r="GP22" s="157"/>
      <c r="GQ22" s="157"/>
      <c r="GR22" s="157"/>
      <c r="GS22" s="157"/>
      <c r="GT22" s="157"/>
      <c r="GU22" s="157"/>
      <c r="GV22" s="157"/>
      <c r="GW22" s="157"/>
      <c r="GX22" s="157"/>
      <c r="GY22" s="157"/>
      <c r="GZ22" s="157"/>
      <c r="HA22" s="157"/>
      <c r="HB22" s="157"/>
      <c r="HC22" s="157"/>
      <c r="HD22" s="157"/>
      <c r="HE22" s="157"/>
      <c r="HF22" s="157"/>
      <c r="HG22" s="157"/>
      <c r="HH22" s="157"/>
      <c r="HI22" s="157"/>
      <c r="HJ22" s="157"/>
      <c r="HK22" s="157"/>
      <c r="HL22" s="157"/>
      <c r="HM22" s="157"/>
      <c r="HN22" s="157"/>
      <c r="HO22" s="157"/>
      <c r="HP22" s="157"/>
      <c r="HQ22" s="157"/>
      <c r="HR22" s="157"/>
      <c r="HS22" s="157"/>
      <c r="HT22" s="157"/>
      <c r="HU22" s="157"/>
      <c r="HV22" s="157"/>
      <c r="HW22" s="157"/>
      <c r="HX22" s="157"/>
      <c r="HY22" s="157"/>
      <c r="HZ22" s="157"/>
      <c r="IA22" s="157"/>
      <c r="IB22" s="157"/>
      <c r="IC22" s="157"/>
      <c r="ID22" s="157"/>
      <c r="IE22" s="157"/>
      <c r="IF22" s="157"/>
      <c r="IG22" s="157"/>
      <c r="IH22" s="157"/>
      <c r="II22" s="157"/>
      <c r="IJ22" s="157"/>
      <c r="IK22" s="157"/>
      <c r="IL22" s="157"/>
      <c r="IM22" s="157"/>
      <c r="IN22" s="157"/>
      <c r="IO22" s="157"/>
      <c r="IP22" s="157"/>
      <c r="IQ22" s="157"/>
      <c r="IR22" s="157"/>
      <c r="IS22" s="157"/>
      <c r="IT22" s="157"/>
      <c r="IU22" s="157"/>
      <c r="IV22" s="157"/>
      <c r="IW22" s="157"/>
      <c r="IX22" s="157"/>
      <c r="IY22" s="157"/>
      <c r="IZ22" s="157"/>
      <c r="JA22" s="157"/>
      <c r="JB22" s="157"/>
      <c r="JC22" s="157"/>
      <c r="JD22" s="157"/>
      <c r="JE22" s="157"/>
      <c r="JF22" s="157"/>
      <c r="JG22" s="157"/>
      <c r="JH22" s="157"/>
      <c r="JI22" s="157"/>
      <c r="JJ22" s="157"/>
      <c r="JK22" s="157"/>
      <c r="JL22" s="157"/>
      <c r="JM22" s="157"/>
      <c r="JN22" s="157"/>
      <c r="JO22" s="83"/>
      <c r="JP22" s="83"/>
      <c r="JQ22" s="83"/>
      <c r="JR22" s="83"/>
      <c r="JS22" s="83"/>
      <c r="JT22" s="83"/>
      <c r="JU22" s="83"/>
      <c r="JV22" s="83"/>
      <c r="JW22" s="83"/>
      <c r="JX22" s="83"/>
      <c r="JY22" s="83"/>
      <c r="JZ22" s="83"/>
      <c r="KA22" s="83"/>
      <c r="KB22" s="83"/>
      <c r="KC22" s="83"/>
      <c r="KD22" s="83"/>
      <c r="KE22" s="83"/>
      <c r="KF22" s="83"/>
      <c r="KG22" s="83"/>
      <c r="KH22" s="83"/>
      <c r="KI22" s="83"/>
      <c r="KJ22" s="83"/>
      <c r="KK22" s="83"/>
      <c r="KL22" s="83"/>
      <c r="KM22" s="83"/>
      <c r="KN22" s="83"/>
      <c r="KO22" s="83"/>
      <c r="KP22" s="83"/>
      <c r="KQ22" s="83"/>
      <c r="KR22" s="83"/>
      <c r="KS22" s="83"/>
      <c r="KT22" s="83"/>
      <c r="KU22" s="83"/>
      <c r="KV22" s="83"/>
      <c r="KW22" s="83"/>
      <c r="KX22" s="83"/>
      <c r="KY22" s="83"/>
      <c r="KZ22" s="83"/>
      <c r="LA22" s="83"/>
      <c r="LB22" s="83"/>
      <c r="LC22" s="83"/>
      <c r="LD22" s="83"/>
      <c r="LE22" s="83"/>
      <c r="LF22" s="83"/>
      <c r="LG22" s="83"/>
      <c r="LH22" s="83"/>
      <c r="LI22" s="83"/>
      <c r="LJ22" s="83"/>
    </row>
    <row r="23" spans="1:322" s="27" customFormat="1">
      <c r="A23"/>
      <c r="B23" s="48" t="s">
        <v>2</v>
      </c>
      <c r="C23" s="238"/>
      <c r="D23" s="238"/>
      <c r="E23" s="45"/>
      <c r="F23" s="45"/>
      <c r="G23" s="45"/>
      <c r="H23" s="154"/>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80"/>
      <c r="AY23" s="634">
        <v>43808</v>
      </c>
      <c r="AZ23" s="635"/>
    </row>
    <row r="24" spans="1:322" s="51" customFormat="1" ht="105.75" customHeight="1">
      <c r="A24"/>
      <c r="B24" s="52" t="s">
        <v>32</v>
      </c>
      <c r="C24" s="549" t="s">
        <v>462</v>
      </c>
      <c r="D24" s="550"/>
      <c r="E24" s="237"/>
      <c r="F24" s="55"/>
      <c r="G24" s="55"/>
      <c r="H24" s="155"/>
      <c r="I24" s="55"/>
      <c r="J24" s="55"/>
      <c r="AY24" s="539"/>
      <c r="AZ24" s="560"/>
      <c r="EA24" s="539"/>
      <c r="EB24" s="560"/>
      <c r="FG24" s="549"/>
      <c r="FH24" s="578"/>
      <c r="FI24" s="550"/>
      <c r="GM24" s="539"/>
      <c r="GN24" s="561"/>
      <c r="GO24" s="561"/>
      <c r="GP24" s="560"/>
    </row>
    <row r="25" spans="1:322" ht="129" customHeight="1">
      <c r="B25" s="56" t="s">
        <v>33</v>
      </c>
      <c r="C25" s="239"/>
      <c r="D25" s="239"/>
      <c r="E25" s="55"/>
      <c r="F25" s="55"/>
      <c r="G25" s="55"/>
      <c r="H25" s="55"/>
      <c r="I25" s="55"/>
      <c r="J25" s="55"/>
      <c r="K25" s="55"/>
    </row>
    <row r="26" spans="1:322" ht="22.5" customHeight="1">
      <c r="B26" s="49"/>
      <c r="C26" s="55"/>
      <c r="D26" s="55"/>
      <c r="E26" s="55"/>
      <c r="F26" s="55"/>
      <c r="G26" s="55"/>
      <c r="H26" s="55"/>
      <c r="I26" s="55"/>
      <c r="J26" s="55"/>
      <c r="K26" s="55"/>
    </row>
    <row r="27" spans="1:322" ht="22.5" customHeight="1">
      <c r="B27" s="49"/>
      <c r="C27" s="55"/>
      <c r="D27" s="55"/>
      <c r="E27" s="55"/>
      <c r="F27" s="55"/>
      <c r="G27" s="55"/>
      <c r="H27" s="55"/>
      <c r="I27" s="55"/>
      <c r="J27" s="55"/>
      <c r="K27" s="55"/>
    </row>
    <row r="28" spans="1:322" ht="22.5" customHeight="1">
      <c r="B28" s="50"/>
      <c r="C28" s="55"/>
      <c r="D28" s="55"/>
      <c r="E28" s="55"/>
      <c r="F28" s="55"/>
      <c r="G28" s="55"/>
      <c r="H28" s="55"/>
      <c r="I28" s="55"/>
      <c r="J28" s="55"/>
      <c r="K28" s="55"/>
    </row>
    <row r="29" spans="1:322" ht="22.5" customHeight="1"/>
    <row r="30" spans="1:322" ht="15" customHeight="1"/>
    <row r="34" spans="3:18" ht="16">
      <c r="C34" s="160" t="s">
        <v>291</v>
      </c>
      <c r="D34" s="160" t="s">
        <v>292</v>
      </c>
      <c r="E34" s="160" t="s">
        <v>293</v>
      </c>
      <c r="F34" s="160" t="s">
        <v>300</v>
      </c>
      <c r="G34" s="160" t="s">
        <v>294</v>
      </c>
      <c r="H34" s="160" t="s">
        <v>295</v>
      </c>
      <c r="I34" s="160" t="s">
        <v>297</v>
      </c>
      <c r="J34" s="160" t="s">
        <v>298</v>
      </c>
      <c r="K34" s="160" t="s">
        <v>299</v>
      </c>
      <c r="L34" s="204" t="s">
        <v>357</v>
      </c>
      <c r="M34" s="160" t="s">
        <v>356</v>
      </c>
      <c r="N34" s="205" t="s">
        <v>358</v>
      </c>
      <c r="O34" s="205" t="s">
        <v>359</v>
      </c>
      <c r="P34" t="s">
        <v>360</v>
      </c>
      <c r="Q34" t="s">
        <v>368</v>
      </c>
      <c r="R34" t="s">
        <v>369</v>
      </c>
    </row>
    <row r="35" spans="3:18">
      <c r="C35" s="83">
        <v>7.39</v>
      </c>
      <c r="D35" s="83">
        <v>7.37</v>
      </c>
      <c r="E35" s="83">
        <v>7.73</v>
      </c>
      <c r="F35" s="83">
        <v>7.42</v>
      </c>
      <c r="G35" s="83">
        <v>7.42</v>
      </c>
      <c r="H35" s="83">
        <v>7.51</v>
      </c>
      <c r="I35" s="83">
        <v>7.39</v>
      </c>
      <c r="J35" s="83">
        <v>7.34</v>
      </c>
      <c r="K35" s="83">
        <v>7.34</v>
      </c>
      <c r="L35" s="83">
        <v>7.42</v>
      </c>
      <c r="M35" s="83">
        <v>7.42</v>
      </c>
      <c r="N35" s="83">
        <v>7.42</v>
      </c>
      <c r="O35" s="83">
        <v>7.39</v>
      </c>
      <c r="P35" s="83">
        <v>7.39</v>
      </c>
      <c r="Q35" s="83">
        <v>7.44</v>
      </c>
      <c r="R35" s="83">
        <v>7.7</v>
      </c>
    </row>
    <row r="36" spans="3:18">
      <c r="C36" s="83">
        <v>7.34</v>
      </c>
      <c r="D36" s="83">
        <v>7.39</v>
      </c>
      <c r="E36" s="83">
        <v>7.56</v>
      </c>
      <c r="F36" s="83">
        <v>7.54</v>
      </c>
      <c r="G36" s="83">
        <v>7.44</v>
      </c>
      <c r="H36" s="83">
        <v>7.37</v>
      </c>
      <c r="I36" s="83">
        <v>7.37</v>
      </c>
      <c r="J36" s="83">
        <v>7.37</v>
      </c>
      <c r="K36" s="83">
        <v>7.37</v>
      </c>
      <c r="L36" s="83">
        <v>7.44</v>
      </c>
      <c r="M36" s="83">
        <v>7.39</v>
      </c>
      <c r="N36" s="83">
        <v>7.39</v>
      </c>
      <c r="O36" s="83">
        <v>7.42</v>
      </c>
      <c r="P36" s="83">
        <v>7.44</v>
      </c>
      <c r="Q36" s="83">
        <v>7.39</v>
      </c>
      <c r="R36" s="83">
        <v>7.7</v>
      </c>
    </row>
    <row r="37" spans="3:18">
      <c r="C37" s="83">
        <v>7.39</v>
      </c>
      <c r="D37" s="83">
        <v>7.37</v>
      </c>
      <c r="E37" s="83">
        <v>7.54</v>
      </c>
      <c r="F37" s="83">
        <v>7.61</v>
      </c>
      <c r="G37" s="83">
        <v>7.39</v>
      </c>
      <c r="H37" s="83">
        <v>7.54</v>
      </c>
      <c r="I37" s="83">
        <v>7.37</v>
      </c>
      <c r="J37" s="83">
        <v>7.34</v>
      </c>
      <c r="K37" s="83">
        <v>7.34</v>
      </c>
      <c r="L37" s="83">
        <v>7.56</v>
      </c>
      <c r="M37" s="83">
        <v>7.39</v>
      </c>
      <c r="N37" s="83">
        <v>7.39</v>
      </c>
      <c r="O37" s="83">
        <v>7.39</v>
      </c>
      <c r="P37" s="83">
        <v>7.37</v>
      </c>
      <c r="Q37" s="83">
        <v>7.44</v>
      </c>
      <c r="R37" s="83">
        <v>7.75</v>
      </c>
    </row>
    <row r="38" spans="3:18">
      <c r="C38" s="83">
        <v>7.37</v>
      </c>
      <c r="D38" s="83">
        <v>7.37</v>
      </c>
      <c r="E38" s="83">
        <v>7.54</v>
      </c>
      <c r="F38" s="83">
        <v>7.42</v>
      </c>
      <c r="G38" s="83">
        <v>7.39</v>
      </c>
      <c r="H38" s="83">
        <v>7.37</v>
      </c>
      <c r="I38" s="83">
        <v>7.37</v>
      </c>
      <c r="J38" s="83">
        <v>7.32</v>
      </c>
      <c r="K38" s="83">
        <v>7.37</v>
      </c>
      <c r="L38" s="83">
        <v>7.56</v>
      </c>
      <c r="M38" s="83">
        <v>7.39</v>
      </c>
      <c r="N38" s="83">
        <v>7.56</v>
      </c>
      <c r="O38" s="83">
        <v>7.44</v>
      </c>
      <c r="P38" s="83">
        <v>7.58</v>
      </c>
      <c r="Q38" s="83">
        <v>7.39</v>
      </c>
      <c r="R38" s="83">
        <v>7.7</v>
      </c>
    </row>
    <row r="39" spans="3:18">
      <c r="C39" s="83">
        <v>7.39</v>
      </c>
      <c r="D39" s="83">
        <v>7.37</v>
      </c>
      <c r="E39" s="83">
        <v>7.7</v>
      </c>
      <c r="F39" s="83">
        <v>7.56</v>
      </c>
      <c r="G39" s="83">
        <v>7.39</v>
      </c>
      <c r="H39" s="83">
        <v>7.49</v>
      </c>
      <c r="I39" s="83">
        <v>7.37</v>
      </c>
      <c r="J39" s="83">
        <v>7.34</v>
      </c>
      <c r="K39" s="83">
        <v>7.34</v>
      </c>
      <c r="L39" s="83">
        <v>7.42</v>
      </c>
      <c r="M39" s="83">
        <v>7.37</v>
      </c>
      <c r="N39" s="83">
        <v>7.39</v>
      </c>
      <c r="O39" s="83">
        <v>7.37</v>
      </c>
      <c r="P39" s="83">
        <v>7.39</v>
      </c>
      <c r="Q39" s="83">
        <v>7.37</v>
      </c>
      <c r="R39" s="83">
        <v>7.73</v>
      </c>
    </row>
    <row r="40" spans="3:18">
      <c r="C40" s="83">
        <v>7.51</v>
      </c>
      <c r="D40" s="83">
        <v>7.34</v>
      </c>
      <c r="E40" s="83">
        <v>7.56</v>
      </c>
      <c r="F40" s="83">
        <v>7.58</v>
      </c>
      <c r="G40" s="83">
        <v>7.56</v>
      </c>
      <c r="H40" s="83">
        <v>7.37</v>
      </c>
      <c r="I40" s="83">
        <v>7.37</v>
      </c>
      <c r="J40" s="83">
        <v>7.34</v>
      </c>
      <c r="K40" s="83">
        <v>7.49</v>
      </c>
      <c r="L40" s="83">
        <v>7.39</v>
      </c>
      <c r="M40" s="83">
        <v>7.37</v>
      </c>
      <c r="N40" s="83">
        <v>7.56</v>
      </c>
      <c r="O40" s="83">
        <v>7.39</v>
      </c>
      <c r="P40" s="83">
        <v>7.44</v>
      </c>
      <c r="Q40" s="83">
        <v>7.39</v>
      </c>
      <c r="R40" s="83">
        <v>7.73</v>
      </c>
    </row>
    <row r="41" spans="3:18">
      <c r="C41" s="83">
        <v>7.37</v>
      </c>
      <c r="D41" s="83">
        <v>7.37</v>
      </c>
      <c r="E41" s="83">
        <v>7.56</v>
      </c>
      <c r="F41" s="83">
        <v>7.44</v>
      </c>
      <c r="G41" s="83">
        <v>7.39</v>
      </c>
      <c r="H41" s="83">
        <v>7.34</v>
      </c>
      <c r="I41" s="83">
        <v>7.34</v>
      </c>
      <c r="J41" s="83">
        <v>7.37</v>
      </c>
      <c r="K41" s="83">
        <v>7.34</v>
      </c>
      <c r="L41" s="83">
        <v>7.37</v>
      </c>
      <c r="M41" s="83">
        <v>7.39</v>
      </c>
      <c r="N41" s="83">
        <v>7.39</v>
      </c>
      <c r="O41" s="83">
        <v>7.39</v>
      </c>
      <c r="P41" s="83">
        <v>7.42</v>
      </c>
      <c r="Q41" s="83">
        <v>7.44</v>
      </c>
      <c r="R41" s="83">
        <v>7.7</v>
      </c>
    </row>
    <row r="42" spans="3:18">
      <c r="C42" s="83">
        <v>7.34</v>
      </c>
      <c r="D42" s="83">
        <v>7.37</v>
      </c>
      <c r="E42" s="83">
        <v>7.56</v>
      </c>
      <c r="F42" s="83">
        <v>7.5540000000000003</v>
      </c>
      <c r="G42" s="83">
        <v>7.44</v>
      </c>
      <c r="H42" s="83">
        <v>7.37</v>
      </c>
      <c r="I42" s="83">
        <v>7.34</v>
      </c>
      <c r="J42" s="83">
        <v>7.37</v>
      </c>
      <c r="K42" s="83">
        <v>7.32</v>
      </c>
      <c r="L42" s="83">
        <v>7.42</v>
      </c>
      <c r="M42" s="83">
        <v>7.37</v>
      </c>
      <c r="N42" s="83">
        <v>7.39</v>
      </c>
      <c r="O42" s="83">
        <v>7.42</v>
      </c>
      <c r="P42" s="83">
        <v>7.39</v>
      </c>
      <c r="Q42" s="83">
        <v>7.58</v>
      </c>
      <c r="R42" s="83">
        <v>7.7</v>
      </c>
    </row>
    <row r="43" spans="3:18">
      <c r="C43" s="83">
        <v>7.39</v>
      </c>
      <c r="D43" s="83">
        <v>7.37</v>
      </c>
      <c r="E43" s="83">
        <v>7.54</v>
      </c>
      <c r="F43" s="83">
        <v>7.42</v>
      </c>
      <c r="G43" s="83">
        <v>7.39</v>
      </c>
      <c r="H43" s="83">
        <v>7.37</v>
      </c>
      <c r="I43" s="83">
        <v>7.39</v>
      </c>
      <c r="J43" s="83">
        <v>7.37</v>
      </c>
      <c r="K43" s="83">
        <v>7.37</v>
      </c>
      <c r="L43" s="83">
        <v>7.42</v>
      </c>
      <c r="M43" s="83">
        <v>7.39</v>
      </c>
      <c r="N43" s="83">
        <v>7.39</v>
      </c>
      <c r="O43" s="83">
        <v>7.54</v>
      </c>
      <c r="P43" s="83">
        <v>7.42</v>
      </c>
      <c r="Q43" s="83">
        <v>7.44</v>
      </c>
      <c r="R43" s="83">
        <v>7.7</v>
      </c>
    </row>
    <row r="44" spans="3:18">
      <c r="C44" s="83">
        <v>7.37</v>
      </c>
      <c r="D44" s="83">
        <v>7.37</v>
      </c>
      <c r="E44" s="83">
        <v>7.58</v>
      </c>
      <c r="F44" s="83">
        <v>7.44</v>
      </c>
      <c r="G44" s="83">
        <v>7.54</v>
      </c>
      <c r="H44" s="83">
        <v>7.37</v>
      </c>
      <c r="I44" s="83">
        <v>7.39</v>
      </c>
      <c r="J44" s="83">
        <v>7.51</v>
      </c>
      <c r="K44" s="83">
        <v>7.34</v>
      </c>
      <c r="L44" s="83">
        <v>7.56</v>
      </c>
      <c r="M44" s="83">
        <v>7.37</v>
      </c>
      <c r="N44" s="83">
        <v>7.42</v>
      </c>
      <c r="O44" s="83">
        <v>7.42</v>
      </c>
      <c r="P44" s="83">
        <v>7.42</v>
      </c>
      <c r="Q44" s="83">
        <v>7.39</v>
      </c>
      <c r="R44" s="83">
        <v>7.7</v>
      </c>
    </row>
    <row r="45" spans="3:18">
      <c r="C45" s="83">
        <v>7.37</v>
      </c>
      <c r="D45" s="83">
        <v>7.34</v>
      </c>
      <c r="E45" s="83">
        <v>7.56</v>
      </c>
      <c r="F45" s="83">
        <v>7.56</v>
      </c>
      <c r="G45" s="83">
        <v>7.39</v>
      </c>
      <c r="H45" s="83">
        <v>7.49</v>
      </c>
      <c r="I45" s="83">
        <v>7.32</v>
      </c>
      <c r="J45" s="83">
        <v>7.37</v>
      </c>
      <c r="K45" s="83">
        <v>7.37</v>
      </c>
      <c r="L45" s="83">
        <v>7.54</v>
      </c>
      <c r="M45" s="83">
        <v>7.39</v>
      </c>
      <c r="N45" s="83">
        <v>7.42</v>
      </c>
      <c r="O45" s="83">
        <v>7.39</v>
      </c>
      <c r="P45" s="83">
        <v>7.42</v>
      </c>
      <c r="Q45" s="83">
        <v>7.44</v>
      </c>
      <c r="R45" s="83">
        <v>7.73</v>
      </c>
    </row>
    <row r="46" spans="3:18">
      <c r="C46" s="83">
        <v>7.34</v>
      </c>
      <c r="D46" s="83">
        <v>7.37</v>
      </c>
      <c r="E46" s="83">
        <v>7.54</v>
      </c>
      <c r="F46" s="83">
        <v>7.42</v>
      </c>
      <c r="G46" s="83">
        <v>7.54</v>
      </c>
      <c r="H46" s="83">
        <v>7.37</v>
      </c>
      <c r="I46" s="83">
        <v>7.39</v>
      </c>
      <c r="J46" s="83">
        <v>7.32</v>
      </c>
      <c r="K46" s="83">
        <v>7.37</v>
      </c>
      <c r="L46" s="83">
        <v>7.44</v>
      </c>
      <c r="M46" s="83">
        <v>7.39</v>
      </c>
      <c r="N46" s="83">
        <v>7.39</v>
      </c>
      <c r="O46" s="83">
        <v>7.39</v>
      </c>
      <c r="P46" s="83">
        <v>7.42</v>
      </c>
      <c r="Q46" s="83">
        <v>7.44</v>
      </c>
      <c r="R46" s="83">
        <v>7.7</v>
      </c>
    </row>
    <row r="47" spans="3:18">
      <c r="C47" s="83">
        <v>7.37</v>
      </c>
      <c r="D47" s="83">
        <v>7.39</v>
      </c>
      <c r="E47" s="83">
        <v>7.56</v>
      </c>
      <c r="F47" s="83">
        <v>7.42</v>
      </c>
      <c r="G47" s="83">
        <v>7.39</v>
      </c>
      <c r="H47" s="83">
        <v>7.37</v>
      </c>
      <c r="I47" s="83">
        <v>7.37</v>
      </c>
      <c r="J47" s="83">
        <v>7.34</v>
      </c>
      <c r="K47" s="83">
        <v>7.34</v>
      </c>
      <c r="L47" s="83">
        <v>7.39</v>
      </c>
      <c r="M47" s="83">
        <v>7.39</v>
      </c>
      <c r="N47" s="83">
        <v>7.39</v>
      </c>
      <c r="O47" s="83">
        <v>7.42</v>
      </c>
      <c r="P47" s="83">
        <v>7.39</v>
      </c>
      <c r="Q47" s="83">
        <v>7.39</v>
      </c>
      <c r="R47" s="83">
        <v>7.7</v>
      </c>
    </row>
    <row r="48" spans="3:18">
      <c r="C48" s="83">
        <v>7.34</v>
      </c>
      <c r="D48" s="83">
        <v>7.37</v>
      </c>
      <c r="E48" s="83">
        <v>7.56</v>
      </c>
      <c r="F48" s="83">
        <v>7.44</v>
      </c>
      <c r="G48" s="83">
        <v>7.42</v>
      </c>
      <c r="H48" s="83">
        <v>7.37</v>
      </c>
      <c r="I48" s="83">
        <v>7.39</v>
      </c>
      <c r="J48" s="83">
        <v>7.34</v>
      </c>
      <c r="K48" s="83">
        <v>7.37</v>
      </c>
      <c r="L48" s="83">
        <v>7.39</v>
      </c>
      <c r="M48" s="83">
        <v>7.51</v>
      </c>
      <c r="N48" s="83">
        <v>7.42</v>
      </c>
      <c r="O48" s="83">
        <v>7.39</v>
      </c>
      <c r="P48" s="83">
        <v>7.39</v>
      </c>
      <c r="Q48" s="83">
        <v>7.39</v>
      </c>
      <c r="R48" s="83">
        <v>7.73</v>
      </c>
    </row>
    <row r="49" spans="3:18">
      <c r="C49" s="83">
        <v>7.39</v>
      </c>
      <c r="D49" s="83">
        <v>7.37</v>
      </c>
      <c r="E49" s="83">
        <v>7.54</v>
      </c>
      <c r="F49" s="83">
        <v>7.42</v>
      </c>
      <c r="G49" s="83">
        <v>7.54</v>
      </c>
      <c r="H49" s="83">
        <v>7.34</v>
      </c>
      <c r="I49" s="83">
        <v>7.34</v>
      </c>
      <c r="J49" s="83">
        <v>7.34</v>
      </c>
      <c r="K49" s="83">
        <v>7.32</v>
      </c>
      <c r="L49" s="83">
        <v>7.42</v>
      </c>
      <c r="M49" s="83">
        <v>7.37</v>
      </c>
      <c r="N49" s="83">
        <v>7.39</v>
      </c>
      <c r="O49" s="83">
        <v>7.39</v>
      </c>
      <c r="P49" s="83">
        <v>7.39</v>
      </c>
      <c r="Q49" s="83">
        <v>7.42</v>
      </c>
      <c r="R49" s="83">
        <v>7.73</v>
      </c>
    </row>
    <row r="50" spans="3:18">
      <c r="C50" s="83">
        <v>7.37</v>
      </c>
      <c r="D50" s="83">
        <v>7.37</v>
      </c>
      <c r="E50" s="83">
        <v>7.56</v>
      </c>
      <c r="F50" s="83">
        <v>7.54</v>
      </c>
      <c r="G50" s="83">
        <v>7.42</v>
      </c>
      <c r="H50" s="83">
        <v>7.39</v>
      </c>
      <c r="I50" s="83">
        <v>7.39</v>
      </c>
      <c r="J50" s="83">
        <v>7.37</v>
      </c>
      <c r="K50" s="83">
        <v>7.34</v>
      </c>
      <c r="L50" s="83">
        <v>7.44</v>
      </c>
      <c r="M50" s="83">
        <v>7.41</v>
      </c>
      <c r="N50" s="83">
        <v>7.39</v>
      </c>
      <c r="O50" s="83">
        <v>7.39</v>
      </c>
      <c r="P50" s="83">
        <v>7.44</v>
      </c>
      <c r="Q50" s="83">
        <v>7.44</v>
      </c>
      <c r="R50" s="83">
        <v>7.7</v>
      </c>
    </row>
    <row r="51" spans="3:18">
      <c r="C51" s="156">
        <v>0</v>
      </c>
      <c r="D51" s="156">
        <v>0</v>
      </c>
      <c r="E51" s="156">
        <v>0</v>
      </c>
      <c r="F51" s="156">
        <v>0</v>
      </c>
      <c r="G51" s="156">
        <v>0</v>
      </c>
      <c r="H51" s="156">
        <v>0</v>
      </c>
      <c r="I51" s="156">
        <v>0</v>
      </c>
      <c r="J51" s="156">
        <v>0</v>
      </c>
      <c r="K51" s="156">
        <v>0</v>
      </c>
      <c r="L51" s="156">
        <v>0</v>
      </c>
      <c r="M51" s="156">
        <v>0</v>
      </c>
      <c r="N51" s="156">
        <v>0</v>
      </c>
      <c r="O51" s="156">
        <v>0</v>
      </c>
      <c r="P51" s="156">
        <v>0</v>
      </c>
      <c r="Q51" s="156">
        <v>0</v>
      </c>
      <c r="R51" s="156">
        <v>0</v>
      </c>
    </row>
    <row r="52" spans="3:18">
      <c r="C52" s="157">
        <v>7.8</v>
      </c>
      <c r="D52" s="157">
        <v>7.8</v>
      </c>
      <c r="E52" s="157">
        <v>7.8</v>
      </c>
      <c r="F52" s="157">
        <v>7.8</v>
      </c>
      <c r="G52" s="157">
        <v>7.8</v>
      </c>
      <c r="H52" s="157">
        <v>7.8</v>
      </c>
      <c r="I52" s="157">
        <v>7.8</v>
      </c>
      <c r="J52" s="157">
        <v>7.8</v>
      </c>
      <c r="K52" s="157">
        <v>7.8</v>
      </c>
      <c r="L52" s="157">
        <v>7.8</v>
      </c>
      <c r="M52" s="157">
        <v>7.8</v>
      </c>
      <c r="N52" s="157">
        <v>7.8</v>
      </c>
      <c r="O52" s="157">
        <v>7.8</v>
      </c>
      <c r="P52" s="157">
        <v>7.8</v>
      </c>
      <c r="Q52" s="157">
        <v>7.8</v>
      </c>
      <c r="R52" s="157">
        <v>7.8</v>
      </c>
    </row>
    <row r="76" spans="3:13" ht="16">
      <c r="C76" s="38">
        <v>1</v>
      </c>
    </row>
    <row r="77" spans="3:13" ht="16">
      <c r="C77" s="38">
        <v>2</v>
      </c>
      <c r="M77">
        <f>ER11</f>
        <v>0</v>
      </c>
    </row>
    <row r="78" spans="3:13" ht="15" customHeight="1">
      <c r="C78" s="38">
        <v>3</v>
      </c>
    </row>
    <row r="79" spans="3:13" ht="15" customHeight="1">
      <c r="C79" s="38">
        <v>4</v>
      </c>
    </row>
    <row r="80" spans="3:13" ht="15" customHeight="1">
      <c r="C80" s="38">
        <v>5</v>
      </c>
    </row>
    <row r="81" spans="3:3" ht="15" customHeight="1">
      <c r="C81" s="38">
        <v>6</v>
      </c>
    </row>
    <row r="82" spans="3:3" ht="15" customHeight="1">
      <c r="C82" s="38">
        <v>7</v>
      </c>
    </row>
    <row r="83" spans="3:3" ht="15" customHeight="1">
      <c r="C83" s="38">
        <v>8</v>
      </c>
    </row>
    <row r="84" spans="3:3" ht="15" customHeight="1">
      <c r="C84" s="38">
        <v>9</v>
      </c>
    </row>
    <row r="85" spans="3:3" ht="15" customHeight="1">
      <c r="C85" s="38">
        <v>10</v>
      </c>
    </row>
    <row r="86" spans="3:3" ht="15" customHeight="1">
      <c r="C86" s="38">
        <v>11</v>
      </c>
    </row>
    <row r="87" spans="3:3" ht="15" customHeight="1">
      <c r="C87" s="38">
        <v>12</v>
      </c>
    </row>
    <row r="88" spans="3:3" ht="15" customHeight="1">
      <c r="C88" s="38">
        <v>13</v>
      </c>
    </row>
    <row r="89" spans="3:3" ht="15" customHeight="1">
      <c r="C89" s="38">
        <v>14</v>
      </c>
    </row>
    <row r="90" spans="3:3" ht="15" customHeight="1">
      <c r="C90" s="38">
        <v>15</v>
      </c>
    </row>
    <row r="91" spans="3:3" ht="15" customHeight="1">
      <c r="C91" s="38">
        <v>16</v>
      </c>
    </row>
    <row r="92" spans="3:3" ht="15" customHeight="1">
      <c r="C92" s="38">
        <v>17</v>
      </c>
    </row>
    <row r="93" spans="3:3" ht="15" customHeight="1">
      <c r="C93" s="38">
        <v>18</v>
      </c>
    </row>
    <row r="94" spans="3:3" ht="15" customHeight="1"/>
    <row r="95" spans="3:3" ht="15" customHeight="1"/>
    <row r="96" spans="3:3"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sheetData>
  <mergeCells count="54">
    <mergeCell ref="BE6:BO8"/>
    <mergeCell ref="B6:L8"/>
    <mergeCell ref="M6:W8"/>
    <mergeCell ref="X6:AH8"/>
    <mergeCell ref="AI6:AS8"/>
    <mergeCell ref="AT6:BD8"/>
    <mergeCell ref="BP6:BZ8"/>
    <mergeCell ref="CA6:CK8"/>
    <mergeCell ref="CL6:CV8"/>
    <mergeCell ref="CW6:DG8"/>
    <mergeCell ref="DH6:DR8"/>
    <mergeCell ref="KX6:LH8"/>
    <mergeCell ref="LI6:LS8"/>
    <mergeCell ref="GR6:HB8"/>
    <mergeCell ref="HC6:HM8"/>
    <mergeCell ref="HN6:HX8"/>
    <mergeCell ref="HY6:II8"/>
    <mergeCell ref="IJ6:IT8"/>
    <mergeCell ref="IU6:JE8"/>
    <mergeCell ref="JF6:JP8"/>
    <mergeCell ref="JQ6:KA8"/>
    <mergeCell ref="KB6:KL8"/>
    <mergeCell ref="KM6:KW8"/>
    <mergeCell ref="DS6:EC8"/>
    <mergeCell ref="DK9:DZ9"/>
    <mergeCell ref="EA9:EP9"/>
    <mergeCell ref="EQ9:FF9"/>
    <mergeCell ref="FG9:FV9"/>
    <mergeCell ref="ED6:EN8"/>
    <mergeCell ref="EO6:EY8"/>
    <mergeCell ref="EZ6:FJ8"/>
    <mergeCell ref="FK6:FU8"/>
    <mergeCell ref="FV6:GF8"/>
    <mergeCell ref="FW9:GL9"/>
    <mergeCell ref="GG6:GQ8"/>
    <mergeCell ref="LK9:LZ9"/>
    <mergeCell ref="AY23:AZ23"/>
    <mergeCell ref="AY24:AZ24"/>
    <mergeCell ref="EA24:EB24"/>
    <mergeCell ref="FG24:FI24"/>
    <mergeCell ref="GM24:GP24"/>
    <mergeCell ref="GM9:HB9"/>
    <mergeCell ref="HC9:HR9"/>
    <mergeCell ref="HS9:IH9"/>
    <mergeCell ref="II9:IX9"/>
    <mergeCell ref="IY9:JN9"/>
    <mergeCell ref="JO9:KD9"/>
    <mergeCell ref="CE9:CT9"/>
    <mergeCell ref="C24:D24"/>
    <mergeCell ref="KE9:KT9"/>
    <mergeCell ref="KU9:LJ9"/>
    <mergeCell ref="C9:Y9"/>
    <mergeCell ref="Z9:AV9"/>
    <mergeCell ref="AW9:BQ9"/>
  </mergeCells>
  <conditionalFormatting sqref="C35:C50 C52:R52">
    <cfRule type="cellIs" dxfId="27" priority="12" operator="greaterThan">
      <formula>7.5</formula>
    </cfRule>
  </conditionalFormatting>
  <conditionalFormatting sqref="C35:C50 C52:R52">
    <cfRule type="cellIs" dxfId="26" priority="11" operator="greaterThan">
      <formula>7.6</formula>
    </cfRule>
  </conditionalFormatting>
  <conditionalFormatting sqref="F35:F50">
    <cfRule type="cellIs" dxfId="25" priority="6" operator="greaterThan">
      <formula>7.5</formula>
    </cfRule>
  </conditionalFormatting>
  <conditionalFormatting sqref="F35:F50">
    <cfRule type="cellIs" dxfId="24" priority="5" operator="greaterThan">
      <formula>7.6</formula>
    </cfRule>
  </conditionalFormatting>
  <conditionalFormatting sqref="G35:G50">
    <cfRule type="cellIs" dxfId="23" priority="4" operator="greaterThan">
      <formula>7.5</formula>
    </cfRule>
  </conditionalFormatting>
  <conditionalFormatting sqref="G35:G50">
    <cfRule type="cellIs" dxfId="22" priority="3" operator="greaterThan">
      <formula>7.6</formula>
    </cfRule>
  </conditionalFormatting>
  <conditionalFormatting sqref="D35:D50">
    <cfRule type="cellIs" dxfId="21" priority="10" operator="greaterThan">
      <formula>7.5</formula>
    </cfRule>
  </conditionalFormatting>
  <conditionalFormatting sqref="D35:D50">
    <cfRule type="cellIs" dxfId="20" priority="9" operator="greaterThan">
      <formula>7.6</formula>
    </cfRule>
  </conditionalFormatting>
  <conditionalFormatting sqref="E35:E50">
    <cfRule type="cellIs" dxfId="19" priority="8" operator="greaterThan">
      <formula>7.5</formula>
    </cfRule>
  </conditionalFormatting>
  <conditionalFormatting sqref="E35:E50">
    <cfRule type="cellIs" dxfId="18" priority="7" operator="greaterThan">
      <formula>7.6</formula>
    </cfRule>
  </conditionalFormatting>
  <conditionalFormatting sqref="A12 C12:KD12 LK12:XFD12">
    <cfRule type="cellIs" dxfId="17" priority="1" operator="greaterThan">
      <formula>12</formula>
    </cfRule>
  </conditionalFormatting>
  <pageMargins left="0.7" right="0.7" top="0.78740157499999996" bottom="0.78740157499999996"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60B44-2E83-41E8-B503-6BD59DBAD509}">
  <dimension ref="A6:MH146"/>
  <sheetViews>
    <sheetView topLeftCell="A4" zoomScale="115" zoomScaleNormal="115" workbookViewId="0">
      <pane xSplit="2" ySplit="6" topLeftCell="K13" activePane="bottomRight" state="frozen"/>
      <selection activeCell="A4" sqref="A4"/>
      <selection pane="topRight" activeCell="C4" sqref="C4"/>
      <selection pane="bottomLeft" activeCell="A10" sqref="A10"/>
      <selection pane="bottomRight" activeCell="T48" sqref="T48"/>
    </sheetView>
  </sheetViews>
  <sheetFormatPr baseColWidth="10" defaultRowHeight="15" outlineLevelRow="1"/>
  <cols>
    <col min="2" max="2" width="30.1640625" customWidth="1"/>
    <col min="3" max="7" width="15.6640625" customWidth="1"/>
    <col min="8" max="8" width="15.6640625" style="20" customWidth="1"/>
    <col min="9" max="345" width="15.6640625" customWidth="1"/>
    <col min="346" max="346" width="15.6640625" style="18" customWidth="1"/>
    <col min="347" max="424" width="15.6640625" customWidth="1"/>
  </cols>
  <sheetData>
    <row r="6" spans="1:345" ht="15" customHeight="1">
      <c r="B6" s="545" t="s">
        <v>474</v>
      </c>
      <c r="C6" s="546"/>
      <c r="D6" s="546"/>
      <c r="E6" s="546"/>
      <c r="F6" s="546"/>
      <c r="G6" s="546"/>
      <c r="H6" s="546"/>
      <c r="I6" s="546"/>
      <c r="J6" s="546"/>
      <c r="K6" s="546"/>
      <c r="L6" s="546"/>
      <c r="M6" s="545" t="s">
        <v>474</v>
      </c>
      <c r="N6" s="546"/>
      <c r="O6" s="546"/>
      <c r="P6" s="546"/>
      <c r="Q6" s="546"/>
      <c r="R6" s="546"/>
      <c r="S6" s="546"/>
      <c r="T6" s="546"/>
      <c r="U6" s="546"/>
      <c r="V6" s="546"/>
      <c r="W6" s="546"/>
      <c r="X6" s="545" t="s">
        <v>474</v>
      </c>
      <c r="Y6" s="546"/>
      <c r="Z6" s="546"/>
      <c r="AA6" s="546"/>
      <c r="AB6" s="546"/>
      <c r="AC6" s="546"/>
      <c r="AD6" s="546"/>
      <c r="AE6" s="546"/>
      <c r="AF6" s="546"/>
      <c r="AG6" s="546"/>
      <c r="AH6" s="546"/>
      <c r="AI6" s="545" t="s">
        <v>474</v>
      </c>
      <c r="AJ6" s="546"/>
      <c r="AK6" s="546"/>
      <c r="AL6" s="546"/>
      <c r="AM6" s="546"/>
      <c r="AN6" s="546"/>
      <c r="AO6" s="546"/>
      <c r="AP6" s="546"/>
      <c r="AQ6" s="546"/>
      <c r="AR6" s="546"/>
      <c r="AS6" s="546"/>
      <c r="AT6" s="545" t="s">
        <v>474</v>
      </c>
      <c r="AU6" s="546"/>
      <c r="AV6" s="546"/>
      <c r="AW6" s="546"/>
      <c r="AX6" s="546"/>
      <c r="AY6" s="546"/>
      <c r="AZ6" s="546"/>
      <c r="BA6" s="546"/>
      <c r="BB6" s="546"/>
      <c r="BC6" s="546"/>
      <c r="BD6" s="546"/>
      <c r="BE6" s="545" t="s">
        <v>474</v>
      </c>
      <c r="BF6" s="546"/>
      <c r="BG6" s="546"/>
      <c r="BH6" s="546"/>
      <c r="BI6" s="546"/>
      <c r="BJ6" s="546"/>
      <c r="BK6" s="546"/>
      <c r="BL6" s="546"/>
      <c r="BM6" s="546"/>
      <c r="BN6" s="546"/>
      <c r="BO6" s="546"/>
      <c r="BP6" s="545" t="s">
        <v>474</v>
      </c>
      <c r="BQ6" s="546"/>
      <c r="BR6" s="546"/>
      <c r="BS6" s="546"/>
      <c r="BT6" s="546"/>
      <c r="BU6" s="546"/>
      <c r="BV6" s="546"/>
      <c r="BW6" s="546"/>
      <c r="BX6" s="546"/>
      <c r="BY6" s="546"/>
      <c r="BZ6" s="546"/>
      <c r="CA6" s="545" t="s">
        <v>474</v>
      </c>
      <c r="CB6" s="546"/>
      <c r="CC6" s="546"/>
      <c r="CD6" s="546"/>
      <c r="CE6" s="546"/>
      <c r="CF6" s="546"/>
      <c r="CG6" s="546"/>
      <c r="CH6" s="546"/>
      <c r="CI6" s="546"/>
      <c r="CJ6" s="546"/>
      <c r="CK6" s="546"/>
      <c r="CL6" s="545" t="s">
        <v>474</v>
      </c>
      <c r="CM6" s="546"/>
      <c r="CN6" s="546"/>
      <c r="CO6" s="546"/>
      <c r="CP6" s="546"/>
      <c r="CQ6" s="546"/>
      <c r="CR6" s="546"/>
      <c r="CS6" s="546"/>
      <c r="CT6" s="546"/>
      <c r="CU6" s="546"/>
      <c r="CV6" s="546"/>
      <c r="CW6" s="545" t="s">
        <v>474</v>
      </c>
      <c r="CX6" s="546"/>
      <c r="CY6" s="546"/>
      <c r="CZ6" s="546"/>
      <c r="DA6" s="546"/>
      <c r="DB6" s="546"/>
      <c r="DC6" s="546"/>
      <c r="DD6" s="546"/>
      <c r="DE6" s="546"/>
      <c r="DF6" s="546"/>
      <c r="DG6" s="546"/>
      <c r="DH6" s="545" t="s">
        <v>474</v>
      </c>
      <c r="DI6" s="546"/>
      <c r="DJ6" s="546"/>
      <c r="DK6" s="546"/>
      <c r="DL6" s="546"/>
      <c r="DM6" s="546"/>
      <c r="DN6" s="546"/>
      <c r="DO6" s="546"/>
      <c r="DP6" s="546"/>
      <c r="DQ6" s="546"/>
      <c r="DR6" s="546"/>
      <c r="DS6" s="545" t="s">
        <v>474</v>
      </c>
      <c r="DT6" s="546"/>
      <c r="DU6" s="546"/>
      <c r="DV6" s="546"/>
      <c r="DW6" s="546"/>
      <c r="DX6" s="546"/>
      <c r="DY6" s="546"/>
      <c r="DZ6" s="546"/>
      <c r="EA6" s="546"/>
      <c r="EB6" s="546"/>
      <c r="EC6" s="546"/>
      <c r="ED6" s="545" t="s">
        <v>474</v>
      </c>
      <c r="EE6" s="546"/>
      <c r="EF6" s="546"/>
      <c r="EG6" s="546"/>
      <c r="EH6" s="546"/>
      <c r="EI6" s="546"/>
      <c r="EJ6" s="546"/>
      <c r="EK6" s="546"/>
      <c r="EL6" s="546"/>
      <c r="EM6" s="546"/>
      <c r="EN6" s="546"/>
      <c r="EO6" s="545" t="s">
        <v>474</v>
      </c>
      <c r="EP6" s="546"/>
      <c r="EQ6" s="546"/>
      <c r="ER6" s="546"/>
      <c r="ES6" s="546"/>
      <c r="ET6" s="546"/>
      <c r="EU6" s="546"/>
      <c r="EV6" s="546"/>
      <c r="EW6" s="546"/>
      <c r="EX6" s="546"/>
      <c r="EY6" s="546"/>
      <c r="EZ6" s="545" t="s">
        <v>474</v>
      </c>
      <c r="FA6" s="546"/>
      <c r="FB6" s="546"/>
      <c r="FC6" s="546"/>
      <c r="FD6" s="546"/>
      <c r="FE6" s="546"/>
      <c r="FF6" s="546"/>
      <c r="FG6" s="546"/>
      <c r="FH6" s="546"/>
      <c r="FI6" s="546"/>
      <c r="FJ6" s="546"/>
      <c r="FK6" s="545" t="s">
        <v>474</v>
      </c>
      <c r="FL6" s="546"/>
      <c r="FM6" s="546"/>
      <c r="FN6" s="546"/>
      <c r="FO6" s="546"/>
      <c r="FP6" s="546"/>
      <c r="FQ6" s="546"/>
      <c r="FR6" s="546"/>
      <c r="FS6" s="546"/>
      <c r="FT6" s="546"/>
      <c r="FU6" s="546"/>
      <c r="FV6" s="545" t="s">
        <v>474</v>
      </c>
      <c r="FW6" s="546"/>
      <c r="FX6" s="546"/>
      <c r="FY6" s="546"/>
      <c r="FZ6" s="546"/>
      <c r="GA6" s="546"/>
      <c r="GB6" s="546"/>
      <c r="GC6" s="546"/>
      <c r="GD6" s="546"/>
      <c r="GE6" s="546"/>
      <c r="GF6" s="546"/>
      <c r="GG6" s="545" t="s">
        <v>474</v>
      </c>
      <c r="GH6" s="546"/>
      <c r="GI6" s="546"/>
      <c r="GJ6" s="546"/>
      <c r="GK6" s="546"/>
      <c r="GL6" s="546"/>
      <c r="GM6" s="546"/>
      <c r="GN6" s="546"/>
      <c r="GO6" s="546"/>
      <c r="GP6" s="546"/>
      <c r="GQ6" s="546"/>
      <c r="GR6" s="545" t="s">
        <v>474</v>
      </c>
      <c r="GS6" s="546"/>
      <c r="GT6" s="546"/>
      <c r="GU6" s="546"/>
      <c r="GV6" s="546"/>
      <c r="GW6" s="546"/>
      <c r="GX6" s="546"/>
      <c r="GY6" s="546"/>
      <c r="GZ6" s="546"/>
      <c r="HA6" s="546"/>
      <c r="HB6" s="546"/>
      <c r="HC6" s="545" t="s">
        <v>474</v>
      </c>
      <c r="HD6" s="546"/>
      <c r="HE6" s="546"/>
      <c r="HF6" s="546"/>
      <c r="HG6" s="546"/>
      <c r="HH6" s="546"/>
      <c r="HI6" s="546"/>
      <c r="HJ6" s="546"/>
      <c r="HK6" s="546"/>
      <c r="HL6" s="546"/>
      <c r="HM6" s="546"/>
      <c r="HN6" s="545" t="s">
        <v>474</v>
      </c>
      <c r="HO6" s="546"/>
      <c r="HP6" s="546"/>
      <c r="HQ6" s="546"/>
      <c r="HR6" s="546"/>
      <c r="HS6" s="546"/>
      <c r="HT6" s="546"/>
      <c r="HU6" s="546"/>
      <c r="HV6" s="546"/>
      <c r="HW6" s="546"/>
      <c r="HX6" s="546"/>
      <c r="HY6" s="545" t="s">
        <v>474</v>
      </c>
      <c r="HZ6" s="546"/>
      <c r="IA6" s="546"/>
      <c r="IB6" s="546"/>
      <c r="IC6" s="546"/>
      <c r="ID6" s="546"/>
      <c r="IE6" s="546"/>
      <c r="IF6" s="546"/>
      <c r="IG6" s="546"/>
      <c r="IH6" s="546"/>
      <c r="II6" s="546"/>
      <c r="IJ6" s="545" t="s">
        <v>474</v>
      </c>
      <c r="IK6" s="546"/>
      <c r="IL6" s="546"/>
      <c r="IM6" s="546"/>
      <c r="IN6" s="546"/>
      <c r="IO6" s="546"/>
      <c r="IP6" s="546"/>
      <c r="IQ6" s="546"/>
      <c r="IR6" s="546"/>
      <c r="IS6" s="546"/>
      <c r="IT6" s="546"/>
      <c r="IU6" s="545" t="s">
        <v>474</v>
      </c>
      <c r="IV6" s="546"/>
      <c r="IW6" s="546"/>
      <c r="IX6" s="546"/>
      <c r="IY6" s="546"/>
      <c r="IZ6" s="546"/>
      <c r="JA6" s="546"/>
      <c r="JB6" s="546"/>
      <c r="JC6" s="546"/>
      <c r="JD6" s="546"/>
      <c r="JE6" s="546"/>
      <c r="JF6" s="545" t="s">
        <v>474</v>
      </c>
      <c r="JG6" s="546"/>
      <c r="JH6" s="546"/>
      <c r="JI6" s="546"/>
      <c r="JJ6" s="546"/>
      <c r="JK6" s="546"/>
      <c r="JL6" s="546"/>
      <c r="JM6" s="546"/>
      <c r="JN6" s="546"/>
      <c r="JO6" s="546"/>
      <c r="JP6" s="546"/>
      <c r="JQ6" s="545" t="s">
        <v>474</v>
      </c>
      <c r="JR6" s="546"/>
      <c r="JS6" s="546"/>
      <c r="JT6" s="546"/>
      <c r="JU6" s="546"/>
      <c r="JV6" s="546"/>
      <c r="JW6" s="546"/>
      <c r="JX6" s="546"/>
      <c r="JY6" s="546"/>
      <c r="JZ6" s="546"/>
      <c r="KA6" s="546"/>
      <c r="KB6" s="545" t="s">
        <v>474</v>
      </c>
      <c r="KC6" s="546"/>
      <c r="KD6" s="546"/>
      <c r="KE6" s="546"/>
      <c r="KF6" s="546"/>
      <c r="KG6" s="546"/>
      <c r="KH6" s="546"/>
      <c r="KI6" s="546"/>
      <c r="KJ6" s="546"/>
      <c r="KK6" s="546"/>
      <c r="KL6" s="546"/>
      <c r="KM6" s="545" t="s">
        <v>474</v>
      </c>
      <c r="KN6" s="546"/>
      <c r="KO6" s="546"/>
      <c r="KP6" s="546"/>
      <c r="KQ6" s="546"/>
      <c r="KR6" s="546"/>
      <c r="KS6" s="546"/>
      <c r="KT6" s="546"/>
      <c r="KU6" s="546"/>
      <c r="KV6" s="546"/>
      <c r="KW6" s="546"/>
      <c r="KX6" s="545" t="s">
        <v>474</v>
      </c>
      <c r="KY6" s="546"/>
      <c r="KZ6" s="546"/>
      <c r="LA6" s="546"/>
      <c r="LB6" s="546"/>
      <c r="LC6" s="546"/>
      <c r="LD6" s="546"/>
      <c r="LE6" s="546"/>
      <c r="LF6" s="546"/>
      <c r="LG6" s="546"/>
      <c r="LH6" s="546"/>
      <c r="LI6" s="545" t="s">
        <v>474</v>
      </c>
      <c r="LJ6" s="546"/>
      <c r="LK6" s="546"/>
      <c r="LL6" s="546"/>
      <c r="LM6" s="546"/>
      <c r="LN6" s="546"/>
      <c r="LO6" s="546"/>
      <c r="LP6" s="546"/>
      <c r="LQ6" s="546"/>
      <c r="LR6" s="546"/>
      <c r="LS6" s="546"/>
    </row>
    <row r="7" spans="1:345" ht="15" customHeight="1">
      <c r="B7" s="547"/>
      <c r="C7" s="548"/>
      <c r="D7" s="548"/>
      <c r="E7" s="548"/>
      <c r="F7" s="548"/>
      <c r="G7" s="548"/>
      <c r="H7" s="548"/>
      <c r="I7" s="548"/>
      <c r="J7" s="548"/>
      <c r="K7" s="548"/>
      <c r="L7" s="548"/>
      <c r="M7" s="547"/>
      <c r="N7" s="548"/>
      <c r="O7" s="548"/>
      <c r="P7" s="548"/>
      <c r="Q7" s="548"/>
      <c r="R7" s="548"/>
      <c r="S7" s="548"/>
      <c r="T7" s="548"/>
      <c r="U7" s="548"/>
      <c r="V7" s="548"/>
      <c r="W7" s="548"/>
      <c r="X7" s="547"/>
      <c r="Y7" s="548"/>
      <c r="Z7" s="548"/>
      <c r="AA7" s="548"/>
      <c r="AB7" s="548"/>
      <c r="AC7" s="548"/>
      <c r="AD7" s="548"/>
      <c r="AE7" s="548"/>
      <c r="AF7" s="548"/>
      <c r="AG7" s="548"/>
      <c r="AH7" s="548"/>
      <c r="AI7" s="547"/>
      <c r="AJ7" s="548"/>
      <c r="AK7" s="548"/>
      <c r="AL7" s="548"/>
      <c r="AM7" s="548"/>
      <c r="AN7" s="548"/>
      <c r="AO7" s="548"/>
      <c r="AP7" s="548"/>
      <c r="AQ7" s="548"/>
      <c r="AR7" s="548"/>
      <c r="AS7" s="548"/>
      <c r="AT7" s="547"/>
      <c r="AU7" s="548"/>
      <c r="AV7" s="548"/>
      <c r="AW7" s="548"/>
      <c r="AX7" s="548"/>
      <c r="AY7" s="548"/>
      <c r="AZ7" s="548"/>
      <c r="BA7" s="548"/>
      <c r="BB7" s="548"/>
      <c r="BC7" s="548"/>
      <c r="BD7" s="548"/>
      <c r="BE7" s="547"/>
      <c r="BF7" s="548"/>
      <c r="BG7" s="548"/>
      <c r="BH7" s="548"/>
      <c r="BI7" s="548"/>
      <c r="BJ7" s="548"/>
      <c r="BK7" s="548"/>
      <c r="BL7" s="548"/>
      <c r="BM7" s="548"/>
      <c r="BN7" s="548"/>
      <c r="BO7" s="548"/>
      <c r="BP7" s="547"/>
      <c r="BQ7" s="548"/>
      <c r="BR7" s="548"/>
      <c r="BS7" s="548"/>
      <c r="BT7" s="548"/>
      <c r="BU7" s="548"/>
      <c r="BV7" s="548"/>
      <c r="BW7" s="548"/>
      <c r="BX7" s="548"/>
      <c r="BY7" s="548"/>
      <c r="BZ7" s="548"/>
      <c r="CA7" s="547"/>
      <c r="CB7" s="548"/>
      <c r="CC7" s="548"/>
      <c r="CD7" s="548"/>
      <c r="CE7" s="548"/>
      <c r="CF7" s="548"/>
      <c r="CG7" s="548"/>
      <c r="CH7" s="548"/>
      <c r="CI7" s="548"/>
      <c r="CJ7" s="548"/>
      <c r="CK7" s="548"/>
      <c r="CL7" s="547"/>
      <c r="CM7" s="548"/>
      <c r="CN7" s="548"/>
      <c r="CO7" s="548"/>
      <c r="CP7" s="548"/>
      <c r="CQ7" s="548"/>
      <c r="CR7" s="548"/>
      <c r="CS7" s="548"/>
      <c r="CT7" s="548"/>
      <c r="CU7" s="548"/>
      <c r="CV7" s="548"/>
      <c r="CW7" s="547"/>
      <c r="CX7" s="548"/>
      <c r="CY7" s="548"/>
      <c r="CZ7" s="548"/>
      <c r="DA7" s="548"/>
      <c r="DB7" s="548"/>
      <c r="DC7" s="548"/>
      <c r="DD7" s="548"/>
      <c r="DE7" s="548"/>
      <c r="DF7" s="548"/>
      <c r="DG7" s="548"/>
      <c r="DH7" s="547"/>
      <c r="DI7" s="548"/>
      <c r="DJ7" s="548"/>
      <c r="DK7" s="548"/>
      <c r="DL7" s="548"/>
      <c r="DM7" s="548"/>
      <c r="DN7" s="548"/>
      <c r="DO7" s="548"/>
      <c r="DP7" s="548"/>
      <c r="DQ7" s="548"/>
      <c r="DR7" s="548"/>
      <c r="DS7" s="547"/>
      <c r="DT7" s="548"/>
      <c r="DU7" s="548"/>
      <c r="DV7" s="548"/>
      <c r="DW7" s="548"/>
      <c r="DX7" s="548"/>
      <c r="DY7" s="548"/>
      <c r="DZ7" s="548"/>
      <c r="EA7" s="548"/>
      <c r="EB7" s="548"/>
      <c r="EC7" s="548"/>
      <c r="ED7" s="547"/>
      <c r="EE7" s="548"/>
      <c r="EF7" s="548"/>
      <c r="EG7" s="548"/>
      <c r="EH7" s="548"/>
      <c r="EI7" s="548"/>
      <c r="EJ7" s="548"/>
      <c r="EK7" s="548"/>
      <c r="EL7" s="548"/>
      <c r="EM7" s="548"/>
      <c r="EN7" s="548"/>
      <c r="EO7" s="547"/>
      <c r="EP7" s="548"/>
      <c r="EQ7" s="548"/>
      <c r="ER7" s="548"/>
      <c r="ES7" s="548"/>
      <c r="ET7" s="548"/>
      <c r="EU7" s="548"/>
      <c r="EV7" s="548"/>
      <c r="EW7" s="548"/>
      <c r="EX7" s="548"/>
      <c r="EY7" s="548"/>
      <c r="EZ7" s="547"/>
      <c r="FA7" s="548"/>
      <c r="FB7" s="548"/>
      <c r="FC7" s="548"/>
      <c r="FD7" s="548"/>
      <c r="FE7" s="548"/>
      <c r="FF7" s="548"/>
      <c r="FG7" s="548"/>
      <c r="FH7" s="548"/>
      <c r="FI7" s="548"/>
      <c r="FJ7" s="548"/>
      <c r="FK7" s="547"/>
      <c r="FL7" s="548"/>
      <c r="FM7" s="548"/>
      <c r="FN7" s="548"/>
      <c r="FO7" s="548"/>
      <c r="FP7" s="548"/>
      <c r="FQ7" s="548"/>
      <c r="FR7" s="548"/>
      <c r="FS7" s="548"/>
      <c r="FT7" s="548"/>
      <c r="FU7" s="548"/>
      <c r="FV7" s="547"/>
      <c r="FW7" s="548"/>
      <c r="FX7" s="548"/>
      <c r="FY7" s="548"/>
      <c r="FZ7" s="548"/>
      <c r="GA7" s="548"/>
      <c r="GB7" s="548"/>
      <c r="GC7" s="548"/>
      <c r="GD7" s="548"/>
      <c r="GE7" s="548"/>
      <c r="GF7" s="548"/>
      <c r="GG7" s="547"/>
      <c r="GH7" s="548"/>
      <c r="GI7" s="548"/>
      <c r="GJ7" s="548"/>
      <c r="GK7" s="548"/>
      <c r="GL7" s="548"/>
      <c r="GM7" s="548"/>
      <c r="GN7" s="548"/>
      <c r="GO7" s="548"/>
      <c r="GP7" s="548"/>
      <c r="GQ7" s="548"/>
      <c r="GR7" s="547"/>
      <c r="GS7" s="548"/>
      <c r="GT7" s="548"/>
      <c r="GU7" s="548"/>
      <c r="GV7" s="548"/>
      <c r="GW7" s="548"/>
      <c r="GX7" s="548"/>
      <c r="GY7" s="548"/>
      <c r="GZ7" s="548"/>
      <c r="HA7" s="548"/>
      <c r="HB7" s="548"/>
      <c r="HC7" s="547"/>
      <c r="HD7" s="548"/>
      <c r="HE7" s="548"/>
      <c r="HF7" s="548"/>
      <c r="HG7" s="548"/>
      <c r="HH7" s="548"/>
      <c r="HI7" s="548"/>
      <c r="HJ7" s="548"/>
      <c r="HK7" s="548"/>
      <c r="HL7" s="548"/>
      <c r="HM7" s="548"/>
      <c r="HN7" s="547"/>
      <c r="HO7" s="548"/>
      <c r="HP7" s="548"/>
      <c r="HQ7" s="548"/>
      <c r="HR7" s="548"/>
      <c r="HS7" s="548"/>
      <c r="HT7" s="548"/>
      <c r="HU7" s="548"/>
      <c r="HV7" s="548"/>
      <c r="HW7" s="548"/>
      <c r="HX7" s="548"/>
      <c r="HY7" s="547"/>
      <c r="HZ7" s="548"/>
      <c r="IA7" s="548"/>
      <c r="IB7" s="548"/>
      <c r="IC7" s="548"/>
      <c r="ID7" s="548"/>
      <c r="IE7" s="548"/>
      <c r="IF7" s="548"/>
      <c r="IG7" s="548"/>
      <c r="IH7" s="548"/>
      <c r="II7" s="548"/>
      <c r="IJ7" s="547"/>
      <c r="IK7" s="548"/>
      <c r="IL7" s="548"/>
      <c r="IM7" s="548"/>
      <c r="IN7" s="548"/>
      <c r="IO7" s="548"/>
      <c r="IP7" s="548"/>
      <c r="IQ7" s="548"/>
      <c r="IR7" s="548"/>
      <c r="IS7" s="548"/>
      <c r="IT7" s="548"/>
      <c r="IU7" s="547"/>
      <c r="IV7" s="548"/>
      <c r="IW7" s="548"/>
      <c r="IX7" s="548"/>
      <c r="IY7" s="548"/>
      <c r="IZ7" s="548"/>
      <c r="JA7" s="548"/>
      <c r="JB7" s="548"/>
      <c r="JC7" s="548"/>
      <c r="JD7" s="548"/>
      <c r="JE7" s="548"/>
      <c r="JF7" s="547"/>
      <c r="JG7" s="548"/>
      <c r="JH7" s="548"/>
      <c r="JI7" s="548"/>
      <c r="JJ7" s="548"/>
      <c r="JK7" s="548"/>
      <c r="JL7" s="548"/>
      <c r="JM7" s="548"/>
      <c r="JN7" s="548"/>
      <c r="JO7" s="548"/>
      <c r="JP7" s="548"/>
      <c r="JQ7" s="547"/>
      <c r="JR7" s="548"/>
      <c r="JS7" s="548"/>
      <c r="JT7" s="548"/>
      <c r="JU7" s="548"/>
      <c r="JV7" s="548"/>
      <c r="JW7" s="548"/>
      <c r="JX7" s="548"/>
      <c r="JY7" s="548"/>
      <c r="JZ7" s="548"/>
      <c r="KA7" s="548"/>
      <c r="KB7" s="547"/>
      <c r="KC7" s="548"/>
      <c r="KD7" s="548"/>
      <c r="KE7" s="548"/>
      <c r="KF7" s="548"/>
      <c r="KG7" s="548"/>
      <c r="KH7" s="548"/>
      <c r="KI7" s="548"/>
      <c r="KJ7" s="548"/>
      <c r="KK7" s="548"/>
      <c r="KL7" s="548"/>
      <c r="KM7" s="547"/>
      <c r="KN7" s="548"/>
      <c r="KO7" s="548"/>
      <c r="KP7" s="548"/>
      <c r="KQ7" s="548"/>
      <c r="KR7" s="548"/>
      <c r="KS7" s="548"/>
      <c r="KT7" s="548"/>
      <c r="KU7" s="548"/>
      <c r="KV7" s="548"/>
      <c r="KW7" s="548"/>
      <c r="KX7" s="547"/>
      <c r="KY7" s="548"/>
      <c r="KZ7" s="548"/>
      <c r="LA7" s="548"/>
      <c r="LB7" s="548"/>
      <c r="LC7" s="548"/>
      <c r="LD7" s="548"/>
      <c r="LE7" s="548"/>
      <c r="LF7" s="548"/>
      <c r="LG7" s="548"/>
      <c r="LH7" s="548"/>
      <c r="LI7" s="547"/>
      <c r="LJ7" s="548"/>
      <c r="LK7" s="548"/>
      <c r="LL7" s="548"/>
      <c r="LM7" s="548"/>
      <c r="LN7" s="548"/>
      <c r="LO7" s="548"/>
      <c r="LP7" s="548"/>
      <c r="LQ7" s="548"/>
      <c r="LR7" s="548"/>
      <c r="LS7" s="548"/>
    </row>
    <row r="8" spans="1:345" ht="15" customHeight="1">
      <c r="B8" s="629"/>
      <c r="C8" s="548"/>
      <c r="D8" s="548"/>
      <c r="E8" s="548"/>
      <c r="F8" s="548"/>
      <c r="G8" s="548"/>
      <c r="H8" s="548"/>
      <c r="I8" s="548"/>
      <c r="J8" s="548"/>
      <c r="K8" s="548"/>
      <c r="L8" s="548"/>
      <c r="M8" s="547"/>
      <c r="N8" s="548"/>
      <c r="O8" s="548"/>
      <c r="P8" s="548"/>
      <c r="Q8" s="548"/>
      <c r="R8" s="548"/>
      <c r="S8" s="548"/>
      <c r="T8" s="548"/>
      <c r="U8" s="548"/>
      <c r="V8" s="548"/>
      <c r="W8" s="548"/>
      <c r="X8" s="629"/>
      <c r="Y8" s="548"/>
      <c r="Z8" s="548"/>
      <c r="AA8" s="548"/>
      <c r="AB8" s="548"/>
      <c r="AC8" s="548"/>
      <c r="AD8" s="548"/>
      <c r="AE8" s="548"/>
      <c r="AF8" s="548"/>
      <c r="AG8" s="548"/>
      <c r="AH8" s="548"/>
      <c r="AI8" s="629"/>
      <c r="AJ8" s="548"/>
      <c r="AK8" s="548"/>
      <c r="AL8" s="548"/>
      <c r="AM8" s="548"/>
      <c r="AN8" s="548"/>
      <c r="AO8" s="548"/>
      <c r="AP8" s="548"/>
      <c r="AQ8" s="548"/>
      <c r="AR8" s="548"/>
      <c r="AS8" s="548"/>
      <c r="AT8" s="629"/>
      <c r="AU8" s="548"/>
      <c r="AV8" s="548"/>
      <c r="AW8" s="548"/>
      <c r="AX8" s="548"/>
      <c r="AY8" s="548"/>
      <c r="AZ8" s="548"/>
      <c r="BA8" s="548"/>
      <c r="BB8" s="548"/>
      <c r="BC8" s="548"/>
      <c r="BD8" s="548"/>
      <c r="BE8" s="547"/>
      <c r="BF8" s="548"/>
      <c r="BG8" s="548"/>
      <c r="BH8" s="548"/>
      <c r="BI8" s="548"/>
      <c r="BJ8" s="548"/>
      <c r="BK8" s="548"/>
      <c r="BL8" s="548"/>
      <c r="BM8" s="548"/>
      <c r="BN8" s="548"/>
      <c r="BO8" s="548"/>
      <c r="BP8" s="629"/>
      <c r="BQ8" s="548"/>
      <c r="BR8" s="548"/>
      <c r="BS8" s="548"/>
      <c r="BT8" s="548"/>
      <c r="BU8" s="548"/>
      <c r="BV8" s="548"/>
      <c r="BW8" s="548"/>
      <c r="BX8" s="548"/>
      <c r="BY8" s="548"/>
      <c r="BZ8" s="548"/>
      <c r="CA8" s="629"/>
      <c r="CB8" s="548"/>
      <c r="CC8" s="548"/>
      <c r="CD8" s="548"/>
      <c r="CE8" s="548"/>
      <c r="CF8" s="548"/>
      <c r="CG8" s="548"/>
      <c r="CH8" s="548"/>
      <c r="CI8" s="548"/>
      <c r="CJ8" s="548"/>
      <c r="CK8" s="548"/>
      <c r="CL8" s="629"/>
      <c r="CM8" s="548"/>
      <c r="CN8" s="548"/>
      <c r="CO8" s="548"/>
      <c r="CP8" s="548"/>
      <c r="CQ8" s="548"/>
      <c r="CR8" s="548"/>
      <c r="CS8" s="548"/>
      <c r="CT8" s="548"/>
      <c r="CU8" s="548"/>
      <c r="CV8" s="548"/>
      <c r="CW8" s="629"/>
      <c r="CX8" s="548"/>
      <c r="CY8" s="548"/>
      <c r="CZ8" s="548"/>
      <c r="DA8" s="548"/>
      <c r="DB8" s="548"/>
      <c r="DC8" s="548"/>
      <c r="DD8" s="548"/>
      <c r="DE8" s="548"/>
      <c r="DF8" s="548"/>
      <c r="DG8" s="548"/>
      <c r="DH8" s="629"/>
      <c r="DI8" s="548"/>
      <c r="DJ8" s="548"/>
      <c r="DK8" s="548"/>
      <c r="DL8" s="548"/>
      <c r="DM8" s="548"/>
      <c r="DN8" s="548"/>
      <c r="DO8" s="548"/>
      <c r="DP8" s="548"/>
      <c r="DQ8" s="548"/>
      <c r="DR8" s="548"/>
      <c r="DS8" s="629"/>
      <c r="DT8" s="548"/>
      <c r="DU8" s="548"/>
      <c r="DV8" s="548"/>
      <c r="DW8" s="548"/>
      <c r="DX8" s="548"/>
      <c r="DY8" s="548"/>
      <c r="DZ8" s="548"/>
      <c r="EA8" s="548"/>
      <c r="EB8" s="548"/>
      <c r="EC8" s="548"/>
      <c r="ED8" s="629"/>
      <c r="EE8" s="548"/>
      <c r="EF8" s="548"/>
      <c r="EG8" s="548"/>
      <c r="EH8" s="548"/>
      <c r="EI8" s="548"/>
      <c r="EJ8" s="548"/>
      <c r="EK8" s="548"/>
      <c r="EL8" s="548"/>
      <c r="EM8" s="548"/>
      <c r="EN8" s="548"/>
      <c r="EO8" s="629"/>
      <c r="EP8" s="548"/>
      <c r="EQ8" s="548"/>
      <c r="ER8" s="548"/>
      <c r="ES8" s="548"/>
      <c r="ET8" s="548"/>
      <c r="EU8" s="548"/>
      <c r="EV8" s="548"/>
      <c r="EW8" s="548"/>
      <c r="EX8" s="548"/>
      <c r="EY8" s="548"/>
      <c r="EZ8" s="629"/>
      <c r="FA8" s="548"/>
      <c r="FB8" s="548"/>
      <c r="FC8" s="548"/>
      <c r="FD8" s="548"/>
      <c r="FE8" s="548"/>
      <c r="FF8" s="548"/>
      <c r="FG8" s="548"/>
      <c r="FH8" s="548"/>
      <c r="FI8" s="548"/>
      <c r="FJ8" s="548"/>
      <c r="FK8" s="629"/>
      <c r="FL8" s="548"/>
      <c r="FM8" s="548"/>
      <c r="FN8" s="548"/>
      <c r="FO8" s="548"/>
      <c r="FP8" s="548"/>
      <c r="FQ8" s="548"/>
      <c r="FR8" s="548"/>
      <c r="FS8" s="548"/>
      <c r="FT8" s="548"/>
      <c r="FU8" s="548"/>
      <c r="FV8" s="629"/>
      <c r="FW8" s="548"/>
      <c r="FX8" s="548"/>
      <c r="FY8" s="548"/>
      <c r="FZ8" s="548"/>
      <c r="GA8" s="548"/>
      <c r="GB8" s="548"/>
      <c r="GC8" s="548"/>
      <c r="GD8" s="548"/>
      <c r="GE8" s="548"/>
      <c r="GF8" s="548"/>
      <c r="GG8" s="629"/>
      <c r="GH8" s="548"/>
      <c r="GI8" s="548"/>
      <c r="GJ8" s="548"/>
      <c r="GK8" s="548"/>
      <c r="GL8" s="548"/>
      <c r="GM8" s="548"/>
      <c r="GN8" s="548"/>
      <c r="GO8" s="548"/>
      <c r="GP8" s="548"/>
      <c r="GQ8" s="548"/>
      <c r="GR8" s="629"/>
      <c r="GS8" s="548"/>
      <c r="GT8" s="548"/>
      <c r="GU8" s="548"/>
      <c r="GV8" s="548"/>
      <c r="GW8" s="548"/>
      <c r="GX8" s="548"/>
      <c r="GY8" s="548"/>
      <c r="GZ8" s="548"/>
      <c r="HA8" s="548"/>
      <c r="HB8" s="548"/>
      <c r="HC8" s="629"/>
      <c r="HD8" s="548"/>
      <c r="HE8" s="548"/>
      <c r="HF8" s="548"/>
      <c r="HG8" s="548"/>
      <c r="HH8" s="548"/>
      <c r="HI8" s="548"/>
      <c r="HJ8" s="548"/>
      <c r="HK8" s="548"/>
      <c r="HL8" s="548"/>
      <c r="HM8" s="548"/>
      <c r="HN8" s="629"/>
      <c r="HO8" s="548"/>
      <c r="HP8" s="548"/>
      <c r="HQ8" s="548"/>
      <c r="HR8" s="548"/>
      <c r="HS8" s="548"/>
      <c r="HT8" s="548"/>
      <c r="HU8" s="548"/>
      <c r="HV8" s="548"/>
      <c r="HW8" s="548"/>
      <c r="HX8" s="548"/>
      <c r="HY8" s="629"/>
      <c r="HZ8" s="548"/>
      <c r="IA8" s="548"/>
      <c r="IB8" s="548"/>
      <c r="IC8" s="548"/>
      <c r="ID8" s="548"/>
      <c r="IE8" s="548"/>
      <c r="IF8" s="548"/>
      <c r="IG8" s="548"/>
      <c r="IH8" s="548"/>
      <c r="II8" s="548"/>
      <c r="IJ8" s="629"/>
      <c r="IK8" s="548"/>
      <c r="IL8" s="548"/>
      <c r="IM8" s="548"/>
      <c r="IN8" s="548"/>
      <c r="IO8" s="548"/>
      <c r="IP8" s="548"/>
      <c r="IQ8" s="548"/>
      <c r="IR8" s="548"/>
      <c r="IS8" s="548"/>
      <c r="IT8" s="548"/>
      <c r="IU8" s="629"/>
      <c r="IV8" s="548"/>
      <c r="IW8" s="548"/>
      <c r="IX8" s="548"/>
      <c r="IY8" s="548"/>
      <c r="IZ8" s="548"/>
      <c r="JA8" s="548"/>
      <c r="JB8" s="548"/>
      <c r="JC8" s="548"/>
      <c r="JD8" s="548"/>
      <c r="JE8" s="548"/>
      <c r="JF8" s="629"/>
      <c r="JG8" s="548"/>
      <c r="JH8" s="548"/>
      <c r="JI8" s="548"/>
      <c r="JJ8" s="548"/>
      <c r="JK8" s="548"/>
      <c r="JL8" s="548"/>
      <c r="JM8" s="548"/>
      <c r="JN8" s="548"/>
      <c r="JO8" s="548"/>
      <c r="JP8" s="548"/>
      <c r="JQ8" s="629"/>
      <c r="JR8" s="548"/>
      <c r="JS8" s="548"/>
      <c r="JT8" s="548"/>
      <c r="JU8" s="548"/>
      <c r="JV8" s="548"/>
      <c r="JW8" s="548"/>
      <c r="JX8" s="548"/>
      <c r="JY8" s="548"/>
      <c r="JZ8" s="548"/>
      <c r="KA8" s="548"/>
      <c r="KB8" s="629"/>
      <c r="KC8" s="548"/>
      <c r="KD8" s="548"/>
      <c r="KE8" s="548"/>
      <c r="KF8" s="548"/>
      <c r="KG8" s="548"/>
      <c r="KH8" s="548"/>
      <c r="KI8" s="548"/>
      <c r="KJ8" s="548"/>
      <c r="KK8" s="548"/>
      <c r="KL8" s="548"/>
      <c r="KM8" s="629"/>
      <c r="KN8" s="548"/>
      <c r="KO8" s="548"/>
      <c r="KP8" s="548"/>
      <c r="KQ8" s="548"/>
      <c r="KR8" s="548"/>
      <c r="KS8" s="548"/>
      <c r="KT8" s="548"/>
      <c r="KU8" s="548"/>
      <c r="KV8" s="548"/>
      <c r="KW8" s="548"/>
      <c r="KX8" s="629"/>
      <c r="KY8" s="548"/>
      <c r="KZ8" s="548"/>
      <c r="LA8" s="548"/>
      <c r="LB8" s="548"/>
      <c r="LC8" s="548"/>
      <c r="LD8" s="548"/>
      <c r="LE8" s="548"/>
      <c r="LF8" s="548"/>
      <c r="LG8" s="548"/>
      <c r="LH8" s="548"/>
      <c r="LI8" s="629"/>
      <c r="LJ8" s="548"/>
      <c r="LK8" s="548"/>
      <c r="LL8" s="548"/>
      <c r="LM8" s="548"/>
      <c r="LN8" s="548"/>
      <c r="LO8" s="548"/>
      <c r="LP8" s="548"/>
      <c r="LQ8" s="548"/>
      <c r="LR8" s="548"/>
      <c r="LS8" s="548"/>
    </row>
    <row r="9" spans="1:345" s="143" customFormat="1" ht="15" customHeight="1">
      <c r="A9" s="142"/>
      <c r="B9" s="141"/>
      <c r="C9" s="658" t="s">
        <v>470</v>
      </c>
      <c r="D9" s="659"/>
      <c r="E9" s="659"/>
      <c r="F9" s="659"/>
      <c r="G9" s="659"/>
      <c r="H9" s="659"/>
      <c r="I9" s="659"/>
      <c r="J9" s="659"/>
      <c r="K9" s="659"/>
      <c r="L9" s="659"/>
      <c r="M9" s="659"/>
      <c r="N9" s="659"/>
      <c r="O9" s="659"/>
      <c r="P9" s="659"/>
      <c r="Q9" s="659"/>
      <c r="R9" s="660"/>
      <c r="S9" s="658" t="s">
        <v>496</v>
      </c>
      <c r="T9" s="659"/>
      <c r="U9" s="659"/>
      <c r="V9" s="659"/>
      <c r="W9" s="659"/>
      <c r="X9" s="659"/>
      <c r="Y9" s="659"/>
      <c r="Z9" s="659"/>
      <c r="AA9" s="659"/>
      <c r="AB9" s="659"/>
      <c r="AC9" s="659"/>
      <c r="AD9" s="659"/>
      <c r="AE9" s="659"/>
      <c r="AF9" s="659"/>
      <c r="AG9" s="659"/>
      <c r="AH9" s="660"/>
      <c r="AI9" s="658" t="s">
        <v>475</v>
      </c>
      <c r="AJ9" s="659"/>
      <c r="AK9" s="659"/>
      <c r="AL9" s="659"/>
      <c r="AM9" s="659"/>
      <c r="AN9" s="659"/>
      <c r="AO9" s="659"/>
      <c r="AP9" s="659"/>
      <c r="AQ9" s="659"/>
      <c r="AR9" s="659"/>
      <c r="AS9" s="659"/>
      <c r="AT9" s="659"/>
      <c r="AU9" s="659"/>
      <c r="AV9" s="659"/>
      <c r="AW9" s="659"/>
      <c r="AX9" s="660"/>
      <c r="AY9" s="658" t="s">
        <v>475</v>
      </c>
      <c r="AZ9" s="659"/>
      <c r="BA9" s="659"/>
      <c r="BB9" s="659"/>
      <c r="BC9" s="659"/>
      <c r="BD9" s="659"/>
      <c r="BE9" s="659"/>
      <c r="BF9" s="659"/>
      <c r="BG9" s="659"/>
      <c r="BH9" s="659"/>
      <c r="BI9" s="659"/>
      <c r="BJ9" s="659"/>
      <c r="BK9" s="659"/>
      <c r="BL9" s="659"/>
      <c r="BM9" s="659"/>
      <c r="BN9" s="660"/>
      <c r="BO9" s="661" t="s">
        <v>493</v>
      </c>
      <c r="BP9" s="662"/>
      <c r="BQ9" s="662"/>
      <c r="BR9" s="662"/>
      <c r="BS9" s="662"/>
      <c r="BT9" s="662"/>
      <c r="BU9" s="662"/>
      <c r="BV9" s="662"/>
      <c r="BW9" s="662"/>
      <c r="BX9" s="662"/>
      <c r="BY9" s="662"/>
      <c r="BZ9" s="662"/>
      <c r="CA9" s="662"/>
      <c r="CB9" s="662"/>
      <c r="CC9" s="662"/>
      <c r="CD9" s="663"/>
      <c r="CE9" s="661" t="s">
        <v>494</v>
      </c>
      <c r="CF9" s="662"/>
      <c r="CG9" s="662"/>
      <c r="CH9" s="662"/>
      <c r="CI9" s="662"/>
      <c r="CJ9" s="662"/>
      <c r="CK9" s="662"/>
      <c r="CL9" s="662"/>
      <c r="CM9" s="662"/>
      <c r="CN9" s="662"/>
      <c r="CO9" s="662"/>
      <c r="CP9" s="662"/>
      <c r="CQ9" s="662"/>
      <c r="CR9" s="662"/>
      <c r="CS9" s="662"/>
      <c r="CT9" s="663"/>
      <c r="CU9" s="661" t="s">
        <v>502</v>
      </c>
      <c r="CV9" s="662"/>
      <c r="CW9" s="662"/>
      <c r="CX9" s="662"/>
      <c r="CY9" s="662"/>
      <c r="CZ9" s="662"/>
      <c r="DA9" s="662"/>
      <c r="DB9" s="662"/>
      <c r="DC9" s="662"/>
      <c r="DD9" s="662"/>
      <c r="DE9" s="662"/>
      <c r="DF9" s="662"/>
      <c r="DG9" s="662"/>
      <c r="DH9" s="662"/>
      <c r="DI9" s="662"/>
      <c r="DJ9" s="663"/>
      <c r="DK9" s="661" t="s">
        <v>503</v>
      </c>
      <c r="DL9" s="662"/>
      <c r="DM9" s="662"/>
      <c r="DN9" s="662"/>
      <c r="DO9" s="662"/>
      <c r="DP9" s="662"/>
      <c r="DQ9" s="662"/>
      <c r="DR9" s="662"/>
      <c r="DS9" s="662"/>
      <c r="DT9" s="662"/>
      <c r="DU9" s="662"/>
      <c r="DV9" s="662"/>
      <c r="DW9" s="662"/>
      <c r="DX9" s="662"/>
      <c r="DY9" s="662"/>
      <c r="DZ9" s="663"/>
      <c r="EA9" s="661" t="s">
        <v>539</v>
      </c>
      <c r="EB9" s="662"/>
      <c r="EC9" s="662"/>
      <c r="ED9" s="662"/>
      <c r="EE9" s="662"/>
      <c r="EF9" s="662"/>
      <c r="EG9" s="662"/>
      <c r="EH9" s="662"/>
      <c r="EI9" s="662"/>
      <c r="EJ9" s="662"/>
      <c r="EK9" s="662"/>
      <c r="EL9" s="662"/>
      <c r="EM9" s="662"/>
      <c r="EN9" s="662"/>
      <c r="EO9" s="662"/>
      <c r="EP9" s="663"/>
      <c r="EQ9" s="661" t="s">
        <v>614</v>
      </c>
      <c r="ER9" s="662"/>
      <c r="ES9" s="662"/>
      <c r="ET9" s="662"/>
      <c r="EU9" s="662"/>
      <c r="EV9" s="662"/>
      <c r="EW9" s="662"/>
      <c r="EX9" s="662"/>
      <c r="EY9" s="662"/>
      <c r="EZ9" s="662"/>
      <c r="FA9" s="662"/>
      <c r="FB9" s="662"/>
      <c r="FC9" s="662"/>
      <c r="FD9" s="662"/>
      <c r="FE9" s="662"/>
      <c r="FF9" s="663"/>
      <c r="FG9" s="661" t="s">
        <v>624</v>
      </c>
      <c r="FH9" s="662"/>
      <c r="FI9" s="662"/>
      <c r="FJ9" s="662"/>
      <c r="FK9" s="662"/>
      <c r="FL9" s="662"/>
      <c r="FM9" s="662"/>
      <c r="FN9" s="662"/>
      <c r="FO9" s="662"/>
      <c r="FP9" s="662"/>
      <c r="FQ9" s="662"/>
      <c r="FR9" s="662"/>
      <c r="FS9" s="662"/>
      <c r="FT9" s="662"/>
      <c r="FU9" s="662"/>
      <c r="FV9" s="663"/>
      <c r="FW9" s="661" t="s">
        <v>631</v>
      </c>
      <c r="FX9" s="662"/>
      <c r="FY9" s="662"/>
      <c r="FZ9" s="662"/>
      <c r="GA9" s="662"/>
      <c r="GB9" s="662"/>
      <c r="GC9" s="662"/>
      <c r="GD9" s="662"/>
      <c r="GE9" s="662"/>
      <c r="GF9" s="662"/>
      <c r="GG9" s="662"/>
      <c r="GH9" s="662"/>
      <c r="GI9" s="662"/>
      <c r="GJ9" s="662"/>
      <c r="GK9" s="662"/>
      <c r="GL9" s="663"/>
      <c r="GM9" s="661" t="s">
        <v>835</v>
      </c>
      <c r="GN9" s="662"/>
      <c r="GO9" s="662"/>
      <c r="GP9" s="662"/>
      <c r="GQ9" s="662"/>
      <c r="GR9" s="662"/>
      <c r="GS9" s="662"/>
      <c r="GT9" s="662"/>
      <c r="GU9" s="662"/>
      <c r="GV9" s="662"/>
      <c r="GW9" s="662"/>
      <c r="GX9" s="662"/>
      <c r="GY9" s="662"/>
      <c r="GZ9" s="662"/>
      <c r="HA9" s="662"/>
      <c r="HB9" s="663"/>
      <c r="HC9" s="630" t="s">
        <v>641</v>
      </c>
      <c r="HD9" s="631"/>
      <c r="HE9" s="631"/>
      <c r="HF9" s="631"/>
      <c r="HG9" s="631"/>
      <c r="HH9" s="631"/>
      <c r="HI9" s="631"/>
      <c r="HJ9" s="631"/>
      <c r="HK9" s="631"/>
      <c r="HL9" s="631"/>
      <c r="HM9" s="631"/>
      <c r="HN9" s="631"/>
      <c r="HO9" s="631"/>
      <c r="HP9" s="631"/>
      <c r="HQ9" s="631"/>
      <c r="HR9" s="632"/>
      <c r="HS9" s="630" t="s">
        <v>651</v>
      </c>
      <c r="HT9" s="631"/>
      <c r="HU9" s="631"/>
      <c r="HV9" s="631"/>
      <c r="HW9" s="631"/>
      <c r="HX9" s="631"/>
      <c r="HY9" s="631"/>
      <c r="HZ9" s="631"/>
      <c r="IA9" s="631"/>
      <c r="IB9" s="631"/>
      <c r="IC9" s="631"/>
      <c r="ID9" s="631"/>
      <c r="IE9" s="631"/>
      <c r="IF9" s="631"/>
      <c r="IG9" s="631"/>
      <c r="IH9" s="632"/>
      <c r="II9" s="630" t="s">
        <v>662</v>
      </c>
      <c r="IJ9" s="631"/>
      <c r="IK9" s="631"/>
      <c r="IL9" s="631"/>
      <c r="IM9" s="631"/>
      <c r="IN9" s="631"/>
      <c r="IO9" s="631"/>
      <c r="IP9" s="631"/>
      <c r="IQ9" s="631"/>
      <c r="IR9" s="631"/>
      <c r="IS9" s="631"/>
      <c r="IT9" s="631"/>
      <c r="IU9" s="631"/>
      <c r="IV9" s="631"/>
      <c r="IW9" s="631"/>
      <c r="IX9" s="632"/>
      <c r="IY9" s="630" t="s">
        <v>663</v>
      </c>
      <c r="IZ9" s="631"/>
      <c r="JA9" s="631"/>
      <c r="JB9" s="631"/>
      <c r="JC9" s="631"/>
      <c r="JD9" s="631"/>
      <c r="JE9" s="631"/>
      <c r="JF9" s="631"/>
      <c r="JG9" s="631"/>
      <c r="JH9" s="631"/>
      <c r="JI9" s="631"/>
      <c r="JJ9" s="631"/>
      <c r="JK9" s="631"/>
      <c r="JL9" s="631"/>
      <c r="JM9" s="631"/>
      <c r="JN9" s="632"/>
      <c r="JO9" s="630" t="s">
        <v>825</v>
      </c>
      <c r="JP9" s="631"/>
      <c r="JQ9" s="631"/>
      <c r="JR9" s="631"/>
      <c r="JS9" s="631"/>
      <c r="JT9" s="631"/>
      <c r="JU9" s="631"/>
      <c r="JV9" s="631"/>
      <c r="JW9" s="631"/>
      <c r="JX9" s="631"/>
      <c r="JY9" s="631"/>
      <c r="JZ9" s="631"/>
      <c r="KA9" s="631"/>
      <c r="KB9" s="631"/>
      <c r="KC9" s="631"/>
      <c r="KD9" s="632"/>
      <c r="KE9" s="630" t="s">
        <v>396</v>
      </c>
      <c r="KF9" s="631"/>
      <c r="KG9" s="631"/>
      <c r="KH9" s="631"/>
      <c r="KI9" s="631"/>
      <c r="KJ9" s="631"/>
      <c r="KK9" s="631"/>
      <c r="KL9" s="631"/>
      <c r="KM9" s="631"/>
      <c r="KN9" s="631"/>
      <c r="KO9" s="631"/>
      <c r="KP9" s="631"/>
      <c r="KQ9" s="631"/>
      <c r="KR9" s="631"/>
      <c r="KS9" s="631"/>
      <c r="KT9" s="632"/>
      <c r="KU9" s="630" t="s">
        <v>446</v>
      </c>
      <c r="KV9" s="631"/>
      <c r="KW9" s="631"/>
      <c r="KX9" s="631"/>
      <c r="KY9" s="631"/>
      <c r="KZ9" s="631"/>
      <c r="LA9" s="631"/>
      <c r="LB9" s="631"/>
      <c r="LC9" s="631"/>
      <c r="LD9" s="631"/>
      <c r="LE9" s="631"/>
      <c r="LF9" s="631"/>
      <c r="LG9" s="631"/>
      <c r="LH9" s="631"/>
      <c r="LI9" s="631"/>
      <c r="LJ9" s="632"/>
      <c r="LK9" s="630" t="s">
        <v>447</v>
      </c>
      <c r="LL9" s="631"/>
      <c r="LM9" s="631"/>
      <c r="LN9" s="631"/>
      <c r="LO9" s="631"/>
      <c r="LP9" s="631"/>
      <c r="LQ9" s="631"/>
      <c r="LR9" s="631"/>
      <c r="LS9" s="631"/>
      <c r="LT9" s="631"/>
      <c r="LU9" s="631"/>
      <c r="LV9" s="631"/>
      <c r="LW9" s="631"/>
      <c r="LX9" s="631"/>
      <c r="LY9" s="631"/>
      <c r="LZ9" s="632"/>
    </row>
    <row r="10" spans="1:345" ht="18" customHeight="1">
      <c r="B10" s="38" t="s">
        <v>30</v>
      </c>
      <c r="C10" s="38">
        <v>1</v>
      </c>
      <c r="D10" s="38">
        <v>2</v>
      </c>
      <c r="E10" s="38">
        <v>3</v>
      </c>
      <c r="F10" s="38">
        <v>4</v>
      </c>
      <c r="G10" s="38">
        <v>5</v>
      </c>
      <c r="H10" s="192">
        <v>6</v>
      </c>
      <c r="I10" s="38">
        <v>7</v>
      </c>
      <c r="J10" s="38">
        <v>8</v>
      </c>
      <c r="K10" s="38">
        <v>9</v>
      </c>
      <c r="L10" s="38">
        <v>10</v>
      </c>
      <c r="M10" s="38">
        <v>11</v>
      </c>
      <c r="N10" s="38">
        <v>12</v>
      </c>
      <c r="O10" s="38">
        <v>13</v>
      </c>
      <c r="P10" s="38">
        <v>14</v>
      </c>
      <c r="Q10" s="38">
        <v>15</v>
      </c>
      <c r="R10" s="38">
        <v>16</v>
      </c>
      <c r="S10" s="25">
        <v>1</v>
      </c>
      <c r="T10" s="38">
        <v>2</v>
      </c>
      <c r="U10" s="25">
        <v>3</v>
      </c>
      <c r="V10" s="38">
        <v>4</v>
      </c>
      <c r="W10" s="25">
        <v>5</v>
      </c>
      <c r="X10" s="38">
        <v>6</v>
      </c>
      <c r="Y10" s="25">
        <v>7</v>
      </c>
      <c r="Z10" s="38">
        <v>8</v>
      </c>
      <c r="AA10" s="25">
        <v>9</v>
      </c>
      <c r="AB10" s="38">
        <v>10</v>
      </c>
      <c r="AC10" s="25">
        <v>11</v>
      </c>
      <c r="AD10" s="38">
        <v>12</v>
      </c>
      <c r="AE10" s="25">
        <v>13</v>
      </c>
      <c r="AF10" s="38">
        <v>14</v>
      </c>
      <c r="AG10" s="25">
        <v>15</v>
      </c>
      <c r="AH10" s="38">
        <v>16</v>
      </c>
      <c r="AI10" s="25">
        <v>1</v>
      </c>
      <c r="AJ10" s="25">
        <v>2</v>
      </c>
      <c r="AK10" s="25">
        <v>3</v>
      </c>
      <c r="AL10" s="25">
        <v>4</v>
      </c>
      <c r="AM10" s="25">
        <v>5</v>
      </c>
      <c r="AN10" s="25">
        <v>6</v>
      </c>
      <c r="AO10" s="25">
        <v>7</v>
      </c>
      <c r="AP10" s="25">
        <v>8</v>
      </c>
      <c r="AQ10" s="25">
        <v>9</v>
      </c>
      <c r="AR10" s="25">
        <v>10</v>
      </c>
      <c r="AS10" s="25">
        <v>11</v>
      </c>
      <c r="AT10" s="25">
        <v>12</v>
      </c>
      <c r="AU10" s="25">
        <v>13</v>
      </c>
      <c r="AV10" s="25">
        <v>14</v>
      </c>
      <c r="AW10" s="25">
        <v>15</v>
      </c>
      <c r="AX10" s="25">
        <v>16</v>
      </c>
      <c r="AY10" s="25">
        <v>1</v>
      </c>
      <c r="AZ10" s="25">
        <v>2</v>
      </c>
      <c r="BA10" s="25">
        <v>3</v>
      </c>
      <c r="BB10" s="25">
        <v>4</v>
      </c>
      <c r="BC10" s="25">
        <v>5</v>
      </c>
      <c r="BD10" s="25">
        <v>6</v>
      </c>
      <c r="BE10" s="25">
        <v>7</v>
      </c>
      <c r="BF10" s="25">
        <v>8</v>
      </c>
      <c r="BG10" s="25">
        <v>9</v>
      </c>
      <c r="BH10" s="25">
        <v>10</v>
      </c>
      <c r="BI10" s="25">
        <v>11</v>
      </c>
      <c r="BJ10" s="25">
        <v>12</v>
      </c>
      <c r="BK10" s="25">
        <v>13</v>
      </c>
      <c r="BL10" s="25">
        <v>14</v>
      </c>
      <c r="BM10" s="25">
        <v>15</v>
      </c>
      <c r="BN10" s="25">
        <v>16</v>
      </c>
      <c r="BO10" s="25">
        <v>1</v>
      </c>
      <c r="BP10" s="25">
        <v>2</v>
      </c>
      <c r="BQ10" s="25">
        <v>3</v>
      </c>
      <c r="BR10" s="25">
        <v>4</v>
      </c>
      <c r="BS10" s="25">
        <v>5</v>
      </c>
      <c r="BT10" s="25">
        <v>6</v>
      </c>
      <c r="BU10" s="25">
        <v>7</v>
      </c>
      <c r="BV10" s="25">
        <v>8</v>
      </c>
      <c r="BW10" s="25">
        <v>9</v>
      </c>
      <c r="BX10" s="25">
        <v>10</v>
      </c>
      <c r="BY10" s="25">
        <v>11</v>
      </c>
      <c r="BZ10" s="25">
        <v>12</v>
      </c>
      <c r="CA10" s="25">
        <v>13</v>
      </c>
      <c r="CB10" s="25">
        <v>14</v>
      </c>
      <c r="CC10" s="25">
        <v>15</v>
      </c>
      <c r="CD10" s="25">
        <v>16</v>
      </c>
      <c r="CE10" s="25">
        <v>1</v>
      </c>
      <c r="CF10" s="25">
        <v>2</v>
      </c>
      <c r="CG10" s="25">
        <v>3</v>
      </c>
      <c r="CH10" s="25">
        <v>4</v>
      </c>
      <c r="CI10" s="25">
        <v>5</v>
      </c>
      <c r="CJ10" s="25">
        <v>6</v>
      </c>
      <c r="CK10" s="25">
        <v>7</v>
      </c>
      <c r="CL10" s="25">
        <v>8</v>
      </c>
      <c r="CM10" s="25">
        <v>9</v>
      </c>
      <c r="CN10" s="25">
        <v>10</v>
      </c>
      <c r="CO10" s="25">
        <v>11</v>
      </c>
      <c r="CP10" s="25">
        <v>12</v>
      </c>
      <c r="CQ10" s="25">
        <v>13</v>
      </c>
      <c r="CR10" s="25">
        <v>14</v>
      </c>
      <c r="CS10" s="25">
        <v>15</v>
      </c>
      <c r="CT10" s="25">
        <v>16</v>
      </c>
      <c r="CU10" s="25">
        <v>1</v>
      </c>
      <c r="CV10" s="25">
        <v>2</v>
      </c>
      <c r="CW10" s="25">
        <v>3</v>
      </c>
      <c r="CX10" s="25">
        <v>4</v>
      </c>
      <c r="CY10" s="25">
        <v>5</v>
      </c>
      <c r="CZ10" s="25">
        <v>6</v>
      </c>
      <c r="DA10" s="25">
        <v>7</v>
      </c>
      <c r="DB10" s="25">
        <v>8</v>
      </c>
      <c r="DC10" s="25">
        <v>9</v>
      </c>
      <c r="DD10" s="25">
        <v>10</v>
      </c>
      <c r="DE10" s="25">
        <v>11</v>
      </c>
      <c r="DF10" s="25">
        <v>12</v>
      </c>
      <c r="DG10" s="25">
        <v>13</v>
      </c>
      <c r="DH10" s="25">
        <v>14</v>
      </c>
      <c r="DI10" s="25">
        <v>15</v>
      </c>
      <c r="DJ10" s="25">
        <v>16</v>
      </c>
      <c r="DK10" s="25">
        <v>1</v>
      </c>
      <c r="DL10" s="25">
        <v>2</v>
      </c>
      <c r="DM10" s="25">
        <v>3</v>
      </c>
      <c r="DN10" s="25">
        <v>4</v>
      </c>
      <c r="DO10" s="25">
        <v>5</v>
      </c>
      <c r="DP10" s="25">
        <v>6</v>
      </c>
      <c r="DQ10" s="25">
        <v>7</v>
      </c>
      <c r="DR10" s="25">
        <v>8</v>
      </c>
      <c r="DS10" s="25">
        <v>9</v>
      </c>
      <c r="DT10" s="25">
        <v>10</v>
      </c>
      <c r="DU10" s="25">
        <v>11</v>
      </c>
      <c r="DV10" s="25">
        <v>12</v>
      </c>
      <c r="DW10" s="25">
        <v>13</v>
      </c>
      <c r="DX10" s="25">
        <v>14</v>
      </c>
      <c r="DY10" s="25">
        <v>15</v>
      </c>
      <c r="DZ10" s="25">
        <v>16</v>
      </c>
      <c r="EA10" s="25">
        <v>1</v>
      </c>
      <c r="EB10" s="25">
        <v>2</v>
      </c>
      <c r="EC10" s="25">
        <v>3</v>
      </c>
      <c r="ED10" s="25">
        <v>4</v>
      </c>
      <c r="EE10" s="25">
        <v>5</v>
      </c>
      <c r="EF10" s="25">
        <v>6</v>
      </c>
      <c r="EG10" s="25">
        <v>7</v>
      </c>
      <c r="EH10" s="25">
        <v>8</v>
      </c>
      <c r="EI10" s="25">
        <v>9</v>
      </c>
      <c r="EJ10" s="25">
        <v>10</v>
      </c>
      <c r="EK10" s="25">
        <v>11</v>
      </c>
      <c r="EL10" s="25">
        <v>12</v>
      </c>
      <c r="EM10" s="25">
        <v>13</v>
      </c>
      <c r="EN10" s="25">
        <v>14</v>
      </c>
      <c r="EO10" s="25">
        <v>15</v>
      </c>
      <c r="EP10" s="25">
        <v>16</v>
      </c>
      <c r="EQ10" s="25">
        <v>1</v>
      </c>
      <c r="ER10" s="25">
        <v>2</v>
      </c>
      <c r="ES10" s="25">
        <v>3</v>
      </c>
      <c r="ET10" s="25">
        <v>4</v>
      </c>
      <c r="EU10" s="25">
        <v>5</v>
      </c>
      <c r="EV10" s="25">
        <v>6</v>
      </c>
      <c r="EW10" s="25">
        <v>7</v>
      </c>
      <c r="EX10" s="25">
        <v>8</v>
      </c>
      <c r="EY10" s="25">
        <v>9</v>
      </c>
      <c r="EZ10" s="25">
        <v>10</v>
      </c>
      <c r="FA10" s="25">
        <v>11</v>
      </c>
      <c r="FB10" s="25">
        <v>12</v>
      </c>
      <c r="FC10" s="25">
        <v>13</v>
      </c>
      <c r="FD10" s="25">
        <v>14</v>
      </c>
      <c r="FE10" s="25">
        <v>15</v>
      </c>
      <c r="FF10" s="25">
        <v>16</v>
      </c>
      <c r="FG10" s="25">
        <v>1</v>
      </c>
      <c r="FH10" s="25">
        <v>2</v>
      </c>
      <c r="FI10" s="25">
        <v>3</v>
      </c>
      <c r="FJ10" s="25">
        <v>4</v>
      </c>
      <c r="FK10" s="25">
        <v>5</v>
      </c>
      <c r="FL10" s="25">
        <v>6</v>
      </c>
      <c r="FM10" s="25">
        <v>7</v>
      </c>
      <c r="FN10" s="25">
        <v>8</v>
      </c>
      <c r="FO10" s="25">
        <v>9</v>
      </c>
      <c r="FP10" s="25">
        <v>10</v>
      </c>
      <c r="FQ10" s="25">
        <v>11</v>
      </c>
      <c r="FR10" s="25">
        <v>12</v>
      </c>
      <c r="FS10" s="25">
        <v>13</v>
      </c>
      <c r="FT10" s="25">
        <v>14</v>
      </c>
      <c r="FU10" s="25">
        <v>15</v>
      </c>
      <c r="FV10" s="25">
        <v>16</v>
      </c>
      <c r="FW10" s="25">
        <v>1</v>
      </c>
      <c r="FX10" s="25">
        <v>2</v>
      </c>
      <c r="FY10" s="25">
        <v>3</v>
      </c>
      <c r="FZ10" s="25">
        <v>4</v>
      </c>
      <c r="GA10" s="25">
        <v>5</v>
      </c>
      <c r="GB10" s="25">
        <v>6</v>
      </c>
      <c r="GC10" s="25">
        <v>7</v>
      </c>
      <c r="GD10" s="25">
        <v>8</v>
      </c>
      <c r="GE10" s="25">
        <v>9</v>
      </c>
      <c r="GF10" s="25">
        <v>10</v>
      </c>
      <c r="GG10" s="25">
        <v>11</v>
      </c>
      <c r="GH10" s="25">
        <v>12</v>
      </c>
      <c r="GI10" s="25">
        <v>13</v>
      </c>
      <c r="GJ10" s="25">
        <v>14</v>
      </c>
      <c r="GK10" s="25">
        <v>15</v>
      </c>
      <c r="GL10" s="25">
        <v>16</v>
      </c>
      <c r="GM10" s="25">
        <v>1</v>
      </c>
      <c r="GN10" s="25">
        <v>2</v>
      </c>
      <c r="GO10" s="25">
        <v>3</v>
      </c>
      <c r="GP10" s="25">
        <v>4</v>
      </c>
      <c r="GQ10" s="25">
        <v>5</v>
      </c>
      <c r="GR10" s="25">
        <v>6</v>
      </c>
      <c r="GS10" s="25">
        <v>7</v>
      </c>
      <c r="GT10" s="25">
        <v>8</v>
      </c>
      <c r="GU10" s="25">
        <v>9</v>
      </c>
      <c r="GV10" s="25">
        <v>10</v>
      </c>
      <c r="GW10" s="25">
        <v>11</v>
      </c>
      <c r="GX10" s="25">
        <v>12</v>
      </c>
      <c r="GY10" s="25">
        <v>13</v>
      </c>
      <c r="GZ10" s="25">
        <v>14</v>
      </c>
      <c r="HA10" s="25">
        <v>15</v>
      </c>
      <c r="HB10" s="25">
        <v>16</v>
      </c>
      <c r="HC10" s="25">
        <v>1</v>
      </c>
      <c r="HD10" s="25">
        <v>2</v>
      </c>
      <c r="HE10" s="25">
        <v>3</v>
      </c>
      <c r="HF10" s="25">
        <v>4</v>
      </c>
      <c r="HG10" s="25">
        <v>5</v>
      </c>
      <c r="HH10" s="25">
        <v>6</v>
      </c>
      <c r="HI10" s="25">
        <v>7</v>
      </c>
      <c r="HJ10" s="25">
        <v>8</v>
      </c>
      <c r="HK10" s="25">
        <v>9</v>
      </c>
      <c r="HL10" s="25">
        <v>10</v>
      </c>
      <c r="HM10" s="25">
        <v>11</v>
      </c>
      <c r="HN10" s="25">
        <v>12</v>
      </c>
      <c r="HO10" s="25">
        <v>13</v>
      </c>
      <c r="HP10" s="25">
        <v>14</v>
      </c>
      <c r="HQ10" s="25">
        <v>15</v>
      </c>
      <c r="HR10" s="25">
        <v>16</v>
      </c>
      <c r="HS10" s="25">
        <v>1</v>
      </c>
      <c r="HT10" s="25">
        <v>2</v>
      </c>
      <c r="HU10" s="25">
        <v>3</v>
      </c>
      <c r="HV10" s="25">
        <v>4</v>
      </c>
      <c r="HW10" s="25">
        <v>5</v>
      </c>
      <c r="HX10" s="25">
        <v>6</v>
      </c>
      <c r="HY10" s="25">
        <v>7</v>
      </c>
      <c r="HZ10" s="25">
        <v>8</v>
      </c>
      <c r="IA10" s="25">
        <v>9</v>
      </c>
      <c r="IB10" s="25">
        <v>10</v>
      </c>
      <c r="IC10" s="25">
        <v>11</v>
      </c>
      <c r="ID10" s="25">
        <v>12</v>
      </c>
      <c r="IE10" s="25">
        <v>13</v>
      </c>
      <c r="IF10" s="25">
        <v>14</v>
      </c>
      <c r="IG10" s="25">
        <v>15</v>
      </c>
      <c r="IH10" s="25">
        <v>16</v>
      </c>
      <c r="II10" s="25">
        <v>1</v>
      </c>
      <c r="IJ10" s="25">
        <v>2</v>
      </c>
      <c r="IK10" s="25">
        <v>3</v>
      </c>
      <c r="IL10" s="25">
        <v>4</v>
      </c>
      <c r="IM10" s="25">
        <v>5</v>
      </c>
      <c r="IN10" s="25">
        <v>6</v>
      </c>
      <c r="IO10" s="25">
        <v>7</v>
      </c>
      <c r="IP10" s="25">
        <v>8</v>
      </c>
      <c r="IQ10" s="25">
        <v>9</v>
      </c>
      <c r="IR10" s="25">
        <v>10</v>
      </c>
      <c r="IS10" s="25">
        <v>11</v>
      </c>
      <c r="IT10" s="25">
        <v>12</v>
      </c>
      <c r="IU10" s="25">
        <v>13</v>
      </c>
      <c r="IV10" s="25">
        <v>14</v>
      </c>
      <c r="IW10" s="25">
        <v>15</v>
      </c>
      <c r="IX10" s="25">
        <v>16</v>
      </c>
      <c r="IY10" s="25">
        <v>1</v>
      </c>
      <c r="IZ10" s="25">
        <v>2</v>
      </c>
      <c r="JA10" s="25">
        <v>3</v>
      </c>
      <c r="JB10" s="25">
        <v>4</v>
      </c>
      <c r="JC10" s="25">
        <v>5</v>
      </c>
      <c r="JD10" s="25">
        <v>6</v>
      </c>
      <c r="JE10" s="25">
        <v>7</v>
      </c>
      <c r="JF10" s="25">
        <v>8</v>
      </c>
      <c r="JG10" s="25">
        <v>9</v>
      </c>
      <c r="JH10" s="25">
        <v>10</v>
      </c>
      <c r="JI10" s="25">
        <v>11</v>
      </c>
      <c r="JJ10" s="25">
        <v>12</v>
      </c>
      <c r="JK10" s="25">
        <v>13</v>
      </c>
      <c r="JL10" s="25">
        <v>14</v>
      </c>
      <c r="JM10" s="25">
        <v>15</v>
      </c>
      <c r="JN10" s="25">
        <v>16</v>
      </c>
      <c r="JO10" s="25">
        <v>1</v>
      </c>
      <c r="JP10" s="25">
        <v>2</v>
      </c>
      <c r="JQ10" s="25">
        <v>3</v>
      </c>
      <c r="JR10" s="25">
        <v>4</v>
      </c>
      <c r="JS10" s="25">
        <v>5</v>
      </c>
      <c r="JT10" s="25">
        <v>6</v>
      </c>
      <c r="JU10" s="25">
        <v>7</v>
      </c>
      <c r="JV10" s="25">
        <v>8</v>
      </c>
      <c r="JW10" s="25">
        <v>9</v>
      </c>
      <c r="JX10" s="25">
        <v>10</v>
      </c>
      <c r="JY10" s="25">
        <v>11</v>
      </c>
      <c r="JZ10" s="25">
        <v>12</v>
      </c>
      <c r="KA10" s="25">
        <v>13</v>
      </c>
      <c r="KB10" s="25">
        <v>14</v>
      </c>
      <c r="KC10" s="25">
        <v>15</v>
      </c>
      <c r="KD10" s="25">
        <v>16</v>
      </c>
      <c r="KE10" s="25">
        <v>1</v>
      </c>
      <c r="KF10" s="25">
        <v>2</v>
      </c>
      <c r="KG10" s="25">
        <v>3</v>
      </c>
      <c r="KH10" s="25">
        <v>4</v>
      </c>
      <c r="KI10" s="25">
        <v>5</v>
      </c>
      <c r="KJ10" s="25">
        <v>6</v>
      </c>
      <c r="KK10" s="25">
        <v>7</v>
      </c>
      <c r="KL10" s="25">
        <v>8</v>
      </c>
      <c r="KM10" s="25">
        <v>9</v>
      </c>
      <c r="KN10" s="25">
        <v>10</v>
      </c>
      <c r="KO10" s="25">
        <v>11</v>
      </c>
      <c r="KP10" s="25">
        <v>12</v>
      </c>
      <c r="KQ10" s="25">
        <v>13</v>
      </c>
      <c r="KR10" s="25">
        <v>14</v>
      </c>
      <c r="KS10" s="25">
        <v>15</v>
      </c>
      <c r="KT10" s="25">
        <v>16</v>
      </c>
      <c r="KU10" s="25">
        <v>1</v>
      </c>
      <c r="KV10" s="25">
        <v>2</v>
      </c>
      <c r="KW10" s="25">
        <v>3</v>
      </c>
      <c r="KX10" s="25">
        <v>4</v>
      </c>
      <c r="KY10" s="25">
        <v>5</v>
      </c>
      <c r="KZ10" s="25">
        <v>6</v>
      </c>
      <c r="LA10" s="25">
        <v>7</v>
      </c>
      <c r="LB10" s="25">
        <v>8</v>
      </c>
      <c r="LC10" s="25">
        <v>9</v>
      </c>
      <c r="LD10" s="25">
        <v>10</v>
      </c>
      <c r="LE10" s="25">
        <v>11</v>
      </c>
      <c r="LF10" s="25">
        <v>12</v>
      </c>
      <c r="LG10" s="25">
        <v>13</v>
      </c>
      <c r="LH10" s="25">
        <v>14</v>
      </c>
      <c r="LI10" s="25">
        <v>15</v>
      </c>
      <c r="LJ10" s="25">
        <v>16</v>
      </c>
    </row>
    <row r="11" spans="1:345" ht="15" customHeight="1">
      <c r="B11" s="40" t="s">
        <v>18</v>
      </c>
      <c r="C11" s="83">
        <v>8.2799999999999994</v>
      </c>
      <c r="D11" s="83">
        <v>8.2799999999999994</v>
      </c>
      <c r="E11" s="83">
        <v>8.2799999999999994</v>
      </c>
      <c r="F11" s="83">
        <v>8.2799999999999994</v>
      </c>
      <c r="G11" s="83">
        <v>8.27</v>
      </c>
      <c r="H11" s="86">
        <v>8.2899999999999991</v>
      </c>
      <c r="I11" s="83">
        <v>8.2799999999999994</v>
      </c>
      <c r="J11" s="83">
        <v>8.26</v>
      </c>
      <c r="K11" s="83">
        <v>8.27</v>
      </c>
      <c r="L11" s="83">
        <v>8.27</v>
      </c>
      <c r="M11" s="83">
        <v>8.27</v>
      </c>
      <c r="N11" s="83">
        <v>8.2799999999999994</v>
      </c>
      <c r="O11" s="83">
        <v>8.26</v>
      </c>
      <c r="P11" s="83">
        <v>8.2799999999999994</v>
      </c>
      <c r="Q11" s="83">
        <v>8.27</v>
      </c>
      <c r="R11" s="83">
        <v>8.2799999999999994</v>
      </c>
      <c r="S11" s="83">
        <v>8.2799999999999994</v>
      </c>
      <c r="T11" s="83">
        <v>8.2799999999999994</v>
      </c>
      <c r="U11" s="83">
        <v>8.27</v>
      </c>
      <c r="V11" s="83">
        <v>8.2899999999999991</v>
      </c>
      <c r="W11" s="83">
        <v>8.2799999999999994</v>
      </c>
      <c r="X11" s="83">
        <v>8.26</v>
      </c>
      <c r="Y11" s="83">
        <v>8.27</v>
      </c>
      <c r="Z11" s="83">
        <v>8.27</v>
      </c>
      <c r="AA11" s="83">
        <v>8.27</v>
      </c>
      <c r="AB11" s="83">
        <v>8.2799999999999994</v>
      </c>
      <c r="AC11" s="83">
        <v>8.26</v>
      </c>
      <c r="AD11" s="83">
        <v>8.2799999999999994</v>
      </c>
      <c r="AE11" s="83">
        <v>8.27</v>
      </c>
      <c r="AF11" s="83">
        <v>8.2799999999999994</v>
      </c>
      <c r="AG11" s="83">
        <v>8.27</v>
      </c>
      <c r="AH11" s="83">
        <v>8.2799999999999994</v>
      </c>
      <c r="AI11" s="83">
        <v>8.2799999999999994</v>
      </c>
      <c r="AJ11" s="83">
        <v>8.27</v>
      </c>
      <c r="AK11" s="83">
        <v>8.2899999999999991</v>
      </c>
      <c r="AL11" s="83">
        <v>8.2799999999999994</v>
      </c>
      <c r="AM11" s="83">
        <v>8.26</v>
      </c>
      <c r="AN11" s="83">
        <v>8.27</v>
      </c>
      <c r="AO11" s="83">
        <v>8.27</v>
      </c>
      <c r="AP11" s="83">
        <v>8.27</v>
      </c>
      <c r="AQ11" s="83">
        <v>8.2799999999999994</v>
      </c>
      <c r="AR11" s="83">
        <v>8.26</v>
      </c>
      <c r="AS11" s="83">
        <v>8.2799999999999994</v>
      </c>
      <c r="AT11" s="83">
        <v>8.27</v>
      </c>
      <c r="AU11" s="83">
        <v>8.2799999999999994</v>
      </c>
      <c r="AV11" s="83">
        <v>8.27</v>
      </c>
      <c r="AW11" s="83">
        <v>8.2799999999999994</v>
      </c>
      <c r="AX11" s="83">
        <v>8.2799999999999994</v>
      </c>
      <c r="AY11" s="83">
        <v>8.27</v>
      </c>
      <c r="AZ11" s="83">
        <v>8.2899999999999991</v>
      </c>
      <c r="BA11" s="83">
        <v>8.2799999999999994</v>
      </c>
      <c r="BB11" s="83">
        <v>8.26</v>
      </c>
      <c r="BC11" s="83">
        <v>8.27</v>
      </c>
      <c r="BD11" s="83">
        <v>8.27</v>
      </c>
      <c r="BE11" s="83">
        <v>8.27</v>
      </c>
      <c r="BF11" s="83">
        <v>8.2799999999999994</v>
      </c>
      <c r="BG11" s="83">
        <v>8.26</v>
      </c>
      <c r="BH11" s="83">
        <v>8.2799999999999994</v>
      </c>
      <c r="BI11" s="83">
        <v>8.27</v>
      </c>
      <c r="BJ11" s="83">
        <v>8.2799999999999994</v>
      </c>
      <c r="BK11" s="83">
        <v>8.27</v>
      </c>
      <c r="BL11" s="83">
        <v>8.2799999999999994</v>
      </c>
      <c r="BM11" s="83">
        <v>8.2799999999999994</v>
      </c>
      <c r="BN11" s="83">
        <v>8.26</v>
      </c>
      <c r="BO11" s="273">
        <v>7.35</v>
      </c>
      <c r="BP11" s="273">
        <v>7.35</v>
      </c>
      <c r="BQ11" s="273">
        <v>7.35</v>
      </c>
      <c r="BR11" s="273">
        <v>7.37</v>
      </c>
      <c r="BS11" s="273">
        <v>7.34</v>
      </c>
      <c r="BT11" s="273">
        <v>7.36</v>
      </c>
      <c r="BU11" s="273">
        <v>7.36</v>
      </c>
      <c r="BV11" s="273">
        <v>7.34</v>
      </c>
      <c r="BW11" s="273">
        <v>7.36</v>
      </c>
      <c r="BX11" s="273">
        <v>7.35</v>
      </c>
      <c r="BY11" s="273">
        <v>7.35</v>
      </c>
      <c r="BZ11" s="273">
        <v>7.35</v>
      </c>
      <c r="CA11" s="273">
        <v>7.35</v>
      </c>
      <c r="CB11" s="273">
        <v>7.36</v>
      </c>
      <c r="CC11" s="273">
        <v>7.36</v>
      </c>
      <c r="CD11" s="273">
        <v>7.34</v>
      </c>
      <c r="CE11" s="273">
        <v>7.34</v>
      </c>
      <c r="CF11" s="273">
        <v>7.35</v>
      </c>
      <c r="CG11" s="273">
        <v>7.34</v>
      </c>
      <c r="CH11" s="273">
        <v>7.35</v>
      </c>
      <c r="CI11" s="273">
        <v>7.36</v>
      </c>
      <c r="CJ11" s="273">
        <v>7.36</v>
      </c>
      <c r="CK11" s="273">
        <v>7.35</v>
      </c>
      <c r="CL11" s="273">
        <v>7.36</v>
      </c>
      <c r="CM11" s="273">
        <v>7.34</v>
      </c>
      <c r="CN11" s="273">
        <v>7.34</v>
      </c>
      <c r="CO11" s="273">
        <v>7.35</v>
      </c>
      <c r="CP11" s="273">
        <v>7.35</v>
      </c>
      <c r="CQ11" s="273">
        <v>7.35</v>
      </c>
      <c r="CR11" s="273">
        <v>7.34</v>
      </c>
      <c r="CS11" s="273">
        <v>7.35</v>
      </c>
      <c r="CT11" s="273">
        <v>7.36</v>
      </c>
      <c r="CU11" s="273">
        <v>7.36</v>
      </c>
      <c r="CV11" s="273">
        <v>7.38</v>
      </c>
      <c r="CW11" s="273">
        <v>7.37</v>
      </c>
      <c r="CX11" s="273">
        <v>7.34</v>
      </c>
      <c r="CY11" s="273">
        <v>7.36</v>
      </c>
      <c r="CZ11" s="273">
        <v>7.38</v>
      </c>
      <c r="DA11" s="273">
        <v>7.38</v>
      </c>
      <c r="DB11" s="273">
        <v>7.36</v>
      </c>
      <c r="DC11" s="273">
        <v>7.36</v>
      </c>
      <c r="DD11" s="273">
        <v>7.37</v>
      </c>
      <c r="DE11" s="273">
        <v>7.4</v>
      </c>
      <c r="DF11" s="273">
        <v>7.37</v>
      </c>
      <c r="DG11" s="273">
        <v>7.37</v>
      </c>
      <c r="DH11" s="273">
        <v>7.37</v>
      </c>
      <c r="DI11" s="273">
        <v>7.4</v>
      </c>
      <c r="DJ11" s="273">
        <v>7.38</v>
      </c>
      <c r="DK11" s="273">
        <v>7.36</v>
      </c>
      <c r="DL11" s="273">
        <v>7.37</v>
      </c>
      <c r="DM11" s="273">
        <v>7.38</v>
      </c>
      <c r="DN11" s="273">
        <v>7.38</v>
      </c>
      <c r="DO11" s="273">
        <v>7.36</v>
      </c>
      <c r="DP11" s="273">
        <v>7.37</v>
      </c>
      <c r="DQ11" s="273">
        <v>7.38</v>
      </c>
      <c r="DR11" s="273">
        <v>7.36</v>
      </c>
      <c r="DS11" s="273">
        <v>7.36</v>
      </c>
      <c r="DT11" s="273">
        <v>7.36</v>
      </c>
      <c r="DU11" s="273">
        <v>7.36</v>
      </c>
      <c r="DV11" s="273">
        <v>7.38</v>
      </c>
      <c r="DW11" s="273">
        <v>7.35</v>
      </c>
      <c r="DX11" s="273">
        <v>7.36</v>
      </c>
      <c r="DY11" s="273">
        <v>7.38</v>
      </c>
      <c r="DZ11" s="273">
        <v>7.35</v>
      </c>
      <c r="EA11" s="273">
        <v>7.35</v>
      </c>
      <c r="EB11" s="273">
        <v>7.35</v>
      </c>
      <c r="EC11" s="273">
        <v>7.35</v>
      </c>
      <c r="ED11" s="273">
        <v>7.35</v>
      </c>
      <c r="EE11" s="273">
        <v>7.35</v>
      </c>
      <c r="EF11" s="273">
        <v>7.35</v>
      </c>
      <c r="EG11" s="273">
        <v>7.36</v>
      </c>
      <c r="EH11" s="273">
        <v>7.34</v>
      </c>
      <c r="EI11" s="273">
        <v>7.34</v>
      </c>
      <c r="EJ11" s="273">
        <v>7.37</v>
      </c>
      <c r="EK11" s="273">
        <v>7.35</v>
      </c>
      <c r="EL11" s="273">
        <v>7.35</v>
      </c>
      <c r="EM11" s="273">
        <v>7.35</v>
      </c>
      <c r="EN11" s="273">
        <v>7.36</v>
      </c>
      <c r="EO11" s="273">
        <v>7.36</v>
      </c>
      <c r="EP11" s="273">
        <v>7.36</v>
      </c>
      <c r="EQ11" s="273">
        <v>7.33</v>
      </c>
      <c r="ER11" s="273">
        <v>7.34</v>
      </c>
      <c r="ES11" s="273">
        <v>7.34</v>
      </c>
      <c r="ET11" s="273">
        <v>7.35</v>
      </c>
      <c r="EU11" s="273">
        <v>7.34</v>
      </c>
      <c r="EV11" s="273">
        <v>7.33</v>
      </c>
      <c r="EW11" s="273">
        <v>7.33</v>
      </c>
      <c r="EX11" s="273">
        <v>7.33</v>
      </c>
      <c r="EY11" s="273">
        <v>7.34</v>
      </c>
      <c r="EZ11" s="273">
        <v>7.34</v>
      </c>
      <c r="FA11" s="273">
        <v>7.34</v>
      </c>
      <c r="FB11" s="273">
        <v>7.33</v>
      </c>
      <c r="FC11" s="273">
        <v>7.35</v>
      </c>
      <c r="FD11" s="273">
        <v>7.34</v>
      </c>
      <c r="FE11" s="273">
        <v>7.34</v>
      </c>
      <c r="FF11" s="273">
        <v>7.33</v>
      </c>
      <c r="FG11" s="273">
        <v>7.55</v>
      </c>
      <c r="FH11" s="273">
        <v>7.53</v>
      </c>
      <c r="FI11" s="273">
        <v>7.54</v>
      </c>
      <c r="FJ11" s="273">
        <v>7.55</v>
      </c>
      <c r="FK11" s="273">
        <v>7.55</v>
      </c>
      <c r="FL11" s="273">
        <v>7.56</v>
      </c>
      <c r="FM11" s="273">
        <v>7.55</v>
      </c>
      <c r="FN11" s="273">
        <v>7.54</v>
      </c>
      <c r="FO11" s="273">
        <v>7.54</v>
      </c>
      <c r="FP11" s="273">
        <v>7.54</v>
      </c>
      <c r="FQ11" s="273">
        <v>7.54</v>
      </c>
      <c r="FR11" s="273">
        <v>7.55</v>
      </c>
      <c r="FS11" s="273">
        <v>7.54</v>
      </c>
      <c r="FT11" s="273">
        <v>7.55</v>
      </c>
      <c r="FU11" s="273">
        <v>7.54</v>
      </c>
      <c r="FV11" s="273">
        <v>7.54</v>
      </c>
      <c r="FW11" s="326">
        <v>8.25</v>
      </c>
      <c r="FX11" s="326">
        <v>8.25</v>
      </c>
      <c r="FY11" s="326">
        <v>8.24</v>
      </c>
      <c r="FZ11" s="326">
        <v>8.25</v>
      </c>
      <c r="GA11" s="326">
        <v>8.25</v>
      </c>
      <c r="GB11" s="326">
        <v>8.24</v>
      </c>
      <c r="GC11" s="326">
        <v>8.23</v>
      </c>
      <c r="GD11" s="326">
        <v>8.24</v>
      </c>
      <c r="GE11" s="326">
        <v>8.27</v>
      </c>
      <c r="GF11" s="326">
        <v>8.26</v>
      </c>
      <c r="GG11" s="326">
        <v>8.26</v>
      </c>
      <c r="GH11" s="326">
        <v>8.26</v>
      </c>
      <c r="GI11" s="326">
        <v>8.27</v>
      </c>
      <c r="GJ11" s="326">
        <v>8.25</v>
      </c>
      <c r="GK11" s="326">
        <v>8.26</v>
      </c>
      <c r="GL11" s="326">
        <v>8.26</v>
      </c>
      <c r="GM11" s="273">
        <v>7.56</v>
      </c>
      <c r="GN11" s="273">
        <v>7.54</v>
      </c>
      <c r="GO11" s="273">
        <v>7.54</v>
      </c>
      <c r="GP11" s="273">
        <v>7.54</v>
      </c>
      <c r="GQ11" s="273">
        <v>7.55</v>
      </c>
      <c r="GR11" s="273">
        <v>7.56</v>
      </c>
      <c r="GS11" s="273">
        <v>7.54</v>
      </c>
      <c r="GT11" s="273">
        <v>7.55</v>
      </c>
      <c r="GU11" s="273">
        <v>7.56</v>
      </c>
      <c r="GV11" s="273">
        <v>7.55</v>
      </c>
      <c r="GW11" s="273">
        <v>7.54</v>
      </c>
      <c r="GX11" s="273">
        <v>7.54</v>
      </c>
      <c r="GY11" s="273">
        <v>7.54</v>
      </c>
      <c r="GZ11" s="273">
        <v>7.54</v>
      </c>
      <c r="HA11" s="273">
        <v>7.54</v>
      </c>
      <c r="HB11" s="273">
        <v>7.54</v>
      </c>
      <c r="HC11" s="273">
        <v>7.54</v>
      </c>
      <c r="HD11" s="273">
        <v>7.53</v>
      </c>
      <c r="HE11" s="273">
        <v>7.55</v>
      </c>
      <c r="HF11" s="273">
        <v>7.54</v>
      </c>
      <c r="HG11" s="273">
        <v>7.53</v>
      </c>
      <c r="HH11" s="273">
        <v>7.54</v>
      </c>
      <c r="HI11" s="273">
        <v>7.55</v>
      </c>
      <c r="HJ11" s="273">
        <v>7.54</v>
      </c>
      <c r="HK11" s="273">
        <v>7.55</v>
      </c>
      <c r="HL11" s="273">
        <v>7.54</v>
      </c>
      <c r="HM11" s="273">
        <v>7.55</v>
      </c>
      <c r="HN11" s="273">
        <v>7.54</v>
      </c>
      <c r="HO11" s="273">
        <v>7.55</v>
      </c>
      <c r="HP11" s="273">
        <v>7.54</v>
      </c>
      <c r="HQ11" s="273">
        <v>7.53</v>
      </c>
      <c r="HR11" s="273">
        <v>7.54</v>
      </c>
      <c r="HS11" s="326">
        <v>10.6</v>
      </c>
      <c r="HT11" s="326">
        <v>10.62</v>
      </c>
      <c r="HU11" s="326">
        <v>10.62</v>
      </c>
      <c r="HV11" s="326">
        <v>10.61</v>
      </c>
      <c r="HW11" s="326">
        <v>10.61</v>
      </c>
      <c r="HX11" s="326">
        <v>10.63</v>
      </c>
      <c r="HY11" s="326">
        <v>10.62</v>
      </c>
      <c r="HZ11" s="326">
        <v>10.62</v>
      </c>
      <c r="IA11" s="326">
        <v>10.63</v>
      </c>
      <c r="IB11" s="326">
        <v>10.62</v>
      </c>
      <c r="IC11" s="326">
        <v>10.63</v>
      </c>
      <c r="ID11" s="326">
        <v>10.61</v>
      </c>
      <c r="IE11" s="326">
        <v>10.62</v>
      </c>
      <c r="IF11" s="326">
        <v>10.61</v>
      </c>
      <c r="IG11" s="326">
        <v>10.62</v>
      </c>
      <c r="IH11" s="326">
        <v>10.62</v>
      </c>
      <c r="II11" s="273">
        <v>8.1199999999999992</v>
      </c>
      <c r="IJ11" s="273">
        <v>8.11</v>
      </c>
      <c r="IK11" s="273">
        <v>8.1</v>
      </c>
      <c r="IL11" s="273">
        <v>8.11</v>
      </c>
      <c r="IM11" s="273">
        <v>8.09</v>
      </c>
      <c r="IN11" s="273">
        <v>8.1199999999999992</v>
      </c>
      <c r="IO11" s="273">
        <v>8.1199999999999992</v>
      </c>
      <c r="IP11" s="273">
        <v>8.1</v>
      </c>
      <c r="IQ11" s="273">
        <v>8.1199999999999992</v>
      </c>
      <c r="IR11" s="273">
        <v>8.1199999999999992</v>
      </c>
      <c r="IS11" s="273">
        <v>8.1199999999999992</v>
      </c>
      <c r="IT11" s="273">
        <v>8.1199999999999992</v>
      </c>
      <c r="IU11" s="273">
        <v>8.11</v>
      </c>
      <c r="IV11" s="273">
        <v>8.11</v>
      </c>
      <c r="IW11" s="273">
        <v>8.1300000000000008</v>
      </c>
      <c r="IX11" s="273">
        <v>8.1</v>
      </c>
      <c r="IY11" s="274">
        <v>7.49</v>
      </c>
      <c r="IZ11" s="274">
        <v>7.48</v>
      </c>
      <c r="JA11" s="274">
        <v>7.48</v>
      </c>
      <c r="JB11" s="274">
        <v>7.5</v>
      </c>
      <c r="JC11" s="274">
        <v>7.47</v>
      </c>
      <c r="JD11" s="274">
        <v>7.49</v>
      </c>
      <c r="JE11" s="274">
        <v>7.49</v>
      </c>
      <c r="JF11" s="274">
        <v>7.47</v>
      </c>
      <c r="JG11" s="274">
        <v>7.49</v>
      </c>
      <c r="JH11" s="274">
        <v>7.49</v>
      </c>
      <c r="JI11" s="274">
        <v>7.49</v>
      </c>
      <c r="JJ11" s="274">
        <v>7.5</v>
      </c>
      <c r="JK11" s="274">
        <v>7.49</v>
      </c>
      <c r="JL11" s="274">
        <v>7.47</v>
      </c>
      <c r="JM11" s="274">
        <v>7.49</v>
      </c>
      <c r="JN11" s="274">
        <v>7.49</v>
      </c>
      <c r="JO11" s="274">
        <v>7.49</v>
      </c>
      <c r="JP11" s="274">
        <v>7.5</v>
      </c>
      <c r="JQ11" s="274">
        <v>7.49</v>
      </c>
      <c r="JR11" s="274">
        <v>7.49</v>
      </c>
      <c r="JS11" s="274">
        <v>7.5</v>
      </c>
      <c r="JT11" s="274">
        <v>7.49</v>
      </c>
      <c r="JU11" s="274">
        <v>7.5</v>
      </c>
      <c r="JV11" s="274">
        <v>7.49</v>
      </c>
      <c r="JW11" s="274">
        <v>7.49</v>
      </c>
      <c r="JX11" s="274">
        <v>7.49</v>
      </c>
      <c r="JY11" s="274">
        <v>7.5</v>
      </c>
      <c r="JZ11" s="274">
        <v>7.49</v>
      </c>
      <c r="KA11" s="274">
        <v>7.48</v>
      </c>
      <c r="KB11" s="274">
        <v>7.49</v>
      </c>
      <c r="KC11" s="274">
        <v>7.49</v>
      </c>
      <c r="KD11" s="274">
        <v>7.48</v>
      </c>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83"/>
      <c r="LD11" s="83"/>
      <c r="LE11" s="83"/>
      <c r="LF11" s="83"/>
      <c r="LG11" s="83"/>
      <c r="LH11" s="83"/>
      <c r="LI11" s="83"/>
      <c r="LJ11" s="83"/>
    </row>
    <row r="12" spans="1:345" ht="15" hidden="1" customHeight="1">
      <c r="B12" s="40" t="s">
        <v>19</v>
      </c>
      <c r="C12" s="83">
        <v>14.95</v>
      </c>
      <c r="D12" s="83">
        <v>14.94</v>
      </c>
      <c r="E12" s="83">
        <v>14.97</v>
      </c>
      <c r="F12" s="83">
        <v>14.95</v>
      </c>
      <c r="G12" s="83">
        <v>15.03</v>
      </c>
      <c r="H12" s="86">
        <v>14.96</v>
      </c>
      <c r="I12" s="83">
        <v>14.94</v>
      </c>
      <c r="J12" s="83">
        <v>14.91</v>
      </c>
      <c r="K12" s="83">
        <v>14.94</v>
      </c>
      <c r="L12" s="83">
        <v>14.89</v>
      </c>
      <c r="M12" s="83">
        <v>14.91</v>
      </c>
      <c r="N12" s="83">
        <v>14.95</v>
      </c>
      <c r="O12" s="83">
        <v>14.93</v>
      </c>
      <c r="P12" s="83">
        <v>15</v>
      </c>
      <c r="Q12" s="83">
        <v>14.98</v>
      </c>
      <c r="R12" s="83">
        <v>15.01</v>
      </c>
      <c r="S12" s="83">
        <v>14.97</v>
      </c>
      <c r="T12" s="83">
        <v>14.95</v>
      </c>
      <c r="U12" s="83">
        <v>15.03</v>
      </c>
      <c r="V12" s="83">
        <v>14.96</v>
      </c>
      <c r="W12" s="83">
        <v>14.94</v>
      </c>
      <c r="X12" s="83">
        <v>14.91</v>
      </c>
      <c r="Y12" s="83">
        <v>14.94</v>
      </c>
      <c r="Z12" s="83">
        <v>14.89</v>
      </c>
      <c r="AA12" s="83">
        <v>14.91</v>
      </c>
      <c r="AB12" s="83">
        <v>14.95</v>
      </c>
      <c r="AC12" s="83">
        <v>14.93</v>
      </c>
      <c r="AD12" s="83">
        <v>15</v>
      </c>
      <c r="AE12" s="83">
        <v>14.98</v>
      </c>
      <c r="AF12" s="83">
        <v>15.01</v>
      </c>
      <c r="AG12" s="83">
        <v>14.96</v>
      </c>
      <c r="AH12" s="83">
        <v>14.97</v>
      </c>
      <c r="AI12" s="83">
        <v>14.95</v>
      </c>
      <c r="AJ12" s="83">
        <v>15.03</v>
      </c>
      <c r="AK12" s="83">
        <v>14.96</v>
      </c>
      <c r="AL12" s="83">
        <v>14.94</v>
      </c>
      <c r="AM12" s="83">
        <v>14.91</v>
      </c>
      <c r="AN12" s="83">
        <v>14.94</v>
      </c>
      <c r="AO12" s="83">
        <v>14.89</v>
      </c>
      <c r="AP12" s="83">
        <v>14.91</v>
      </c>
      <c r="AQ12" s="83">
        <v>14.95</v>
      </c>
      <c r="AR12" s="83">
        <v>14.93</v>
      </c>
      <c r="AS12" s="83">
        <v>15</v>
      </c>
      <c r="AT12" s="83">
        <v>14.98</v>
      </c>
      <c r="AU12" s="83">
        <v>15.01</v>
      </c>
      <c r="AV12" s="83">
        <v>14.96</v>
      </c>
      <c r="AW12" s="83">
        <v>14.97</v>
      </c>
      <c r="AX12" s="83">
        <v>14.95</v>
      </c>
      <c r="AY12" s="83">
        <v>15.03</v>
      </c>
      <c r="AZ12" s="83">
        <v>14.96</v>
      </c>
      <c r="BA12" s="83">
        <v>14.94</v>
      </c>
      <c r="BB12" s="83">
        <v>14.91</v>
      </c>
      <c r="BC12" s="83">
        <v>14.94</v>
      </c>
      <c r="BD12" s="83">
        <v>14.89</v>
      </c>
      <c r="BE12" s="83">
        <v>14.91</v>
      </c>
      <c r="BF12" s="83">
        <v>14.95</v>
      </c>
      <c r="BG12" s="83">
        <v>14.93</v>
      </c>
      <c r="BH12" s="83">
        <v>15</v>
      </c>
      <c r="BI12" s="83">
        <v>14.98</v>
      </c>
      <c r="BJ12" s="83">
        <v>15.01</v>
      </c>
      <c r="BK12" s="83">
        <v>14.96</v>
      </c>
      <c r="BL12" s="83">
        <v>14.97</v>
      </c>
      <c r="BM12" s="83">
        <v>14.95</v>
      </c>
      <c r="BN12" s="83">
        <v>14.87</v>
      </c>
      <c r="BO12" s="273">
        <v>12.05</v>
      </c>
      <c r="BP12" s="273">
        <v>12.1</v>
      </c>
      <c r="BQ12" s="273">
        <v>12.09</v>
      </c>
      <c r="BR12" s="273">
        <v>12.04</v>
      </c>
      <c r="BS12" s="273">
        <v>12.05</v>
      </c>
      <c r="BT12" s="273">
        <v>12.02</v>
      </c>
      <c r="BU12" s="273">
        <v>12.15</v>
      </c>
      <c r="BV12" s="273">
        <v>12.09</v>
      </c>
      <c r="BW12" s="273">
        <v>12</v>
      </c>
      <c r="BX12" s="273">
        <v>12.01</v>
      </c>
      <c r="BY12" s="273">
        <v>12.04</v>
      </c>
      <c r="BZ12" s="273">
        <v>11.98</v>
      </c>
      <c r="CA12" s="273">
        <v>12.04</v>
      </c>
      <c r="CB12" s="273">
        <v>11.98</v>
      </c>
      <c r="CC12" s="273">
        <v>12.04</v>
      </c>
      <c r="CD12" s="273">
        <v>12.05</v>
      </c>
      <c r="CE12" s="273">
        <v>12.09</v>
      </c>
      <c r="CF12" s="273">
        <v>11.99</v>
      </c>
      <c r="CG12" s="273">
        <v>12.1</v>
      </c>
      <c r="CH12" s="273">
        <v>12.11</v>
      </c>
      <c r="CI12" s="273">
        <v>12.07</v>
      </c>
      <c r="CJ12" s="273">
        <v>12.05</v>
      </c>
      <c r="CK12" s="273">
        <v>12.08</v>
      </c>
      <c r="CL12" s="273">
        <v>12.15</v>
      </c>
      <c r="CM12" s="273">
        <v>12.1</v>
      </c>
      <c r="CN12" s="273">
        <v>12.05</v>
      </c>
      <c r="CO12" s="273">
        <v>12.02</v>
      </c>
      <c r="CP12" s="273">
        <v>12.09</v>
      </c>
      <c r="CQ12" s="273">
        <v>12</v>
      </c>
      <c r="CR12" s="273">
        <v>12.1</v>
      </c>
      <c r="CS12" s="273">
        <v>12.05</v>
      </c>
      <c r="CT12" s="273">
        <v>12.07</v>
      </c>
      <c r="CU12" s="273">
        <v>12.03</v>
      </c>
      <c r="CV12" s="273">
        <v>12.07</v>
      </c>
      <c r="CW12" s="273">
        <v>12</v>
      </c>
      <c r="CX12" s="273">
        <v>12.02</v>
      </c>
      <c r="CY12" s="273">
        <v>12.08</v>
      </c>
      <c r="CZ12" s="273">
        <v>12.1</v>
      </c>
      <c r="DA12" s="273">
        <v>12.09</v>
      </c>
      <c r="DB12" s="273">
        <v>12.13</v>
      </c>
      <c r="DC12" s="273">
        <v>12.11</v>
      </c>
      <c r="DD12" s="273">
        <v>12.18</v>
      </c>
      <c r="DE12" s="273">
        <v>12.18</v>
      </c>
      <c r="DF12" s="273">
        <v>12.1</v>
      </c>
      <c r="DG12" s="273">
        <v>12.12</v>
      </c>
      <c r="DH12" s="273">
        <v>12.06</v>
      </c>
      <c r="DI12" s="273">
        <v>11.96</v>
      </c>
      <c r="DJ12" s="273">
        <v>12</v>
      </c>
      <c r="DK12" s="273">
        <v>11.96</v>
      </c>
      <c r="DL12" s="273">
        <v>11.94</v>
      </c>
      <c r="DM12" s="273">
        <v>12.04</v>
      </c>
      <c r="DN12" s="273">
        <v>12.11</v>
      </c>
      <c r="DO12" s="273">
        <v>12.09</v>
      </c>
      <c r="DP12" s="273">
        <v>12.04</v>
      </c>
      <c r="DQ12" s="273">
        <v>12.17</v>
      </c>
      <c r="DR12" s="273">
        <v>12.09</v>
      </c>
      <c r="DS12" s="273">
        <v>12.09</v>
      </c>
      <c r="DT12" s="273">
        <v>12.09</v>
      </c>
      <c r="DU12" s="273">
        <v>12.05</v>
      </c>
      <c r="DV12" s="273">
        <v>12.07</v>
      </c>
      <c r="DW12" s="273">
        <v>11.9</v>
      </c>
      <c r="DX12" s="273">
        <v>12.04</v>
      </c>
      <c r="DY12" s="273">
        <v>12.11</v>
      </c>
      <c r="DZ12" s="273">
        <v>12.09</v>
      </c>
      <c r="EA12" s="273">
        <v>12.15</v>
      </c>
      <c r="EB12" s="273">
        <v>12.1</v>
      </c>
      <c r="EC12" s="273">
        <v>12.09</v>
      </c>
      <c r="ED12" s="273">
        <v>12.09</v>
      </c>
      <c r="EE12" s="273">
        <v>11.97</v>
      </c>
      <c r="EF12" s="273">
        <v>11.96</v>
      </c>
      <c r="EG12" s="273">
        <v>12.12</v>
      </c>
      <c r="EH12" s="273">
        <v>12.07</v>
      </c>
      <c r="EI12" s="273">
        <v>12.03</v>
      </c>
      <c r="EJ12" s="273">
        <v>12.03</v>
      </c>
      <c r="EK12" s="273">
        <v>12.11</v>
      </c>
      <c r="EL12" s="273">
        <v>12.17</v>
      </c>
      <c r="EM12" s="273">
        <v>12.03</v>
      </c>
      <c r="EN12" s="273">
        <v>12</v>
      </c>
      <c r="EO12" s="273">
        <v>12.04</v>
      </c>
      <c r="EP12" s="273">
        <v>12.13</v>
      </c>
      <c r="EQ12" s="273">
        <v>12.09</v>
      </c>
      <c r="ER12" s="273">
        <v>12.14</v>
      </c>
      <c r="ES12" s="273">
        <v>12.2</v>
      </c>
      <c r="ET12" s="273">
        <v>12.09</v>
      </c>
      <c r="EU12" s="273">
        <v>12.15</v>
      </c>
      <c r="EV12" s="273">
        <v>12.17</v>
      </c>
      <c r="EW12" s="273">
        <v>12.16</v>
      </c>
      <c r="EX12" s="273">
        <v>12.04</v>
      </c>
      <c r="EY12" s="273">
        <v>12.04</v>
      </c>
      <c r="EZ12" s="273">
        <v>12.02</v>
      </c>
      <c r="FA12" s="273">
        <v>12.17</v>
      </c>
      <c r="FB12" s="273">
        <v>12.09</v>
      </c>
      <c r="FC12" s="273">
        <v>12.13</v>
      </c>
      <c r="FD12" s="273">
        <v>12.04</v>
      </c>
      <c r="FE12" s="273">
        <v>12.04</v>
      </c>
      <c r="FF12" s="273">
        <v>12.09</v>
      </c>
      <c r="FG12" s="273">
        <v>11.83</v>
      </c>
      <c r="FH12" s="273">
        <v>11.91</v>
      </c>
      <c r="FI12" s="273">
        <v>11.91</v>
      </c>
      <c r="FJ12" s="273">
        <v>11.96</v>
      </c>
      <c r="FK12" s="273">
        <v>11.99</v>
      </c>
      <c r="FL12" s="273">
        <v>12.08</v>
      </c>
      <c r="FM12" s="273">
        <v>12.05</v>
      </c>
      <c r="FN12" s="273">
        <v>12.12</v>
      </c>
      <c r="FO12" s="273">
        <v>12</v>
      </c>
      <c r="FP12" s="273">
        <v>12</v>
      </c>
      <c r="FQ12" s="273">
        <v>11.95</v>
      </c>
      <c r="FR12" s="273">
        <v>11.9</v>
      </c>
      <c r="FS12" s="273">
        <v>11.99</v>
      </c>
      <c r="FT12" s="273">
        <v>12.07</v>
      </c>
      <c r="FU12" s="273">
        <v>11.98</v>
      </c>
      <c r="FV12" s="273">
        <v>12.02</v>
      </c>
      <c r="FW12" s="273">
        <v>12.16</v>
      </c>
      <c r="FX12" s="273">
        <v>12.12</v>
      </c>
      <c r="FY12" s="273">
        <v>11.92</v>
      </c>
      <c r="FZ12" s="273">
        <v>11.95</v>
      </c>
      <c r="GA12" s="273">
        <v>12.03</v>
      </c>
      <c r="GB12" s="273">
        <v>12.04</v>
      </c>
      <c r="GC12" s="273">
        <v>12.18</v>
      </c>
      <c r="GD12" s="273">
        <v>12.14</v>
      </c>
      <c r="GE12" s="273">
        <v>12.15</v>
      </c>
      <c r="GF12" s="273">
        <v>12.09</v>
      </c>
      <c r="GG12" s="273">
        <v>12.22</v>
      </c>
      <c r="GH12" s="273">
        <v>12.05</v>
      </c>
      <c r="GI12" s="273">
        <v>11.96</v>
      </c>
      <c r="GJ12" s="273">
        <v>12.03</v>
      </c>
      <c r="GK12" s="273">
        <v>12.1</v>
      </c>
      <c r="GL12" s="273">
        <v>12.01</v>
      </c>
      <c r="GM12" s="273">
        <v>11.89</v>
      </c>
      <c r="GN12" s="273">
        <v>11.75</v>
      </c>
      <c r="GO12" s="273">
        <v>11.78</v>
      </c>
      <c r="GP12" s="273">
        <v>11.73</v>
      </c>
      <c r="GQ12" s="273">
        <v>11.84</v>
      </c>
      <c r="GR12" s="273">
        <v>11.9</v>
      </c>
      <c r="GS12" s="273">
        <v>12.06</v>
      </c>
      <c r="GT12" s="273">
        <v>12.03</v>
      </c>
      <c r="GU12" s="273">
        <v>12.14</v>
      </c>
      <c r="GV12" s="273">
        <v>12.06</v>
      </c>
      <c r="GW12" s="273">
        <v>12.05</v>
      </c>
      <c r="GX12" s="273">
        <v>12.07</v>
      </c>
      <c r="GY12" s="273">
        <v>11.85</v>
      </c>
      <c r="GZ12" s="273">
        <v>11.83</v>
      </c>
      <c r="HA12" s="273">
        <v>11.87</v>
      </c>
      <c r="HB12" s="273">
        <v>12</v>
      </c>
      <c r="HC12" s="273">
        <v>12.57</v>
      </c>
      <c r="HD12" s="273">
        <v>12.39</v>
      </c>
      <c r="HE12" s="273">
        <v>12.41</v>
      </c>
      <c r="HF12" s="273">
        <v>12.43</v>
      </c>
      <c r="HG12" s="273">
        <v>12.4</v>
      </c>
      <c r="HH12" s="273">
        <v>12.45</v>
      </c>
      <c r="HI12" s="273">
        <v>12.48</v>
      </c>
      <c r="HJ12" s="273">
        <v>12.34</v>
      </c>
      <c r="HK12" s="273">
        <v>12.42</v>
      </c>
      <c r="HL12" s="273">
        <v>12.46</v>
      </c>
      <c r="HM12" s="273">
        <v>12.45</v>
      </c>
      <c r="HN12" s="273">
        <v>12.53</v>
      </c>
      <c r="HO12" s="273">
        <v>12.52</v>
      </c>
      <c r="HP12" s="273">
        <v>12.52</v>
      </c>
      <c r="HQ12" s="273">
        <v>12.44</v>
      </c>
      <c r="HR12" s="273">
        <v>12.38</v>
      </c>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4"/>
      <c r="JP12" s="274"/>
      <c r="JQ12" s="274"/>
      <c r="JR12" s="274"/>
      <c r="JS12" s="274"/>
      <c r="JT12" s="274"/>
      <c r="JU12" s="274"/>
      <c r="JV12" s="274"/>
      <c r="JW12" s="274"/>
      <c r="JX12" s="274"/>
      <c r="JY12" s="274"/>
      <c r="JZ12" s="274"/>
      <c r="KA12" s="274"/>
      <c r="KB12" s="274"/>
      <c r="KC12" s="274"/>
      <c r="KD12" s="274"/>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83"/>
      <c r="LD12" s="83"/>
      <c r="LE12" s="83"/>
      <c r="LF12" s="83"/>
      <c r="LG12" s="83"/>
      <c r="LH12" s="83"/>
      <c r="LI12" s="83"/>
      <c r="LJ12" s="83"/>
      <c r="MG12" t="s">
        <v>31</v>
      </c>
    </row>
    <row r="13" spans="1:345" ht="15" customHeight="1">
      <c r="B13" s="40" t="s">
        <v>20</v>
      </c>
      <c r="C13" s="83">
        <v>3</v>
      </c>
      <c r="D13" s="83">
        <v>2.98</v>
      </c>
      <c r="E13" s="83">
        <v>2.98</v>
      </c>
      <c r="F13" s="83">
        <v>2.98</v>
      </c>
      <c r="G13" s="83">
        <v>2.97</v>
      </c>
      <c r="H13" s="86">
        <v>2.99</v>
      </c>
      <c r="I13" s="83">
        <v>2.98</v>
      </c>
      <c r="J13" s="83">
        <v>2.98</v>
      </c>
      <c r="K13" s="83">
        <v>2.97</v>
      </c>
      <c r="L13" s="83">
        <v>2.97</v>
      </c>
      <c r="M13" s="83">
        <v>2.98</v>
      </c>
      <c r="N13" s="83">
        <v>2.97</v>
      </c>
      <c r="O13" s="83">
        <v>2.98</v>
      </c>
      <c r="P13" s="83">
        <v>2.99</v>
      </c>
      <c r="Q13" s="83">
        <v>2.99</v>
      </c>
      <c r="R13" s="83">
        <v>2.98</v>
      </c>
      <c r="S13" s="83">
        <v>2.98</v>
      </c>
      <c r="T13" s="83">
        <v>2.98</v>
      </c>
      <c r="U13" s="83">
        <v>2.97</v>
      </c>
      <c r="V13" s="83">
        <v>2.99</v>
      </c>
      <c r="W13" s="83">
        <v>2.98</v>
      </c>
      <c r="X13" s="83">
        <v>2.98</v>
      </c>
      <c r="Y13" s="83">
        <v>2.97</v>
      </c>
      <c r="Z13" s="83">
        <v>2.97</v>
      </c>
      <c r="AA13" s="83">
        <v>2.98</v>
      </c>
      <c r="AB13" s="83">
        <v>2.97</v>
      </c>
      <c r="AC13" s="83">
        <v>2.98</v>
      </c>
      <c r="AD13" s="83">
        <v>2.99</v>
      </c>
      <c r="AE13" s="83">
        <v>2.99</v>
      </c>
      <c r="AF13" s="83">
        <v>2.98</v>
      </c>
      <c r="AG13" s="83">
        <v>2.98</v>
      </c>
      <c r="AH13" s="83">
        <v>2.96</v>
      </c>
      <c r="AI13" s="83">
        <v>2.98</v>
      </c>
      <c r="AJ13" s="83">
        <v>2.97</v>
      </c>
      <c r="AK13" s="83">
        <v>2.99</v>
      </c>
      <c r="AL13" s="83">
        <v>2.98</v>
      </c>
      <c r="AM13" s="83">
        <v>2.98</v>
      </c>
      <c r="AN13" s="83">
        <v>2.97</v>
      </c>
      <c r="AO13" s="83">
        <v>2.97</v>
      </c>
      <c r="AP13" s="83">
        <v>2.98</v>
      </c>
      <c r="AQ13" s="83">
        <v>2.97</v>
      </c>
      <c r="AR13" s="83">
        <v>2.98</v>
      </c>
      <c r="AS13" s="83">
        <v>2.99</v>
      </c>
      <c r="AT13" s="83">
        <v>2.99</v>
      </c>
      <c r="AU13" s="83">
        <v>2.98</v>
      </c>
      <c r="AV13" s="83">
        <v>2.98</v>
      </c>
      <c r="AW13" s="83">
        <v>2.96</v>
      </c>
      <c r="AX13" s="83">
        <v>2.98</v>
      </c>
      <c r="AY13" s="83">
        <v>2.97</v>
      </c>
      <c r="AZ13" s="83">
        <v>2.99</v>
      </c>
      <c r="BA13" s="83">
        <v>2.98</v>
      </c>
      <c r="BB13" s="83">
        <v>2.98</v>
      </c>
      <c r="BC13" s="83">
        <v>2.97</v>
      </c>
      <c r="BD13" s="83">
        <v>2.97</v>
      </c>
      <c r="BE13" s="83">
        <v>2.97</v>
      </c>
      <c r="BF13" s="83">
        <v>2.97</v>
      </c>
      <c r="BG13" s="83">
        <v>2.98</v>
      </c>
      <c r="BH13" s="83">
        <v>2.97</v>
      </c>
      <c r="BI13" s="83">
        <v>2.99</v>
      </c>
      <c r="BJ13" s="83">
        <v>2.98</v>
      </c>
      <c r="BK13" s="83">
        <v>2.98</v>
      </c>
      <c r="BL13" s="83">
        <v>2.96</v>
      </c>
      <c r="BM13" s="83">
        <v>2.98</v>
      </c>
      <c r="BN13" s="83">
        <v>2.97</v>
      </c>
      <c r="BO13" s="273">
        <v>3.02</v>
      </c>
      <c r="BP13" s="273">
        <v>3.04</v>
      </c>
      <c r="BQ13" s="273">
        <v>3.02</v>
      </c>
      <c r="BR13" s="273">
        <v>3.03</v>
      </c>
      <c r="BS13" s="273">
        <v>3.02</v>
      </c>
      <c r="BT13" s="273">
        <v>3</v>
      </c>
      <c r="BU13" s="273">
        <v>3.03</v>
      </c>
      <c r="BV13" s="273">
        <v>3</v>
      </c>
      <c r="BW13" s="273">
        <v>3</v>
      </c>
      <c r="BX13" s="273">
        <v>2.99</v>
      </c>
      <c r="BY13" s="273">
        <v>3.01</v>
      </c>
      <c r="BZ13" s="273">
        <v>3</v>
      </c>
      <c r="CA13" s="273">
        <v>3.01</v>
      </c>
      <c r="CB13" s="273">
        <v>3</v>
      </c>
      <c r="CC13" s="273">
        <v>3.02</v>
      </c>
      <c r="CD13" s="273">
        <v>2.98</v>
      </c>
      <c r="CE13" s="273">
        <v>3.02</v>
      </c>
      <c r="CF13" s="273">
        <v>3.02</v>
      </c>
      <c r="CG13" s="273">
        <v>3.03</v>
      </c>
      <c r="CH13" s="273">
        <v>3.02</v>
      </c>
      <c r="CI13" s="273">
        <v>3</v>
      </c>
      <c r="CJ13" s="273">
        <v>2.97</v>
      </c>
      <c r="CK13" s="273">
        <v>2.99</v>
      </c>
      <c r="CL13" s="273">
        <v>2.99</v>
      </c>
      <c r="CM13" s="273">
        <v>2.99</v>
      </c>
      <c r="CN13" s="273">
        <v>3.02</v>
      </c>
      <c r="CO13" s="273">
        <v>2.99</v>
      </c>
      <c r="CP13" s="273">
        <v>3.03</v>
      </c>
      <c r="CQ13" s="273">
        <v>3.03</v>
      </c>
      <c r="CR13" s="273">
        <v>2.99</v>
      </c>
      <c r="CS13" s="273">
        <v>3.03</v>
      </c>
      <c r="CT13" s="273">
        <v>3.02</v>
      </c>
      <c r="CU13" s="273">
        <v>3.01</v>
      </c>
      <c r="CV13" s="273">
        <v>3.02</v>
      </c>
      <c r="CW13" s="273">
        <v>3</v>
      </c>
      <c r="CX13" s="273">
        <v>3.02</v>
      </c>
      <c r="CY13" s="273">
        <v>3.02</v>
      </c>
      <c r="CZ13" s="273">
        <v>3.03</v>
      </c>
      <c r="DA13" s="273">
        <v>3.03</v>
      </c>
      <c r="DB13" s="273">
        <v>3</v>
      </c>
      <c r="DC13" s="273">
        <v>3.02</v>
      </c>
      <c r="DD13" s="273">
        <v>3.01</v>
      </c>
      <c r="DE13" s="273">
        <v>2.96</v>
      </c>
      <c r="DF13" s="273">
        <v>3.02</v>
      </c>
      <c r="DG13" s="273">
        <v>3.06</v>
      </c>
      <c r="DH13" s="273">
        <v>3.05</v>
      </c>
      <c r="DI13" s="273">
        <v>3.06</v>
      </c>
      <c r="DJ13" s="273">
        <v>3.06</v>
      </c>
      <c r="DK13" s="273">
        <v>3.02</v>
      </c>
      <c r="DL13" s="273">
        <v>3.04</v>
      </c>
      <c r="DM13" s="273">
        <v>3.04</v>
      </c>
      <c r="DN13" s="273">
        <v>3</v>
      </c>
      <c r="DO13" s="273">
        <v>3</v>
      </c>
      <c r="DP13" s="273">
        <v>3.01</v>
      </c>
      <c r="DQ13" s="273">
        <v>3</v>
      </c>
      <c r="DR13" s="273">
        <v>2.99</v>
      </c>
      <c r="DS13" s="273">
        <v>3</v>
      </c>
      <c r="DT13" s="273">
        <v>3.03</v>
      </c>
      <c r="DU13" s="273">
        <v>3.05</v>
      </c>
      <c r="DV13" s="273">
        <v>3.06</v>
      </c>
      <c r="DW13" s="273">
        <v>3</v>
      </c>
      <c r="DX13" s="273">
        <v>2.99</v>
      </c>
      <c r="DY13" s="273">
        <v>3.01</v>
      </c>
      <c r="DZ13" s="273">
        <v>3.02</v>
      </c>
      <c r="EA13" s="273">
        <v>2.97</v>
      </c>
      <c r="EB13" s="273">
        <v>2.99</v>
      </c>
      <c r="EC13" s="273">
        <v>2.98</v>
      </c>
      <c r="ED13" s="273">
        <v>3.01</v>
      </c>
      <c r="EE13" s="273">
        <v>3.02</v>
      </c>
      <c r="EF13" s="273">
        <v>3.02</v>
      </c>
      <c r="EG13" s="273">
        <v>3.02</v>
      </c>
      <c r="EH13" s="273">
        <v>3.03</v>
      </c>
      <c r="EI13" s="273">
        <v>3.03</v>
      </c>
      <c r="EJ13" s="273">
        <v>3.04</v>
      </c>
      <c r="EK13" s="273">
        <v>3.01</v>
      </c>
      <c r="EL13" s="273">
        <v>2.98</v>
      </c>
      <c r="EM13" s="273">
        <v>3.04</v>
      </c>
      <c r="EN13" s="273">
        <v>3.01</v>
      </c>
      <c r="EO13" s="273">
        <v>3.03</v>
      </c>
      <c r="EP13" s="273">
        <v>3</v>
      </c>
      <c r="EQ13" s="273">
        <v>2.97</v>
      </c>
      <c r="ER13" s="273">
        <v>2.99</v>
      </c>
      <c r="ES13" s="273">
        <v>3</v>
      </c>
      <c r="ET13" s="273">
        <v>3</v>
      </c>
      <c r="EU13" s="273">
        <v>2.96</v>
      </c>
      <c r="EV13" s="273">
        <v>2.97</v>
      </c>
      <c r="EW13" s="273">
        <v>3</v>
      </c>
      <c r="EX13" s="273">
        <v>3</v>
      </c>
      <c r="EY13" s="273">
        <v>3.01</v>
      </c>
      <c r="EZ13" s="273">
        <v>3</v>
      </c>
      <c r="FA13" s="273">
        <v>3.04</v>
      </c>
      <c r="FB13" s="273">
        <v>3.04</v>
      </c>
      <c r="FC13" s="273">
        <v>3.01</v>
      </c>
      <c r="FD13" s="273">
        <v>3</v>
      </c>
      <c r="FE13" s="273">
        <v>2.99</v>
      </c>
      <c r="FF13" s="273">
        <v>3.02</v>
      </c>
      <c r="FG13" s="273">
        <v>3.07</v>
      </c>
      <c r="FH13" s="273">
        <v>3.08</v>
      </c>
      <c r="FI13" s="273">
        <v>3.03</v>
      </c>
      <c r="FJ13" s="273">
        <v>3.06</v>
      </c>
      <c r="FK13" s="273">
        <v>3.07</v>
      </c>
      <c r="FL13" s="273">
        <v>3.06</v>
      </c>
      <c r="FM13" s="273">
        <v>3.07</v>
      </c>
      <c r="FN13" s="273">
        <v>3.04</v>
      </c>
      <c r="FO13" s="273">
        <v>3.04</v>
      </c>
      <c r="FP13" s="273">
        <v>3.05</v>
      </c>
      <c r="FQ13" s="273">
        <v>3.06</v>
      </c>
      <c r="FR13" s="273">
        <v>3.05</v>
      </c>
      <c r="FS13" s="273">
        <v>3.03</v>
      </c>
      <c r="FT13" s="273">
        <v>3.06</v>
      </c>
      <c r="FU13" s="273">
        <v>3.08</v>
      </c>
      <c r="FV13" s="273">
        <v>3.12</v>
      </c>
      <c r="FW13" s="273">
        <v>2.98</v>
      </c>
      <c r="FX13" s="273">
        <v>3.03</v>
      </c>
      <c r="FY13" s="273">
        <v>3.04</v>
      </c>
      <c r="FZ13" s="273">
        <v>3.06</v>
      </c>
      <c r="GA13" s="273">
        <v>3.04</v>
      </c>
      <c r="GB13" s="273">
        <v>3.01</v>
      </c>
      <c r="GC13" s="273">
        <v>3.01</v>
      </c>
      <c r="GD13" s="273">
        <v>3.02</v>
      </c>
      <c r="GE13" s="273">
        <v>3</v>
      </c>
      <c r="GF13" s="273">
        <v>2.99</v>
      </c>
      <c r="GG13" s="273">
        <v>3.03</v>
      </c>
      <c r="GH13" s="273">
        <v>3.01</v>
      </c>
      <c r="GI13" s="273">
        <v>3.02</v>
      </c>
      <c r="GJ13" s="273">
        <v>3.04</v>
      </c>
      <c r="GK13" s="273">
        <v>3.06</v>
      </c>
      <c r="GL13" s="273">
        <v>3.06</v>
      </c>
      <c r="GM13" s="273">
        <v>3.05</v>
      </c>
      <c r="GN13" s="273">
        <v>3.05</v>
      </c>
      <c r="GO13" s="273">
        <v>3.06</v>
      </c>
      <c r="GP13" s="273">
        <v>3.06</v>
      </c>
      <c r="GQ13" s="273">
        <v>3.06</v>
      </c>
      <c r="GR13" s="273">
        <v>3.06</v>
      </c>
      <c r="GS13" s="273">
        <v>3.04</v>
      </c>
      <c r="GT13" s="273">
        <v>3.04</v>
      </c>
      <c r="GU13" s="273">
        <v>3.02</v>
      </c>
      <c r="GV13" s="273">
        <v>3</v>
      </c>
      <c r="GW13" s="273">
        <v>2.99</v>
      </c>
      <c r="GX13" s="273">
        <v>3.04</v>
      </c>
      <c r="GY13" s="273">
        <v>3.06</v>
      </c>
      <c r="GZ13" s="273">
        <v>3.07</v>
      </c>
      <c r="HA13" s="273">
        <v>3.05</v>
      </c>
      <c r="HB13" s="273">
        <v>3.06</v>
      </c>
      <c r="HC13" s="273">
        <v>3.01</v>
      </c>
      <c r="HD13" s="273">
        <v>3.06</v>
      </c>
      <c r="HE13" s="273">
        <v>3.04</v>
      </c>
      <c r="HF13" s="273">
        <v>3.01</v>
      </c>
      <c r="HG13" s="273">
        <v>3.03</v>
      </c>
      <c r="HH13" s="273">
        <v>3.02</v>
      </c>
      <c r="HI13" s="273">
        <v>3.04</v>
      </c>
      <c r="HJ13" s="273">
        <v>3.07</v>
      </c>
      <c r="HK13" s="273">
        <v>3.04</v>
      </c>
      <c r="HL13" s="273">
        <v>3.06</v>
      </c>
      <c r="HM13" s="273">
        <v>3.01</v>
      </c>
      <c r="HN13" s="273">
        <v>3</v>
      </c>
      <c r="HO13" s="273">
        <v>3</v>
      </c>
      <c r="HP13" s="273">
        <v>3.06</v>
      </c>
      <c r="HQ13" s="273">
        <v>3.05</v>
      </c>
      <c r="HR13" s="273">
        <v>3.04</v>
      </c>
      <c r="HS13" s="273">
        <v>3.01</v>
      </c>
      <c r="HT13" s="273">
        <v>3.01</v>
      </c>
      <c r="HU13" s="273">
        <v>3.03</v>
      </c>
      <c r="HV13" s="273">
        <v>3.03</v>
      </c>
      <c r="HW13" s="273">
        <v>3</v>
      </c>
      <c r="HX13" s="273">
        <v>3.01</v>
      </c>
      <c r="HY13" s="273">
        <v>3.01</v>
      </c>
      <c r="HZ13" s="273">
        <v>3.02</v>
      </c>
      <c r="IA13" s="273">
        <v>3.01</v>
      </c>
      <c r="IB13" s="273">
        <v>3.02</v>
      </c>
      <c r="IC13" s="273">
        <v>3.03</v>
      </c>
      <c r="ID13" s="273">
        <v>3</v>
      </c>
      <c r="IE13" s="273">
        <v>3</v>
      </c>
      <c r="IF13" s="273">
        <v>3.01</v>
      </c>
      <c r="IG13" s="273">
        <v>2.99</v>
      </c>
      <c r="IH13" s="273">
        <v>2.99</v>
      </c>
      <c r="II13" s="273">
        <v>3.4</v>
      </c>
      <c r="IJ13" s="273">
        <v>3.42</v>
      </c>
      <c r="IK13" s="273">
        <v>3.37</v>
      </c>
      <c r="IL13" s="273">
        <v>3.38</v>
      </c>
      <c r="IM13" s="273">
        <v>3.39</v>
      </c>
      <c r="IN13" s="273">
        <v>3.38</v>
      </c>
      <c r="IO13" s="273">
        <v>3.38</v>
      </c>
      <c r="IP13" s="273">
        <v>3.34</v>
      </c>
      <c r="IQ13" s="273">
        <v>3.36</v>
      </c>
      <c r="IR13" s="273">
        <v>3.35</v>
      </c>
      <c r="IS13" s="273">
        <v>3.35</v>
      </c>
      <c r="IT13" s="273">
        <v>3.37</v>
      </c>
      <c r="IU13" s="273">
        <v>3.38</v>
      </c>
      <c r="IV13" s="273">
        <v>3.35</v>
      </c>
      <c r="IW13" s="273">
        <v>3.32</v>
      </c>
      <c r="IX13" s="273">
        <v>3.33</v>
      </c>
      <c r="IY13" s="273">
        <v>3.38</v>
      </c>
      <c r="IZ13" s="273">
        <v>3.33</v>
      </c>
      <c r="JA13" s="273">
        <v>3.32</v>
      </c>
      <c r="JB13" s="273">
        <v>3.31</v>
      </c>
      <c r="JC13" s="273">
        <v>3.33</v>
      </c>
      <c r="JD13" s="273">
        <v>3.35</v>
      </c>
      <c r="JE13" s="273">
        <v>3.35</v>
      </c>
      <c r="JF13" s="273">
        <v>3.31</v>
      </c>
      <c r="JG13" s="273">
        <v>3.34</v>
      </c>
      <c r="JH13" s="273">
        <v>3.32</v>
      </c>
      <c r="JI13" s="273">
        <v>3.33</v>
      </c>
      <c r="JJ13" s="273">
        <v>3.34</v>
      </c>
      <c r="JK13" s="273">
        <v>3.34</v>
      </c>
      <c r="JL13" s="273">
        <v>3.32</v>
      </c>
      <c r="JM13" s="273">
        <v>3.32</v>
      </c>
      <c r="JN13" s="273">
        <v>3.33</v>
      </c>
      <c r="JO13" s="273">
        <v>3.33</v>
      </c>
      <c r="JP13" s="273">
        <v>3.33</v>
      </c>
      <c r="JQ13" s="273">
        <v>3.33</v>
      </c>
      <c r="JR13" s="273">
        <v>3.34</v>
      </c>
      <c r="JS13" s="273">
        <v>3.34</v>
      </c>
      <c r="JT13" s="273">
        <v>3.35</v>
      </c>
      <c r="JU13" s="273">
        <v>3.37</v>
      </c>
      <c r="JV13" s="273">
        <v>3.31</v>
      </c>
      <c r="JW13" s="273">
        <v>3.34</v>
      </c>
      <c r="JX13" s="273">
        <v>3.33</v>
      </c>
      <c r="JY13" s="273">
        <v>3.35</v>
      </c>
      <c r="JZ13" s="273">
        <v>3.33</v>
      </c>
      <c r="KA13" s="273">
        <v>3.34</v>
      </c>
      <c r="KB13" s="273">
        <v>3.35</v>
      </c>
      <c r="KC13" s="273">
        <v>3.34</v>
      </c>
      <c r="KD13" s="273">
        <v>3.37</v>
      </c>
      <c r="KE13" s="273"/>
      <c r="KF13" s="273"/>
      <c r="KG13" s="273"/>
      <c r="KH13" s="273"/>
      <c r="KI13" s="273"/>
      <c r="KJ13" s="273"/>
      <c r="KK13" s="273"/>
      <c r="KL13" s="273"/>
      <c r="KM13" s="273"/>
      <c r="KN13" s="273"/>
      <c r="KO13" s="273"/>
      <c r="KP13" s="273"/>
      <c r="KQ13" s="273"/>
      <c r="KR13" s="273"/>
      <c r="KS13" s="273"/>
      <c r="KT13" s="273"/>
      <c r="KU13" s="273"/>
      <c r="KV13" s="273"/>
      <c r="KW13" s="273"/>
      <c r="KX13" s="273"/>
      <c r="KY13" s="273"/>
      <c r="KZ13" s="273"/>
      <c r="LA13" s="273"/>
      <c r="LB13" s="273"/>
      <c r="LC13" s="83"/>
      <c r="LD13" s="83"/>
      <c r="LE13" s="83"/>
      <c r="LF13" s="83"/>
      <c r="LG13" s="83"/>
      <c r="LH13" s="83"/>
      <c r="LI13" s="83"/>
      <c r="LJ13" s="83"/>
    </row>
    <row r="14" spans="1:345" ht="15" customHeight="1" outlineLevel="1">
      <c r="B14" s="40" t="s">
        <v>25</v>
      </c>
      <c r="C14" s="83">
        <v>0.52</v>
      </c>
      <c r="D14" s="83">
        <v>0.51</v>
      </c>
      <c r="E14" s="83">
        <v>0.51</v>
      </c>
      <c r="F14" s="83">
        <v>0.51</v>
      </c>
      <c r="G14" s="83">
        <v>0.51</v>
      </c>
      <c r="H14" s="83">
        <v>0.51</v>
      </c>
      <c r="I14" s="83">
        <v>0.51</v>
      </c>
      <c r="J14" s="83">
        <v>0.51</v>
      </c>
      <c r="K14" s="83">
        <v>0.51</v>
      </c>
      <c r="L14" s="83">
        <v>0.51</v>
      </c>
      <c r="M14" s="83">
        <v>0.51</v>
      </c>
      <c r="N14" s="83">
        <v>0.51</v>
      </c>
      <c r="O14" s="83">
        <v>0.51</v>
      </c>
      <c r="P14" s="83">
        <v>0.51</v>
      </c>
      <c r="Q14" s="83">
        <v>0.51</v>
      </c>
      <c r="R14" s="83">
        <v>0.51</v>
      </c>
      <c r="S14" s="83">
        <v>0.51</v>
      </c>
      <c r="T14" s="83">
        <v>0.51</v>
      </c>
      <c r="U14" s="83">
        <v>0.51</v>
      </c>
      <c r="V14" s="83">
        <v>0.51</v>
      </c>
      <c r="W14" s="83">
        <v>0.51</v>
      </c>
      <c r="X14" s="83">
        <v>0.51</v>
      </c>
      <c r="Y14" s="83">
        <v>0.51</v>
      </c>
      <c r="Z14" s="83">
        <v>0.51</v>
      </c>
      <c r="AA14" s="83">
        <v>0.51</v>
      </c>
      <c r="AB14" s="83">
        <v>0.51</v>
      </c>
      <c r="AC14" s="83">
        <v>0.51</v>
      </c>
      <c r="AD14" s="83">
        <v>0.51</v>
      </c>
      <c r="AE14" s="83">
        <v>0.51</v>
      </c>
      <c r="AF14" s="83">
        <v>0.51</v>
      </c>
      <c r="AG14" s="83">
        <v>0.51</v>
      </c>
      <c r="AH14" s="83">
        <v>0.51</v>
      </c>
      <c r="AI14" s="83">
        <v>0.51</v>
      </c>
      <c r="AJ14" s="83">
        <v>0.51</v>
      </c>
      <c r="AK14" s="83">
        <v>0.51</v>
      </c>
      <c r="AL14" s="83">
        <v>0.51</v>
      </c>
      <c r="AM14" s="83">
        <v>0.51</v>
      </c>
      <c r="AN14" s="83">
        <v>0.51</v>
      </c>
      <c r="AO14" s="83">
        <v>0.51</v>
      </c>
      <c r="AP14" s="83">
        <v>0.51</v>
      </c>
      <c r="AQ14" s="83">
        <v>0.51</v>
      </c>
      <c r="AR14" s="83">
        <v>0.51</v>
      </c>
      <c r="AS14" s="83">
        <v>0.51</v>
      </c>
      <c r="AT14" s="83">
        <v>0.51</v>
      </c>
      <c r="AU14" s="83">
        <v>0.51</v>
      </c>
      <c r="AV14" s="83">
        <v>0.51</v>
      </c>
      <c r="AW14" s="83">
        <v>0.51</v>
      </c>
      <c r="AX14" s="83">
        <v>0.51</v>
      </c>
      <c r="AY14" s="83">
        <v>0.51</v>
      </c>
      <c r="AZ14" s="83">
        <v>0.51</v>
      </c>
      <c r="BA14" s="83">
        <v>0.51</v>
      </c>
      <c r="BB14" s="83">
        <v>0.51</v>
      </c>
      <c r="BC14" s="83">
        <v>0.51</v>
      </c>
      <c r="BD14" s="83">
        <v>0.51</v>
      </c>
      <c r="BE14" s="83">
        <v>0.51</v>
      </c>
      <c r="BF14" s="83">
        <v>0.51</v>
      </c>
      <c r="BG14" s="83">
        <v>0.51</v>
      </c>
      <c r="BH14" s="83">
        <v>0.51</v>
      </c>
      <c r="BI14" s="83">
        <v>0.51</v>
      </c>
      <c r="BJ14" s="83">
        <v>0.51</v>
      </c>
      <c r="BK14" s="83">
        <v>0.51</v>
      </c>
      <c r="BL14" s="83">
        <v>0.52</v>
      </c>
      <c r="BM14" s="83">
        <v>0.51</v>
      </c>
      <c r="BN14" s="83">
        <v>0.51</v>
      </c>
      <c r="BO14" s="273">
        <v>0.52</v>
      </c>
      <c r="BP14" s="273">
        <v>0.52</v>
      </c>
      <c r="BQ14" s="273">
        <v>0.52</v>
      </c>
      <c r="BR14" s="273">
        <v>0.52</v>
      </c>
      <c r="BS14" s="273">
        <v>0.52</v>
      </c>
      <c r="BT14" s="273">
        <v>0.52</v>
      </c>
      <c r="BU14" s="273">
        <v>0.52</v>
      </c>
      <c r="BV14" s="273">
        <v>0.52</v>
      </c>
      <c r="BW14" s="273">
        <v>0.52</v>
      </c>
      <c r="BX14" s="273">
        <v>0.52</v>
      </c>
      <c r="BY14" s="273">
        <v>0.52</v>
      </c>
      <c r="BZ14" s="273">
        <v>0.52</v>
      </c>
      <c r="CA14" s="273">
        <v>0.52</v>
      </c>
      <c r="CB14" s="273">
        <v>0.52</v>
      </c>
      <c r="CC14" s="273">
        <v>0.52</v>
      </c>
      <c r="CD14" s="273">
        <v>0.52</v>
      </c>
      <c r="CE14" s="273">
        <v>0.52</v>
      </c>
      <c r="CF14" s="273">
        <v>0.52</v>
      </c>
      <c r="CG14" s="273">
        <v>0.52</v>
      </c>
      <c r="CH14" s="273">
        <v>0.52</v>
      </c>
      <c r="CI14" s="273">
        <v>0.52</v>
      </c>
      <c r="CJ14" s="273">
        <v>0.52</v>
      </c>
      <c r="CK14" s="273">
        <v>0.52</v>
      </c>
      <c r="CL14" s="273">
        <v>0.52</v>
      </c>
      <c r="CM14" s="273">
        <v>0.52</v>
      </c>
      <c r="CN14" s="273">
        <v>0.52</v>
      </c>
      <c r="CO14" s="273">
        <v>0.52</v>
      </c>
      <c r="CP14" s="273">
        <v>0.52</v>
      </c>
      <c r="CQ14" s="273">
        <v>0.52</v>
      </c>
      <c r="CR14" s="273">
        <v>0.52</v>
      </c>
      <c r="CS14" s="273">
        <v>0.52</v>
      </c>
      <c r="CT14" s="273">
        <v>0.52</v>
      </c>
      <c r="CU14" s="273">
        <v>0.52</v>
      </c>
      <c r="CV14" s="273">
        <v>0.52</v>
      </c>
      <c r="CW14" s="273">
        <v>0.52</v>
      </c>
      <c r="CX14" s="273">
        <v>0.52</v>
      </c>
      <c r="CY14" s="273">
        <v>0.52</v>
      </c>
      <c r="CZ14" s="273">
        <v>0.52</v>
      </c>
      <c r="DA14" s="273">
        <v>0.52</v>
      </c>
      <c r="DB14" s="273">
        <v>0.52</v>
      </c>
      <c r="DC14" s="273">
        <v>0.52</v>
      </c>
      <c r="DD14" s="273">
        <v>0.52</v>
      </c>
      <c r="DE14" s="273">
        <v>0.52</v>
      </c>
      <c r="DF14" s="273">
        <v>0.52</v>
      </c>
      <c r="DG14" s="273">
        <v>0.52</v>
      </c>
      <c r="DH14" s="273">
        <v>0.52</v>
      </c>
      <c r="DI14" s="273">
        <v>0.52</v>
      </c>
      <c r="DJ14" s="273">
        <v>0.52</v>
      </c>
      <c r="DK14" s="273">
        <v>0.52</v>
      </c>
      <c r="DL14" s="273">
        <v>0.52</v>
      </c>
      <c r="DM14" s="273">
        <v>0.52</v>
      </c>
      <c r="DN14" s="273">
        <v>0.52</v>
      </c>
      <c r="DO14" s="273">
        <v>0.52</v>
      </c>
      <c r="DP14" s="273">
        <v>0.52</v>
      </c>
      <c r="DQ14" s="273">
        <v>0.52</v>
      </c>
      <c r="DR14" s="273">
        <v>0.52</v>
      </c>
      <c r="DS14" s="273">
        <v>0.52</v>
      </c>
      <c r="DT14" s="273">
        <v>0.52</v>
      </c>
      <c r="DU14" s="273">
        <v>0.52</v>
      </c>
      <c r="DV14" s="273">
        <v>0.52</v>
      </c>
      <c r="DW14" s="273">
        <v>0.52</v>
      </c>
      <c r="DX14" s="273">
        <v>0.52</v>
      </c>
      <c r="DY14" s="273">
        <v>0.52</v>
      </c>
      <c r="DZ14" s="273">
        <v>0.52</v>
      </c>
      <c r="EA14" s="273">
        <v>0.52</v>
      </c>
      <c r="EB14" s="273">
        <v>0.52</v>
      </c>
      <c r="EC14" s="273">
        <v>0.52</v>
      </c>
      <c r="ED14" s="273">
        <v>0.52</v>
      </c>
      <c r="EE14" s="273">
        <v>0.52</v>
      </c>
      <c r="EF14" s="273">
        <v>0.52</v>
      </c>
      <c r="EG14" s="273">
        <v>0.52</v>
      </c>
      <c r="EH14" s="273">
        <v>0.52</v>
      </c>
      <c r="EI14" s="273">
        <v>0.52</v>
      </c>
      <c r="EJ14" s="273">
        <v>0.52</v>
      </c>
      <c r="EK14" s="273">
        <v>0.52</v>
      </c>
      <c r="EL14" s="273">
        <v>0.52</v>
      </c>
      <c r="EM14" s="273">
        <v>0.52</v>
      </c>
      <c r="EN14" s="273">
        <v>0.52</v>
      </c>
      <c r="EO14" s="273">
        <v>0.52</v>
      </c>
      <c r="EP14" s="273">
        <v>0.52</v>
      </c>
      <c r="EQ14" s="273">
        <v>0.52</v>
      </c>
      <c r="ER14" s="273">
        <v>0.52</v>
      </c>
      <c r="ES14" s="273">
        <v>0.52</v>
      </c>
      <c r="ET14" s="273">
        <v>0.52</v>
      </c>
      <c r="EU14" s="273">
        <v>0.52</v>
      </c>
      <c r="EV14" s="273">
        <v>0.52</v>
      </c>
      <c r="EW14" s="273">
        <v>0.52</v>
      </c>
      <c r="EX14" s="273">
        <v>0.52</v>
      </c>
      <c r="EY14" s="273">
        <v>0.52</v>
      </c>
      <c r="EZ14" s="273">
        <v>0.52</v>
      </c>
      <c r="FA14" s="273">
        <v>0.52</v>
      </c>
      <c r="FB14" s="273">
        <v>0.52</v>
      </c>
      <c r="FC14" s="273">
        <v>0.52</v>
      </c>
      <c r="FD14" s="273">
        <v>0.52</v>
      </c>
      <c r="FE14" s="273">
        <v>0.52</v>
      </c>
      <c r="FF14" s="273">
        <v>0.52</v>
      </c>
      <c r="FG14" s="273">
        <v>0.52</v>
      </c>
      <c r="FH14" s="273">
        <v>0.52</v>
      </c>
      <c r="FI14" s="273">
        <v>0.52</v>
      </c>
      <c r="FJ14" s="273">
        <v>0.52</v>
      </c>
      <c r="FK14" s="273">
        <v>0.52</v>
      </c>
      <c r="FL14" s="273">
        <v>0.52</v>
      </c>
      <c r="FM14" s="273">
        <v>0.52</v>
      </c>
      <c r="FN14" s="273">
        <v>0.52</v>
      </c>
      <c r="FO14" s="273">
        <v>0.52</v>
      </c>
      <c r="FP14" s="273">
        <v>0.52</v>
      </c>
      <c r="FQ14" s="273">
        <v>0.52</v>
      </c>
      <c r="FR14" s="273">
        <v>0.52</v>
      </c>
      <c r="FS14" s="273">
        <v>0.52</v>
      </c>
      <c r="FT14" s="273">
        <v>0.52</v>
      </c>
      <c r="FU14" s="273">
        <v>0.52</v>
      </c>
      <c r="FV14" s="273">
        <v>0.52</v>
      </c>
      <c r="FW14" s="273">
        <v>0.52</v>
      </c>
      <c r="FX14" s="273">
        <v>0.52</v>
      </c>
      <c r="FY14" s="273">
        <v>0.52</v>
      </c>
      <c r="FZ14" s="273">
        <v>0.52</v>
      </c>
      <c r="GA14" s="273">
        <v>0.52</v>
      </c>
      <c r="GB14" s="273">
        <v>0.52</v>
      </c>
      <c r="GC14" s="273">
        <v>0.52</v>
      </c>
      <c r="GD14" s="273">
        <v>0.52</v>
      </c>
      <c r="GE14" s="273">
        <v>0.52</v>
      </c>
      <c r="GF14" s="273">
        <v>0.52</v>
      </c>
      <c r="GG14" s="273">
        <v>0.52</v>
      </c>
      <c r="GH14" s="273">
        <v>0.52</v>
      </c>
      <c r="GI14" s="273">
        <v>0.52</v>
      </c>
      <c r="GJ14" s="273">
        <v>0.52</v>
      </c>
      <c r="GK14" s="273">
        <v>0.52</v>
      </c>
      <c r="GL14" s="273">
        <v>0.52</v>
      </c>
      <c r="GM14" s="273">
        <v>0.51</v>
      </c>
      <c r="GN14" s="273">
        <v>0.52</v>
      </c>
      <c r="GO14" s="273">
        <v>0.51</v>
      </c>
      <c r="GP14" s="273">
        <v>0.52</v>
      </c>
      <c r="GQ14" s="273">
        <v>0.52</v>
      </c>
      <c r="GR14" s="273">
        <v>0.52</v>
      </c>
      <c r="GS14" s="273">
        <v>0.51</v>
      </c>
      <c r="GT14" s="273">
        <v>0.51</v>
      </c>
      <c r="GU14" s="273">
        <v>0.51</v>
      </c>
      <c r="GV14" s="273">
        <v>0.52</v>
      </c>
      <c r="GW14" s="273">
        <v>0.52</v>
      </c>
      <c r="GX14" s="273">
        <v>0.51</v>
      </c>
      <c r="GY14" s="273">
        <v>0.52</v>
      </c>
      <c r="GZ14" s="273">
        <v>0.51</v>
      </c>
      <c r="HA14" s="273">
        <v>0.51</v>
      </c>
      <c r="HB14" s="273">
        <v>0.51</v>
      </c>
      <c r="HC14" s="273">
        <v>0.51</v>
      </c>
      <c r="HD14" s="273">
        <v>0.51</v>
      </c>
      <c r="HE14" s="273">
        <v>0.51</v>
      </c>
      <c r="HF14" s="273">
        <v>0.51</v>
      </c>
      <c r="HG14" s="273">
        <v>0.51</v>
      </c>
      <c r="HH14" s="273">
        <v>0.51</v>
      </c>
      <c r="HI14" s="273">
        <v>0.51</v>
      </c>
      <c r="HJ14" s="273">
        <v>0.51</v>
      </c>
      <c r="HK14" s="273">
        <v>0.51</v>
      </c>
      <c r="HL14" s="273">
        <v>0.51</v>
      </c>
      <c r="HM14" s="273">
        <v>0.51</v>
      </c>
      <c r="HN14" s="273">
        <v>0.51</v>
      </c>
      <c r="HO14" s="273">
        <v>0.51</v>
      </c>
      <c r="HP14" s="273">
        <v>0.51</v>
      </c>
      <c r="HQ14" s="273">
        <v>0.51</v>
      </c>
      <c r="HR14" s="273">
        <v>0.51</v>
      </c>
      <c r="HS14" s="273">
        <v>0.5</v>
      </c>
      <c r="HT14" s="273">
        <v>0.5</v>
      </c>
      <c r="HU14" s="273">
        <v>0.5</v>
      </c>
      <c r="HV14" s="273">
        <v>0.5</v>
      </c>
      <c r="HW14" s="273">
        <v>0.5</v>
      </c>
      <c r="HX14" s="273">
        <v>0.5</v>
      </c>
      <c r="HY14" s="273">
        <v>0.5</v>
      </c>
      <c r="HZ14" s="273">
        <v>0.5</v>
      </c>
      <c r="IA14" s="273">
        <v>0.5</v>
      </c>
      <c r="IB14" s="273">
        <v>0.5</v>
      </c>
      <c r="IC14" s="273">
        <v>0.5</v>
      </c>
      <c r="ID14" s="273">
        <v>0.5</v>
      </c>
      <c r="IE14" s="273">
        <v>0.5</v>
      </c>
      <c r="IF14" s="273">
        <v>0.5</v>
      </c>
      <c r="IG14" s="273">
        <v>0.5</v>
      </c>
      <c r="IH14" s="273">
        <v>0.5</v>
      </c>
      <c r="II14" s="273">
        <v>0.51</v>
      </c>
      <c r="IJ14" s="273">
        <v>0.51</v>
      </c>
      <c r="IK14" s="273">
        <v>0.51</v>
      </c>
      <c r="IL14" s="273">
        <v>0.51</v>
      </c>
      <c r="IM14" s="273">
        <v>0.51</v>
      </c>
      <c r="IN14" s="273">
        <v>0.51</v>
      </c>
      <c r="IO14" s="273">
        <v>0.51</v>
      </c>
      <c r="IP14" s="273">
        <v>0.51</v>
      </c>
      <c r="IQ14" s="273">
        <v>0.51</v>
      </c>
      <c r="IR14" s="273">
        <v>0.51</v>
      </c>
      <c r="IS14" s="273">
        <v>0.51</v>
      </c>
      <c r="IT14" s="273">
        <v>0.51</v>
      </c>
      <c r="IU14" s="273">
        <v>0.51</v>
      </c>
      <c r="IV14" s="273">
        <v>0.51</v>
      </c>
      <c r="IW14" s="273">
        <v>0.51</v>
      </c>
      <c r="IX14" s="273">
        <v>0.51</v>
      </c>
      <c r="IY14" s="326">
        <v>0.37</v>
      </c>
      <c r="IZ14" s="326">
        <v>0.37</v>
      </c>
      <c r="JA14" s="326">
        <v>0.37</v>
      </c>
      <c r="JB14" s="326">
        <v>0.37</v>
      </c>
      <c r="JC14" s="326">
        <v>0.37</v>
      </c>
      <c r="JD14" s="326">
        <v>0.36</v>
      </c>
      <c r="JE14" s="326">
        <v>0.37</v>
      </c>
      <c r="JF14" s="326">
        <v>0.37</v>
      </c>
      <c r="JG14" s="326">
        <v>0.37</v>
      </c>
      <c r="JH14" s="326">
        <v>0.37</v>
      </c>
      <c r="JI14" s="326">
        <v>0.37</v>
      </c>
      <c r="JJ14" s="326">
        <v>0.37</v>
      </c>
      <c r="JK14" s="326">
        <v>0.37</v>
      </c>
      <c r="JL14" s="326">
        <v>0.37</v>
      </c>
      <c r="JM14" s="326">
        <v>0.37</v>
      </c>
      <c r="JN14" s="326">
        <v>0.37</v>
      </c>
      <c r="JO14" s="273">
        <v>0.37</v>
      </c>
      <c r="JP14" s="273">
        <v>0.38</v>
      </c>
      <c r="JQ14" s="273">
        <v>0.38</v>
      </c>
      <c r="JR14" s="273">
        <v>0.38</v>
      </c>
      <c r="JS14" s="273">
        <v>0.38</v>
      </c>
      <c r="JT14" s="273">
        <v>0.38</v>
      </c>
      <c r="JU14" s="273">
        <v>0.38</v>
      </c>
      <c r="JV14" s="273">
        <v>0.38</v>
      </c>
      <c r="JW14" s="273">
        <v>0.38</v>
      </c>
      <c r="JX14" s="273">
        <v>0.38</v>
      </c>
      <c r="JY14" s="273">
        <v>0.38</v>
      </c>
      <c r="JZ14" s="273">
        <v>0.38</v>
      </c>
      <c r="KA14" s="273">
        <v>0.38</v>
      </c>
      <c r="KB14" s="273">
        <v>0.38</v>
      </c>
      <c r="KC14" s="273">
        <v>0.37</v>
      </c>
      <c r="KD14" s="273">
        <v>0.38</v>
      </c>
      <c r="KE14" s="273"/>
      <c r="KF14" s="273"/>
      <c r="KG14" s="273"/>
      <c r="KH14" s="273"/>
      <c r="KI14" s="273"/>
      <c r="KJ14" s="273"/>
      <c r="KK14" s="273"/>
      <c r="KL14" s="273"/>
      <c r="KM14" s="273"/>
      <c r="KN14" s="273"/>
      <c r="KO14" s="273"/>
      <c r="KP14" s="273"/>
      <c r="KQ14" s="273"/>
      <c r="KR14" s="273"/>
      <c r="KS14" s="273"/>
      <c r="KT14" s="273"/>
      <c r="KU14" s="273"/>
      <c r="KV14" s="273"/>
      <c r="KW14" s="273"/>
      <c r="KX14" s="273"/>
      <c r="KY14" s="273"/>
      <c r="KZ14" s="273"/>
      <c r="LA14" s="273"/>
      <c r="LB14" s="273"/>
      <c r="LC14" s="83"/>
      <c r="LD14" s="83"/>
      <c r="LE14" s="83"/>
      <c r="LF14" s="83"/>
      <c r="LG14" s="83"/>
      <c r="LH14" s="83"/>
      <c r="LI14" s="83"/>
      <c r="LJ14" s="83"/>
    </row>
    <row r="15" spans="1:345" ht="15" customHeight="1" outlineLevel="1">
      <c r="B15" s="40" t="s">
        <v>26</v>
      </c>
      <c r="C15" s="83"/>
      <c r="D15" s="83"/>
      <c r="E15" s="83"/>
      <c r="F15" s="83"/>
      <c r="G15" s="83"/>
      <c r="H15" s="86"/>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3"/>
      <c r="BI15" s="83"/>
      <c r="BJ15" s="83"/>
      <c r="BK15" s="83"/>
      <c r="BL15" s="83"/>
      <c r="BM15" s="83"/>
      <c r="BN15" s="83"/>
      <c r="BO15" s="273"/>
      <c r="BP15" s="273"/>
      <c r="BQ15" s="273"/>
      <c r="BR15" s="273"/>
      <c r="BS15" s="273"/>
      <c r="BT15" s="273"/>
      <c r="BU15" s="273"/>
      <c r="BV15" s="273"/>
      <c r="BW15" s="273"/>
      <c r="BX15" s="273"/>
      <c r="BY15" s="273"/>
      <c r="BZ15" s="273"/>
      <c r="CA15" s="273"/>
      <c r="CB15" s="273"/>
      <c r="CC15" s="273"/>
      <c r="CD15" s="273"/>
      <c r="CE15" s="273"/>
      <c r="CF15" s="273"/>
      <c r="CG15" s="273"/>
      <c r="CH15" s="273"/>
      <c r="CI15" s="273"/>
      <c r="CJ15" s="273"/>
      <c r="CK15" s="273"/>
      <c r="CL15" s="273"/>
      <c r="CM15" s="273"/>
      <c r="CN15" s="273"/>
      <c r="CO15" s="273"/>
      <c r="CP15" s="273"/>
      <c r="CQ15" s="273"/>
      <c r="CR15" s="273"/>
      <c r="CS15" s="273"/>
      <c r="CT15" s="273"/>
      <c r="CU15" s="273"/>
      <c r="CV15" s="273"/>
      <c r="CW15" s="273"/>
      <c r="CX15" s="273"/>
      <c r="CY15" s="273"/>
      <c r="CZ15" s="273"/>
      <c r="DA15" s="273"/>
      <c r="DB15" s="273"/>
      <c r="DC15" s="273"/>
      <c r="DD15" s="273"/>
      <c r="DE15" s="273"/>
      <c r="DF15" s="273"/>
      <c r="DG15" s="273"/>
      <c r="DH15" s="273"/>
      <c r="DI15" s="273"/>
      <c r="DJ15" s="273"/>
      <c r="DK15" s="273"/>
      <c r="DL15" s="273"/>
      <c r="DM15" s="273"/>
      <c r="DN15" s="273"/>
      <c r="DO15" s="273"/>
      <c r="DP15" s="273"/>
      <c r="DQ15" s="273"/>
      <c r="DR15" s="273"/>
      <c r="DS15" s="273"/>
      <c r="DT15" s="273"/>
      <c r="DU15" s="273"/>
      <c r="DV15" s="273"/>
      <c r="DW15" s="273"/>
      <c r="DX15" s="273"/>
      <c r="DY15" s="273"/>
      <c r="DZ15" s="273"/>
      <c r="EA15" s="273"/>
      <c r="EB15" s="273"/>
      <c r="EC15" s="273"/>
      <c r="ED15" s="273"/>
      <c r="EE15" s="273"/>
      <c r="EF15" s="273"/>
      <c r="EG15" s="273"/>
      <c r="EH15" s="273"/>
      <c r="EI15" s="273"/>
      <c r="EJ15" s="273"/>
      <c r="EK15" s="273"/>
      <c r="EL15" s="273"/>
      <c r="EM15" s="273"/>
      <c r="EN15" s="273"/>
      <c r="EO15" s="273"/>
      <c r="EP15" s="273"/>
      <c r="EQ15" s="273"/>
      <c r="ER15" s="273"/>
      <c r="ES15" s="273"/>
      <c r="ET15" s="273"/>
      <c r="EU15" s="273"/>
      <c r="EV15" s="273"/>
      <c r="EW15" s="273"/>
      <c r="EX15" s="273"/>
      <c r="EY15" s="273"/>
      <c r="EZ15" s="273"/>
      <c r="FA15" s="273"/>
      <c r="FB15" s="273"/>
      <c r="FC15" s="273"/>
      <c r="FD15" s="273"/>
      <c r="FE15" s="273"/>
      <c r="FF15" s="273"/>
      <c r="FG15" s="273"/>
      <c r="FH15" s="273"/>
      <c r="FI15" s="273"/>
      <c r="FJ15" s="273"/>
      <c r="FK15" s="273"/>
      <c r="FL15" s="273"/>
      <c r="FM15" s="273"/>
      <c r="FN15" s="273"/>
      <c r="FO15" s="273"/>
      <c r="FP15" s="273"/>
      <c r="FQ15" s="273"/>
      <c r="FR15" s="273"/>
      <c r="FS15" s="273"/>
      <c r="FT15" s="273"/>
      <c r="FU15" s="273"/>
      <c r="FV15" s="273"/>
      <c r="FW15" s="273"/>
      <c r="FX15" s="273"/>
      <c r="FY15" s="273"/>
      <c r="FZ15" s="273"/>
      <c r="GA15" s="273"/>
      <c r="GB15" s="273"/>
      <c r="GC15" s="273"/>
      <c r="GD15" s="273"/>
      <c r="GE15" s="273"/>
      <c r="GF15" s="273"/>
      <c r="GG15" s="273"/>
      <c r="GH15" s="273"/>
      <c r="GI15" s="273"/>
      <c r="GJ15" s="273"/>
      <c r="GK15" s="273"/>
      <c r="GL15" s="273"/>
      <c r="GM15" s="273"/>
      <c r="GN15" s="273"/>
      <c r="GO15" s="273"/>
      <c r="GP15" s="273"/>
      <c r="GQ15" s="273"/>
      <c r="GR15" s="273"/>
      <c r="GS15" s="273"/>
      <c r="GT15" s="273"/>
      <c r="GU15" s="273"/>
      <c r="GV15" s="273"/>
      <c r="GW15" s="273"/>
      <c r="GX15" s="273"/>
      <c r="GY15" s="273"/>
      <c r="GZ15" s="273"/>
      <c r="HA15" s="273"/>
      <c r="HB15" s="273"/>
      <c r="HC15" s="273"/>
      <c r="HD15" s="273"/>
      <c r="HE15" s="273"/>
      <c r="HF15" s="273"/>
      <c r="HG15" s="273"/>
      <c r="HH15" s="273"/>
      <c r="HI15" s="273"/>
      <c r="HJ15" s="273"/>
      <c r="HK15" s="273"/>
      <c r="HL15" s="273"/>
      <c r="HM15" s="273"/>
      <c r="HN15" s="273"/>
      <c r="HO15" s="273"/>
      <c r="HP15" s="273"/>
      <c r="HQ15" s="273"/>
      <c r="HR15" s="273"/>
      <c r="HS15" s="273"/>
      <c r="HT15" s="273"/>
      <c r="HU15" s="273"/>
      <c r="HV15" s="273"/>
      <c r="HW15" s="273"/>
      <c r="HX15" s="273"/>
      <c r="HY15" s="273"/>
      <c r="HZ15" s="273"/>
      <c r="IA15" s="273"/>
      <c r="IB15" s="273"/>
      <c r="IC15" s="273"/>
      <c r="ID15" s="273"/>
      <c r="IE15" s="273"/>
      <c r="IF15" s="273"/>
      <c r="IG15" s="273"/>
      <c r="IH15" s="273"/>
      <c r="II15" s="273"/>
      <c r="IJ15" s="273"/>
      <c r="IK15" s="273"/>
      <c r="IL15" s="273"/>
      <c r="IM15" s="273"/>
      <c r="IN15" s="273"/>
      <c r="IO15" s="273"/>
      <c r="IP15" s="273"/>
      <c r="IQ15" s="273"/>
      <c r="IR15" s="273"/>
      <c r="IS15" s="273"/>
      <c r="IT15" s="273"/>
      <c r="IU15" s="273"/>
      <c r="IV15" s="273"/>
      <c r="IW15" s="273"/>
      <c r="IX15" s="273"/>
      <c r="IY15" s="273"/>
      <c r="IZ15" s="273"/>
      <c r="JA15" s="273"/>
      <c r="JB15" s="273"/>
      <c r="JC15" s="273"/>
      <c r="JD15" s="273"/>
      <c r="JE15" s="273"/>
      <c r="JF15" s="273"/>
      <c r="JG15" s="273"/>
      <c r="JH15" s="273"/>
      <c r="JI15" s="273"/>
      <c r="JJ15" s="273"/>
      <c r="JK15" s="273"/>
      <c r="JL15" s="273"/>
      <c r="JM15" s="273"/>
      <c r="JN15" s="273"/>
      <c r="JO15" s="273"/>
      <c r="JP15" s="273"/>
      <c r="JQ15" s="273"/>
      <c r="JR15" s="273"/>
      <c r="JS15" s="273"/>
      <c r="JT15" s="273"/>
      <c r="JU15" s="273"/>
      <c r="JV15" s="273"/>
      <c r="JW15" s="273"/>
      <c r="JX15" s="273"/>
      <c r="JY15" s="273"/>
      <c r="JZ15" s="273"/>
      <c r="KA15" s="273"/>
      <c r="KB15" s="273"/>
      <c r="KC15" s="273"/>
      <c r="KD15" s="273"/>
      <c r="KE15" s="273"/>
      <c r="KF15" s="273"/>
      <c r="KG15" s="273"/>
      <c r="KH15" s="273"/>
      <c r="KI15" s="273"/>
      <c r="KJ15" s="273"/>
      <c r="KK15" s="273"/>
      <c r="KL15" s="273"/>
      <c r="KM15" s="273"/>
      <c r="KN15" s="273"/>
      <c r="KO15" s="273"/>
      <c r="KP15" s="273"/>
      <c r="KQ15" s="273"/>
      <c r="KR15" s="273"/>
      <c r="KS15" s="273"/>
      <c r="KT15" s="273"/>
      <c r="KU15" s="273"/>
      <c r="KV15" s="273"/>
      <c r="KW15" s="273"/>
      <c r="KX15" s="273"/>
      <c r="KY15" s="273"/>
      <c r="KZ15" s="273"/>
      <c r="LA15" s="273"/>
      <c r="LB15" s="273"/>
      <c r="LC15" s="83"/>
      <c r="LD15" s="83"/>
      <c r="LE15" s="83"/>
      <c r="LF15" s="83"/>
      <c r="LG15" s="83"/>
      <c r="LH15" s="83"/>
      <c r="LI15" s="83"/>
      <c r="LJ15" s="83"/>
    </row>
    <row r="16" spans="1:345" ht="15" customHeight="1">
      <c r="B16" s="40" t="s">
        <v>22</v>
      </c>
      <c r="C16" s="83">
        <v>146.30000000000001</v>
      </c>
      <c r="D16" s="83">
        <v>147.19999999999999</v>
      </c>
      <c r="E16" s="83">
        <v>146.1</v>
      </c>
      <c r="F16" s="83">
        <v>147</v>
      </c>
      <c r="G16" s="83">
        <v>147.1</v>
      </c>
      <c r="H16" s="86">
        <v>147.30000000000001</v>
      </c>
      <c r="I16" s="83">
        <v>147.4</v>
      </c>
      <c r="J16" s="83">
        <v>147.19999999999999</v>
      </c>
      <c r="K16" s="83">
        <v>146.9</v>
      </c>
      <c r="L16" s="83">
        <v>146.80000000000001</v>
      </c>
      <c r="M16" s="83">
        <v>147.1</v>
      </c>
      <c r="N16" s="83">
        <v>146.9</v>
      </c>
      <c r="O16" s="83">
        <v>146.9</v>
      </c>
      <c r="P16" s="83">
        <v>147.69999999999999</v>
      </c>
      <c r="Q16" s="83">
        <v>147.1</v>
      </c>
      <c r="R16" s="83">
        <v>147</v>
      </c>
      <c r="S16" s="83">
        <v>146.1</v>
      </c>
      <c r="T16" s="83">
        <v>147</v>
      </c>
      <c r="U16" s="83">
        <v>147.1</v>
      </c>
      <c r="V16" s="83">
        <v>147.30000000000001</v>
      </c>
      <c r="W16" s="83">
        <v>147.4</v>
      </c>
      <c r="X16" s="83">
        <v>147.19999999999999</v>
      </c>
      <c r="Y16" s="83">
        <v>146.9</v>
      </c>
      <c r="Z16" s="83">
        <v>146.80000000000001</v>
      </c>
      <c r="AA16" s="83">
        <v>147.1</v>
      </c>
      <c r="AB16" s="83">
        <v>146.9</v>
      </c>
      <c r="AC16" s="83">
        <v>146.9</v>
      </c>
      <c r="AD16" s="83">
        <v>147.69999999999999</v>
      </c>
      <c r="AE16" s="83">
        <v>147.1</v>
      </c>
      <c r="AF16" s="83">
        <v>147</v>
      </c>
      <c r="AG16" s="83">
        <v>147.4</v>
      </c>
      <c r="AH16" s="83">
        <v>147</v>
      </c>
      <c r="AI16" s="83">
        <v>147</v>
      </c>
      <c r="AJ16" s="83">
        <v>147.1</v>
      </c>
      <c r="AK16" s="83">
        <v>147.30000000000001</v>
      </c>
      <c r="AL16" s="83">
        <v>147.4</v>
      </c>
      <c r="AM16" s="83">
        <v>147.19999999999999</v>
      </c>
      <c r="AN16" s="83">
        <v>146.9</v>
      </c>
      <c r="AO16" s="83">
        <v>146.80000000000001</v>
      </c>
      <c r="AP16" s="83">
        <v>147.1</v>
      </c>
      <c r="AQ16" s="83">
        <v>146.9</v>
      </c>
      <c r="AR16" s="83">
        <v>146.9</v>
      </c>
      <c r="AS16" s="83">
        <v>147.69999999999999</v>
      </c>
      <c r="AT16" s="83">
        <v>147.1</v>
      </c>
      <c r="AU16" s="83">
        <v>147</v>
      </c>
      <c r="AV16" s="83">
        <v>147.4</v>
      </c>
      <c r="AW16" s="83">
        <v>147</v>
      </c>
      <c r="AX16" s="83">
        <v>146.9</v>
      </c>
      <c r="AY16" s="83">
        <v>147.1</v>
      </c>
      <c r="AZ16" s="83">
        <v>147.30000000000001</v>
      </c>
      <c r="BA16" s="83">
        <v>147.4</v>
      </c>
      <c r="BB16" s="83">
        <v>147.19999999999999</v>
      </c>
      <c r="BC16" s="83">
        <v>146.9</v>
      </c>
      <c r="BD16" s="83">
        <v>146.80000000000001</v>
      </c>
      <c r="BE16" s="83">
        <v>147.1</v>
      </c>
      <c r="BF16" s="83">
        <v>146.9</v>
      </c>
      <c r="BG16" s="83">
        <v>146.9</v>
      </c>
      <c r="BH16" s="83">
        <v>147.69999999999999</v>
      </c>
      <c r="BI16" s="83">
        <v>148.69999999999999</v>
      </c>
      <c r="BJ16" s="83">
        <v>147.69999999999999</v>
      </c>
      <c r="BK16" s="83">
        <v>149</v>
      </c>
      <c r="BL16" s="83">
        <v>148</v>
      </c>
      <c r="BM16" s="83">
        <v>148.19999999999999</v>
      </c>
      <c r="BN16" s="83">
        <v>148.69999999999999</v>
      </c>
      <c r="BO16" s="273">
        <v>148.19999999999999</v>
      </c>
      <c r="BP16" s="273">
        <v>148.5</v>
      </c>
      <c r="BQ16" s="273">
        <v>148.4</v>
      </c>
      <c r="BR16" s="273">
        <v>148.5</v>
      </c>
      <c r="BS16" s="273">
        <v>148</v>
      </c>
      <c r="BT16" s="273">
        <v>148.4</v>
      </c>
      <c r="BU16" s="273">
        <v>147.80000000000001</v>
      </c>
      <c r="BV16" s="273">
        <v>148.4</v>
      </c>
      <c r="BW16" s="273">
        <v>148.6</v>
      </c>
      <c r="BX16" s="273">
        <v>148.30000000000001</v>
      </c>
      <c r="BY16" s="273">
        <v>148.5</v>
      </c>
      <c r="BZ16" s="273">
        <v>149.19999999999999</v>
      </c>
      <c r="CA16" s="273">
        <v>148.80000000000001</v>
      </c>
      <c r="CB16" s="273">
        <v>149</v>
      </c>
      <c r="CC16" s="273">
        <v>148.19999999999999</v>
      </c>
      <c r="CD16" s="273">
        <v>148.80000000000001</v>
      </c>
      <c r="CE16" s="273">
        <v>148.1</v>
      </c>
      <c r="CF16" s="273">
        <v>149.30000000000001</v>
      </c>
      <c r="CG16" s="273">
        <v>148.30000000000001</v>
      </c>
      <c r="CH16" s="273">
        <v>148.5</v>
      </c>
      <c r="CI16" s="273">
        <v>148.69999999999999</v>
      </c>
      <c r="CJ16" s="273">
        <v>148.9</v>
      </c>
      <c r="CK16" s="273">
        <v>148.1</v>
      </c>
      <c r="CL16" s="273">
        <v>148.6</v>
      </c>
      <c r="CM16" s="273">
        <v>148.9</v>
      </c>
      <c r="CN16" s="273">
        <v>148.9</v>
      </c>
      <c r="CO16" s="273">
        <v>148.6</v>
      </c>
      <c r="CP16" s="273">
        <v>149.19999999999999</v>
      </c>
      <c r="CQ16" s="273">
        <v>148</v>
      </c>
      <c r="CR16" s="273">
        <v>148.30000000000001</v>
      </c>
      <c r="CS16" s="273">
        <v>148.6</v>
      </c>
      <c r="CT16" s="273">
        <v>148.6</v>
      </c>
      <c r="CU16" s="273">
        <v>148.1</v>
      </c>
      <c r="CV16" s="273">
        <v>148.1</v>
      </c>
      <c r="CW16" s="273">
        <v>148</v>
      </c>
      <c r="CX16" s="273">
        <v>148</v>
      </c>
      <c r="CY16" s="273">
        <v>148.19999999999999</v>
      </c>
      <c r="CZ16" s="273">
        <v>148.5</v>
      </c>
      <c r="DA16" s="273">
        <v>148.1</v>
      </c>
      <c r="DB16" s="273">
        <v>148.1</v>
      </c>
      <c r="DC16" s="273">
        <v>148.1</v>
      </c>
      <c r="DD16" s="273">
        <v>148.30000000000001</v>
      </c>
      <c r="DE16" s="273">
        <v>148.69999999999999</v>
      </c>
      <c r="DF16" s="273">
        <v>148</v>
      </c>
      <c r="DG16" s="273">
        <v>148.4</v>
      </c>
      <c r="DH16" s="273">
        <v>147.9</v>
      </c>
      <c r="DI16" s="273">
        <v>147.9</v>
      </c>
      <c r="DJ16" s="273">
        <v>148.1</v>
      </c>
      <c r="DK16" s="273">
        <v>148.5</v>
      </c>
      <c r="DL16" s="273">
        <v>148.5</v>
      </c>
      <c r="DM16" s="273">
        <v>149.1</v>
      </c>
      <c r="DN16" s="273">
        <v>149.1</v>
      </c>
      <c r="DO16" s="273">
        <v>148.69999999999999</v>
      </c>
      <c r="DP16" s="273">
        <v>148.1</v>
      </c>
      <c r="DQ16" s="273">
        <v>148.6</v>
      </c>
      <c r="DR16" s="273">
        <v>148.6</v>
      </c>
      <c r="DS16" s="273">
        <v>148.9</v>
      </c>
      <c r="DT16" s="273">
        <v>148.5</v>
      </c>
      <c r="DU16" s="273">
        <v>149.30000000000001</v>
      </c>
      <c r="DV16" s="273">
        <v>148</v>
      </c>
      <c r="DW16" s="273">
        <v>148.5</v>
      </c>
      <c r="DX16" s="273">
        <v>148.4</v>
      </c>
      <c r="DY16" s="273">
        <v>147.9</v>
      </c>
      <c r="DZ16" s="273">
        <v>148.4</v>
      </c>
      <c r="EA16" s="273">
        <v>148</v>
      </c>
      <c r="EB16" s="273">
        <v>148.9</v>
      </c>
      <c r="EC16" s="273">
        <v>148</v>
      </c>
      <c r="ED16" s="273">
        <v>148.80000000000001</v>
      </c>
      <c r="EE16" s="273">
        <v>147.4</v>
      </c>
      <c r="EF16" s="273">
        <v>147.69999999999999</v>
      </c>
      <c r="EG16" s="273">
        <v>148.6</v>
      </c>
      <c r="EH16" s="273">
        <v>148.4</v>
      </c>
      <c r="EI16" s="273">
        <v>148</v>
      </c>
      <c r="EJ16" s="273">
        <v>147.6</v>
      </c>
      <c r="EK16" s="273">
        <v>148.6</v>
      </c>
      <c r="EL16" s="273">
        <v>149</v>
      </c>
      <c r="EM16" s="273">
        <v>149.1</v>
      </c>
      <c r="EN16" s="273">
        <v>148.30000000000001</v>
      </c>
      <c r="EO16" s="273">
        <v>148.4</v>
      </c>
      <c r="EP16" s="273">
        <v>147.9</v>
      </c>
      <c r="EQ16" s="273">
        <v>148.9</v>
      </c>
      <c r="ER16" s="273">
        <v>149.5</v>
      </c>
      <c r="ES16" s="273">
        <v>149.5</v>
      </c>
      <c r="ET16" s="273">
        <v>149.30000000000001</v>
      </c>
      <c r="EU16" s="273">
        <v>148.9</v>
      </c>
      <c r="EV16" s="273">
        <v>148.69999999999999</v>
      </c>
      <c r="EW16" s="273">
        <v>149.6</v>
      </c>
      <c r="EX16" s="273">
        <v>148.1</v>
      </c>
      <c r="EY16" s="273">
        <v>148.6</v>
      </c>
      <c r="EZ16" s="273">
        <v>148.6</v>
      </c>
      <c r="FA16" s="273">
        <v>148.6</v>
      </c>
      <c r="FB16" s="273">
        <v>149.5</v>
      </c>
      <c r="FC16" s="273">
        <v>148</v>
      </c>
      <c r="FD16" s="273">
        <v>149.30000000000001</v>
      </c>
      <c r="FE16" s="273">
        <v>148.9</v>
      </c>
      <c r="FF16" s="273">
        <v>149.6</v>
      </c>
      <c r="FG16" s="273">
        <v>146.69999999999999</v>
      </c>
      <c r="FH16" s="273">
        <v>147.1</v>
      </c>
      <c r="FI16" s="273">
        <v>147.30000000000001</v>
      </c>
      <c r="FJ16" s="273">
        <v>147.80000000000001</v>
      </c>
      <c r="FK16" s="273">
        <v>147.30000000000001</v>
      </c>
      <c r="FL16" s="273">
        <v>147.69999999999999</v>
      </c>
      <c r="FM16" s="273">
        <v>147</v>
      </c>
      <c r="FN16" s="273">
        <v>147.69999999999999</v>
      </c>
      <c r="FO16" s="273">
        <v>147.1</v>
      </c>
      <c r="FP16" s="273">
        <v>147.69999999999999</v>
      </c>
      <c r="FQ16" s="273">
        <v>148.19999999999999</v>
      </c>
      <c r="FR16" s="273">
        <v>147.69999999999999</v>
      </c>
      <c r="FS16" s="273">
        <v>147.4</v>
      </c>
      <c r="FT16" s="273">
        <v>147.69999999999999</v>
      </c>
      <c r="FU16" s="273">
        <v>147.9</v>
      </c>
      <c r="FV16" s="273">
        <v>147.5</v>
      </c>
      <c r="FW16" s="273">
        <v>146.80000000000001</v>
      </c>
      <c r="FX16" s="273">
        <v>147</v>
      </c>
      <c r="FY16" s="273">
        <v>146.4</v>
      </c>
      <c r="FZ16" s="273">
        <v>146.4</v>
      </c>
      <c r="GA16" s="273">
        <v>146.19999999999999</v>
      </c>
      <c r="GB16" s="273">
        <v>146.9</v>
      </c>
      <c r="GC16" s="273">
        <v>147.5</v>
      </c>
      <c r="GD16" s="273">
        <v>147.4</v>
      </c>
      <c r="GE16" s="273">
        <v>147</v>
      </c>
      <c r="GF16" s="273">
        <v>147.19999999999999</v>
      </c>
      <c r="GG16" s="273">
        <v>146.80000000000001</v>
      </c>
      <c r="GH16" s="273">
        <v>145.4</v>
      </c>
      <c r="GI16" s="273">
        <v>147.30000000000001</v>
      </c>
      <c r="GJ16" s="273">
        <v>146.69999999999999</v>
      </c>
      <c r="GK16" s="273">
        <v>146.30000000000001</v>
      </c>
      <c r="GL16" s="273">
        <v>146.30000000000001</v>
      </c>
      <c r="GM16" s="273">
        <v>146.30000000000001</v>
      </c>
      <c r="GN16" s="273">
        <v>145.69999999999999</v>
      </c>
      <c r="GO16" s="273">
        <v>147</v>
      </c>
      <c r="GP16" s="273">
        <v>145.9</v>
      </c>
      <c r="GQ16" s="273">
        <v>146.5</v>
      </c>
      <c r="GR16" s="273">
        <v>146.9</v>
      </c>
      <c r="GS16" s="273">
        <v>147.5</v>
      </c>
      <c r="GT16" s="273">
        <v>147</v>
      </c>
      <c r="GU16" s="273">
        <v>147.30000000000001</v>
      </c>
      <c r="GV16" s="273">
        <v>147.30000000000001</v>
      </c>
      <c r="GW16" s="273">
        <v>147.1</v>
      </c>
      <c r="GX16" s="273">
        <v>146.19999999999999</v>
      </c>
      <c r="GY16" s="273">
        <v>146.19999999999999</v>
      </c>
      <c r="GZ16" s="273">
        <v>146.19999999999999</v>
      </c>
      <c r="HA16" s="273">
        <v>146.19999999999999</v>
      </c>
      <c r="HB16" s="273">
        <v>147.30000000000001</v>
      </c>
      <c r="HC16" s="273">
        <v>146.5</v>
      </c>
      <c r="HD16" s="273">
        <v>146.80000000000001</v>
      </c>
      <c r="HE16" s="273">
        <v>146.6</v>
      </c>
      <c r="HF16" s="273">
        <v>146.69999999999999</v>
      </c>
      <c r="HG16" s="273">
        <v>146.6</v>
      </c>
      <c r="HH16" s="273">
        <v>146</v>
      </c>
      <c r="HI16" s="273">
        <v>145.9</v>
      </c>
      <c r="HJ16" s="273">
        <v>145.1</v>
      </c>
      <c r="HK16" s="273">
        <v>146.1</v>
      </c>
      <c r="HL16" s="273">
        <v>146</v>
      </c>
      <c r="HM16" s="273">
        <v>146.80000000000001</v>
      </c>
      <c r="HN16" s="273">
        <v>147.30000000000001</v>
      </c>
      <c r="HO16" s="273">
        <v>146.4</v>
      </c>
      <c r="HP16" s="273">
        <v>147.1</v>
      </c>
      <c r="HQ16" s="273">
        <v>146.4</v>
      </c>
      <c r="HR16" s="273">
        <v>147.5</v>
      </c>
      <c r="HS16" s="273">
        <v>144.30000000000001</v>
      </c>
      <c r="HT16" s="273">
        <v>145.19999999999999</v>
      </c>
      <c r="HU16" s="273">
        <v>144.4</v>
      </c>
      <c r="HV16" s="273">
        <v>145.1</v>
      </c>
      <c r="HW16" s="273">
        <v>144.30000000000001</v>
      </c>
      <c r="HX16" s="273">
        <v>144.4</v>
      </c>
      <c r="HY16" s="273">
        <v>144.5</v>
      </c>
      <c r="HZ16" s="273">
        <v>144.80000000000001</v>
      </c>
      <c r="IA16" s="273">
        <v>144.4</v>
      </c>
      <c r="IB16" s="273">
        <v>144.4</v>
      </c>
      <c r="IC16" s="273">
        <v>145.19999999999999</v>
      </c>
      <c r="ID16" s="273">
        <v>144.80000000000001</v>
      </c>
      <c r="IE16" s="273">
        <v>144.69999999999999</v>
      </c>
      <c r="IF16" s="273">
        <v>145.4</v>
      </c>
      <c r="IG16" s="273">
        <v>145.4</v>
      </c>
      <c r="IH16" s="273">
        <v>145.6</v>
      </c>
      <c r="II16" s="273">
        <v>145.30000000000001</v>
      </c>
      <c r="IJ16" s="273">
        <v>146.69999999999999</v>
      </c>
      <c r="IK16" s="273">
        <v>145.9</v>
      </c>
      <c r="IL16" s="273">
        <v>145.5</v>
      </c>
      <c r="IM16" s="273">
        <v>145.69999999999999</v>
      </c>
      <c r="IN16" s="273">
        <v>145.30000000000001</v>
      </c>
      <c r="IO16" s="273">
        <v>145.5</v>
      </c>
      <c r="IP16" s="273">
        <v>146.4</v>
      </c>
      <c r="IQ16" s="273">
        <v>146.5</v>
      </c>
      <c r="IR16" s="273">
        <v>144.69999999999999</v>
      </c>
      <c r="IS16" s="273">
        <v>145.30000000000001</v>
      </c>
      <c r="IT16" s="273">
        <v>146.1</v>
      </c>
      <c r="IU16" s="273">
        <v>145.69999999999999</v>
      </c>
      <c r="IV16" s="273">
        <v>146.1</v>
      </c>
      <c r="IW16" s="273">
        <v>145.5</v>
      </c>
      <c r="IX16" s="273">
        <v>145.69999999999999</v>
      </c>
      <c r="IY16" s="273">
        <v>148.6</v>
      </c>
      <c r="IZ16" s="273">
        <v>149.4</v>
      </c>
      <c r="JA16" s="273">
        <v>148.30000000000001</v>
      </c>
      <c r="JB16" s="273">
        <v>149.19999999999999</v>
      </c>
      <c r="JC16" s="273">
        <v>149.19999999999999</v>
      </c>
      <c r="JD16" s="273">
        <v>149.69999999999999</v>
      </c>
      <c r="JE16" s="273">
        <v>149.4</v>
      </c>
      <c r="JF16" s="273">
        <v>149.19999999999999</v>
      </c>
      <c r="JG16" s="273">
        <v>148.9</v>
      </c>
      <c r="JH16" s="273">
        <v>150</v>
      </c>
      <c r="JI16" s="273">
        <v>149.1</v>
      </c>
      <c r="JJ16" s="273">
        <v>149.19999999999999</v>
      </c>
      <c r="JK16" s="273">
        <v>149.1</v>
      </c>
      <c r="JL16" s="273">
        <v>149.5</v>
      </c>
      <c r="JM16" s="273">
        <v>147.69999999999999</v>
      </c>
      <c r="JN16" s="273">
        <v>149.30000000000001</v>
      </c>
      <c r="JO16" s="273">
        <v>149.80000000000001</v>
      </c>
      <c r="JP16" s="273">
        <v>150.5</v>
      </c>
      <c r="JQ16" s="273">
        <v>149.9</v>
      </c>
      <c r="JR16" s="273">
        <v>150.5</v>
      </c>
      <c r="JS16" s="273">
        <v>150.19999999999999</v>
      </c>
      <c r="JT16" s="273">
        <v>150.5</v>
      </c>
      <c r="JU16" s="273">
        <v>150.5</v>
      </c>
      <c r="JV16" s="273">
        <v>150.1</v>
      </c>
      <c r="JW16" s="273">
        <v>151.30000000000001</v>
      </c>
      <c r="JX16" s="273">
        <v>150</v>
      </c>
      <c r="JY16" s="273">
        <v>150.19999999999999</v>
      </c>
      <c r="JZ16" s="273">
        <v>150</v>
      </c>
      <c r="KA16" s="273">
        <v>150.4</v>
      </c>
      <c r="KB16" s="273">
        <v>149.5</v>
      </c>
      <c r="KC16" s="273">
        <v>149.69999999999999</v>
      </c>
      <c r="KD16" s="273">
        <v>151</v>
      </c>
      <c r="KE16" s="273"/>
      <c r="KF16" s="273"/>
      <c r="KG16" s="273"/>
      <c r="KH16" s="273"/>
      <c r="KI16" s="273"/>
      <c r="KJ16" s="273"/>
      <c r="KK16" s="273"/>
      <c r="KL16" s="273"/>
      <c r="KM16" s="273"/>
      <c r="KN16" s="273"/>
      <c r="KO16" s="273"/>
      <c r="KP16" s="273"/>
      <c r="KQ16" s="273"/>
      <c r="KR16" s="273"/>
      <c r="KS16" s="273"/>
      <c r="KT16" s="273"/>
      <c r="KU16" s="273"/>
      <c r="KV16" s="273"/>
      <c r="KW16" s="273"/>
      <c r="KX16" s="273"/>
      <c r="KY16" s="273"/>
      <c r="KZ16" s="273"/>
      <c r="LA16" s="273"/>
      <c r="LB16" s="273"/>
      <c r="LC16" s="83"/>
      <c r="LD16" s="83"/>
      <c r="LE16" s="83"/>
      <c r="LF16" s="83"/>
      <c r="LG16" s="83"/>
      <c r="LH16" s="83"/>
      <c r="LI16" s="83"/>
      <c r="LJ16" s="83"/>
    </row>
    <row r="17" spans="1:322" ht="15" customHeight="1">
      <c r="B17" s="40" t="s">
        <v>27</v>
      </c>
      <c r="C17" s="83">
        <v>148.5</v>
      </c>
      <c r="D17" s="83">
        <v>148.69999999999999</v>
      </c>
      <c r="E17" s="83">
        <v>148.5</v>
      </c>
      <c r="F17" s="83">
        <v>148.69999999999999</v>
      </c>
      <c r="G17" s="83">
        <v>149.9</v>
      </c>
      <c r="H17" s="86">
        <v>148.19999999999999</v>
      </c>
      <c r="I17" s="83">
        <v>149.69999999999999</v>
      </c>
      <c r="J17" s="83">
        <v>148</v>
      </c>
      <c r="K17" s="83">
        <v>149</v>
      </c>
      <c r="L17" s="83">
        <v>149</v>
      </c>
      <c r="M17" s="83">
        <v>149.4</v>
      </c>
      <c r="N17" s="83">
        <v>147.69999999999999</v>
      </c>
      <c r="O17" s="83">
        <v>149.9</v>
      </c>
      <c r="P17" s="83">
        <v>147.69999999999999</v>
      </c>
      <c r="Q17" s="83">
        <v>148.69999999999999</v>
      </c>
      <c r="R17" s="83">
        <v>147.69999999999999</v>
      </c>
      <c r="S17" s="83">
        <v>148.5</v>
      </c>
      <c r="T17" s="83">
        <v>148.69999999999999</v>
      </c>
      <c r="U17" s="83">
        <v>149.9</v>
      </c>
      <c r="V17" s="83">
        <v>148.19999999999999</v>
      </c>
      <c r="W17" s="83">
        <v>149.69999999999999</v>
      </c>
      <c r="X17" s="83">
        <v>148</v>
      </c>
      <c r="Y17" s="83">
        <v>149</v>
      </c>
      <c r="Z17" s="83">
        <v>149</v>
      </c>
      <c r="AA17" s="83">
        <v>149.4</v>
      </c>
      <c r="AB17" s="83">
        <v>147.69999999999999</v>
      </c>
      <c r="AC17" s="83">
        <v>149.9</v>
      </c>
      <c r="AD17" s="83">
        <v>147.69999999999999</v>
      </c>
      <c r="AE17" s="83">
        <v>148.69999999999999</v>
      </c>
      <c r="AF17" s="83">
        <v>147.69999999999999</v>
      </c>
      <c r="AG17" s="83">
        <v>149</v>
      </c>
      <c r="AH17" s="83">
        <v>148</v>
      </c>
      <c r="AI17" s="83">
        <v>148.69999999999999</v>
      </c>
      <c r="AJ17" s="83">
        <v>149.9</v>
      </c>
      <c r="AK17" s="83">
        <v>148.19999999999999</v>
      </c>
      <c r="AL17" s="83">
        <v>149.69999999999999</v>
      </c>
      <c r="AM17" s="83">
        <v>148</v>
      </c>
      <c r="AN17" s="83">
        <v>149</v>
      </c>
      <c r="AO17" s="83">
        <v>149</v>
      </c>
      <c r="AP17" s="83">
        <v>149.4</v>
      </c>
      <c r="AQ17" s="83">
        <v>147.69999999999999</v>
      </c>
      <c r="AR17" s="83">
        <v>149.9</v>
      </c>
      <c r="AS17" s="83">
        <v>147.69999999999999</v>
      </c>
      <c r="AT17" s="83">
        <v>148.69999999999999</v>
      </c>
      <c r="AU17" s="83">
        <v>147.69999999999999</v>
      </c>
      <c r="AV17" s="83">
        <v>149</v>
      </c>
      <c r="AW17" s="83">
        <v>148</v>
      </c>
      <c r="AX17" s="83">
        <v>148.19999999999999</v>
      </c>
      <c r="AY17" s="83">
        <v>149.9</v>
      </c>
      <c r="AZ17" s="83">
        <v>148.19999999999999</v>
      </c>
      <c r="BA17" s="83">
        <v>149.69999999999999</v>
      </c>
      <c r="BB17" s="83">
        <v>148</v>
      </c>
      <c r="BC17" s="83">
        <v>149</v>
      </c>
      <c r="BD17" s="83">
        <v>149</v>
      </c>
      <c r="BE17" s="83">
        <v>149.4</v>
      </c>
      <c r="BF17" s="83">
        <v>147.69999999999999</v>
      </c>
      <c r="BG17" s="83">
        <v>149.9</v>
      </c>
      <c r="BH17" s="83">
        <v>147.69999999999999</v>
      </c>
      <c r="BI17" s="83">
        <v>148.69999999999999</v>
      </c>
      <c r="BJ17" s="83">
        <v>147.69999999999999</v>
      </c>
      <c r="BK17" s="83">
        <v>149</v>
      </c>
      <c r="BL17" s="83">
        <v>148</v>
      </c>
      <c r="BM17" s="83">
        <v>148.19999999999999</v>
      </c>
      <c r="BN17" s="83">
        <v>148.69999999999999</v>
      </c>
      <c r="BO17" s="273">
        <v>152.1</v>
      </c>
      <c r="BP17" s="273">
        <v>151.19999999999999</v>
      </c>
      <c r="BQ17" s="273">
        <v>150.19999999999999</v>
      </c>
      <c r="BR17" s="273">
        <v>150.4</v>
      </c>
      <c r="BS17" s="273">
        <v>150.69999999999999</v>
      </c>
      <c r="BT17" s="273">
        <v>150.19999999999999</v>
      </c>
      <c r="BU17" s="273">
        <v>151.4</v>
      </c>
      <c r="BV17" s="273">
        <v>151.9</v>
      </c>
      <c r="BW17" s="273">
        <v>151.19999999999999</v>
      </c>
      <c r="BX17" s="273">
        <v>150.69999999999999</v>
      </c>
      <c r="BY17" s="273">
        <v>151.4</v>
      </c>
      <c r="BZ17" s="273">
        <v>150.9</v>
      </c>
      <c r="CA17" s="273">
        <v>151.4</v>
      </c>
      <c r="CB17" s="273">
        <v>151.4</v>
      </c>
      <c r="CC17" s="273">
        <v>150.69999999999999</v>
      </c>
      <c r="CD17" s="273">
        <v>151.19999999999999</v>
      </c>
      <c r="CE17" s="273">
        <v>150.9</v>
      </c>
      <c r="CF17" s="273">
        <v>150.69999999999999</v>
      </c>
      <c r="CG17" s="273">
        <v>151.19999999999999</v>
      </c>
      <c r="CH17" s="273">
        <v>150.4</v>
      </c>
      <c r="CI17" s="273">
        <v>151.6</v>
      </c>
      <c r="CJ17" s="273">
        <v>150.9</v>
      </c>
      <c r="CK17" s="273">
        <v>150.69999999999999</v>
      </c>
      <c r="CL17" s="273">
        <v>151.4</v>
      </c>
      <c r="CM17" s="273">
        <v>150.69999999999999</v>
      </c>
      <c r="CN17" s="273">
        <v>151.6</v>
      </c>
      <c r="CO17" s="273">
        <v>149.69999999999999</v>
      </c>
      <c r="CP17" s="273">
        <v>150.9</v>
      </c>
      <c r="CQ17" s="273">
        <v>150.69999999999999</v>
      </c>
      <c r="CR17" s="273">
        <v>150.69999999999999</v>
      </c>
      <c r="CS17" s="273">
        <v>150.19999999999999</v>
      </c>
      <c r="CT17" s="273">
        <v>150.19999999999999</v>
      </c>
      <c r="CU17" s="273">
        <v>151.6</v>
      </c>
      <c r="CV17" s="273">
        <v>150.9</v>
      </c>
      <c r="CW17" s="273">
        <v>150.4</v>
      </c>
      <c r="CX17" s="273">
        <v>150.4</v>
      </c>
      <c r="CY17" s="273">
        <v>151.19999999999999</v>
      </c>
      <c r="CZ17" s="273">
        <v>150.9</v>
      </c>
      <c r="DA17" s="273">
        <v>151.19999999999999</v>
      </c>
      <c r="DB17" s="273">
        <v>150.19999999999999</v>
      </c>
      <c r="DC17" s="273">
        <v>150.19999999999999</v>
      </c>
      <c r="DD17" s="273">
        <v>150.9</v>
      </c>
      <c r="DE17" s="273">
        <v>150.4</v>
      </c>
      <c r="DF17" s="273">
        <v>150.19999999999999</v>
      </c>
      <c r="DG17" s="273">
        <v>151.4</v>
      </c>
      <c r="DH17" s="273">
        <v>149.9</v>
      </c>
      <c r="DI17" s="273">
        <v>150.19999999999999</v>
      </c>
      <c r="DJ17" s="273">
        <v>150.19999999999999</v>
      </c>
      <c r="DK17" s="273">
        <v>150.69999999999999</v>
      </c>
      <c r="DL17" s="273">
        <v>150.69999999999999</v>
      </c>
      <c r="DM17" s="273">
        <v>151.4</v>
      </c>
      <c r="DN17" s="273">
        <v>150.4</v>
      </c>
      <c r="DO17" s="273">
        <v>150.4</v>
      </c>
      <c r="DP17" s="273">
        <v>150.69999999999999</v>
      </c>
      <c r="DQ17" s="273">
        <v>151.4</v>
      </c>
      <c r="DR17" s="273">
        <v>150.19999999999999</v>
      </c>
      <c r="DS17" s="273">
        <v>150.69999999999999</v>
      </c>
      <c r="DT17" s="273">
        <v>151.19999999999999</v>
      </c>
      <c r="DU17" s="273">
        <v>150.9</v>
      </c>
      <c r="DV17" s="273">
        <v>150.69999999999999</v>
      </c>
      <c r="DW17" s="273">
        <v>151.19999999999999</v>
      </c>
      <c r="DX17" s="273">
        <v>149.9</v>
      </c>
      <c r="DY17" s="273">
        <v>149.9</v>
      </c>
      <c r="DZ17" s="273">
        <v>151.19999999999999</v>
      </c>
      <c r="EA17" s="273">
        <v>149.9</v>
      </c>
      <c r="EB17" s="273">
        <v>150.19999999999999</v>
      </c>
      <c r="EC17" s="273">
        <v>150.69999999999999</v>
      </c>
      <c r="ED17" s="273">
        <v>150.69999999999999</v>
      </c>
      <c r="EE17" s="273">
        <v>149.69999999999999</v>
      </c>
      <c r="EF17" s="273">
        <v>150.19999999999999</v>
      </c>
      <c r="EG17" s="273">
        <v>150.69999999999999</v>
      </c>
      <c r="EH17" s="273">
        <v>150.69999999999999</v>
      </c>
      <c r="EI17" s="273">
        <v>151.19999999999999</v>
      </c>
      <c r="EJ17" s="273">
        <v>150.69999999999999</v>
      </c>
      <c r="EK17" s="273">
        <v>150.69999999999999</v>
      </c>
      <c r="EL17" s="273">
        <v>151.19999999999999</v>
      </c>
      <c r="EM17" s="273">
        <v>151.19999999999999</v>
      </c>
      <c r="EN17" s="273">
        <v>151.19999999999999</v>
      </c>
      <c r="EO17" s="273">
        <v>150.9</v>
      </c>
      <c r="EP17" s="273">
        <v>151.4</v>
      </c>
      <c r="EQ17" s="273">
        <v>151.9</v>
      </c>
      <c r="ER17" s="273">
        <v>151.4</v>
      </c>
      <c r="ES17" s="273">
        <v>151.19999999999999</v>
      </c>
      <c r="ET17" s="273">
        <v>151.19999999999999</v>
      </c>
      <c r="EU17" s="273">
        <v>151.4</v>
      </c>
      <c r="EV17" s="273">
        <v>150.19999999999999</v>
      </c>
      <c r="EW17" s="273">
        <v>151.19999999999999</v>
      </c>
      <c r="EX17" s="273">
        <v>151.19999999999999</v>
      </c>
      <c r="EY17" s="273">
        <v>152.9</v>
      </c>
      <c r="EZ17" s="273">
        <v>152.80000000000001</v>
      </c>
      <c r="FA17" s="273">
        <v>152.6</v>
      </c>
      <c r="FB17" s="273">
        <v>150.69999999999999</v>
      </c>
      <c r="FC17" s="273">
        <v>150.69999999999999</v>
      </c>
      <c r="FD17" s="273">
        <v>151.6</v>
      </c>
      <c r="FE17" s="273">
        <v>151.4</v>
      </c>
      <c r="FF17" s="273">
        <v>151.19999999999999</v>
      </c>
      <c r="FG17" s="273">
        <v>149.9</v>
      </c>
      <c r="FH17" s="273">
        <v>150.19999999999999</v>
      </c>
      <c r="FI17" s="273">
        <v>149.9</v>
      </c>
      <c r="FJ17" s="273">
        <v>150.4</v>
      </c>
      <c r="FK17" s="273">
        <v>149.4</v>
      </c>
      <c r="FL17" s="273">
        <v>149.69999999999999</v>
      </c>
      <c r="FM17" s="273">
        <v>150.69999999999999</v>
      </c>
      <c r="FN17" s="273">
        <v>149.9</v>
      </c>
      <c r="FO17" s="273">
        <v>149.4</v>
      </c>
      <c r="FP17" s="273">
        <v>149.19999999999999</v>
      </c>
      <c r="FQ17" s="273">
        <v>151.4</v>
      </c>
      <c r="FR17" s="273">
        <v>150.19999999999999</v>
      </c>
      <c r="FS17" s="273">
        <v>149.19999999999999</v>
      </c>
      <c r="FT17" s="273">
        <v>150.9</v>
      </c>
      <c r="FU17" s="273">
        <v>150.9</v>
      </c>
      <c r="FV17" s="273">
        <v>149.69999999999999</v>
      </c>
      <c r="FW17" s="273">
        <v>148</v>
      </c>
      <c r="FX17" s="273">
        <v>148.69999999999999</v>
      </c>
      <c r="FY17" s="273">
        <v>149.69999999999999</v>
      </c>
      <c r="FZ17" s="273">
        <v>150.19999999999999</v>
      </c>
      <c r="GA17" s="273">
        <v>149.69999999999999</v>
      </c>
      <c r="GB17" s="273">
        <v>150.19999999999999</v>
      </c>
      <c r="GC17" s="273">
        <v>149.69999999999999</v>
      </c>
      <c r="GD17" s="273">
        <v>150.4</v>
      </c>
      <c r="GE17" s="273">
        <v>148.69999999999999</v>
      </c>
      <c r="GF17" s="273">
        <v>149.19999999999999</v>
      </c>
      <c r="GG17" s="273">
        <v>148.69999999999999</v>
      </c>
      <c r="GH17" s="273">
        <v>149</v>
      </c>
      <c r="GI17" s="273">
        <v>148</v>
      </c>
      <c r="GJ17" s="273">
        <v>148.69999999999999</v>
      </c>
      <c r="GK17" s="273">
        <v>149.69999999999999</v>
      </c>
      <c r="GL17" s="273">
        <v>148.69999999999999</v>
      </c>
      <c r="GM17" s="273">
        <v>148.69999999999999</v>
      </c>
      <c r="GN17" s="273">
        <v>148.19999999999999</v>
      </c>
      <c r="GO17" s="273">
        <v>148.5</v>
      </c>
      <c r="GP17" s="273">
        <v>149.19999999999999</v>
      </c>
      <c r="GQ17" s="273">
        <v>148.5</v>
      </c>
      <c r="GR17" s="273">
        <v>149</v>
      </c>
      <c r="GS17" s="273">
        <v>148.69999999999999</v>
      </c>
      <c r="GT17" s="273">
        <v>149.9</v>
      </c>
      <c r="GU17" s="273">
        <v>149.4</v>
      </c>
      <c r="GV17" s="273">
        <v>148.69999999999999</v>
      </c>
      <c r="GW17" s="273">
        <v>150.19999999999999</v>
      </c>
      <c r="GX17" s="273">
        <v>149.19999999999999</v>
      </c>
      <c r="GY17" s="273">
        <v>149</v>
      </c>
      <c r="GZ17" s="273">
        <v>148.19999999999999</v>
      </c>
      <c r="HA17" s="273">
        <v>150.19999999999999</v>
      </c>
      <c r="HB17" s="273">
        <v>148.69999999999999</v>
      </c>
      <c r="HC17" s="273">
        <v>150.19999999999999</v>
      </c>
      <c r="HD17" s="273">
        <v>149</v>
      </c>
      <c r="HE17" s="273">
        <v>149.69999999999999</v>
      </c>
      <c r="HF17" s="273">
        <v>146.69999999999999</v>
      </c>
      <c r="HG17" s="273">
        <v>146.6</v>
      </c>
      <c r="HH17" s="273">
        <v>146.69999999999999</v>
      </c>
      <c r="HI17" s="273">
        <v>145.9</v>
      </c>
      <c r="HJ17" s="273">
        <v>145.80000000000001</v>
      </c>
      <c r="HK17" s="273">
        <v>146.1</v>
      </c>
      <c r="HL17" s="273">
        <v>148.69999999999999</v>
      </c>
      <c r="HM17" s="273">
        <v>148.69999999999999</v>
      </c>
      <c r="HN17" s="273">
        <v>149.19999999999999</v>
      </c>
      <c r="HO17" s="273">
        <v>149</v>
      </c>
      <c r="HP17" s="273">
        <v>150.9</v>
      </c>
      <c r="HQ17" s="273">
        <v>149.9</v>
      </c>
      <c r="HR17" s="273">
        <v>148.5</v>
      </c>
      <c r="HS17" s="320">
        <v>144.80000000000001</v>
      </c>
      <c r="HT17" s="320">
        <v>145.5</v>
      </c>
      <c r="HU17" s="320">
        <v>144.6</v>
      </c>
      <c r="HV17" s="320">
        <v>145.1</v>
      </c>
      <c r="HW17" s="320">
        <v>144.6</v>
      </c>
      <c r="HX17" s="320">
        <v>144.80000000000001</v>
      </c>
      <c r="HY17" s="320">
        <v>144.5</v>
      </c>
      <c r="HZ17" s="320">
        <v>144.80000000000001</v>
      </c>
      <c r="IA17" s="320">
        <v>145.30000000000001</v>
      </c>
      <c r="IB17" s="320">
        <v>144.4</v>
      </c>
      <c r="IC17" s="320">
        <v>145.80000000000001</v>
      </c>
      <c r="ID17" s="320">
        <v>145.1</v>
      </c>
      <c r="IE17" s="320">
        <v>144.69999999999999</v>
      </c>
      <c r="IF17" s="320">
        <v>145.4</v>
      </c>
      <c r="IG17" s="320">
        <v>145.4</v>
      </c>
      <c r="IH17" s="320">
        <v>145.6</v>
      </c>
      <c r="II17" s="326">
        <v>149</v>
      </c>
      <c r="IJ17" s="326">
        <v>149.9</v>
      </c>
      <c r="IK17" s="326">
        <v>147.69999999999999</v>
      </c>
      <c r="IL17" s="326">
        <v>145.5</v>
      </c>
      <c r="IM17" s="326">
        <v>148</v>
      </c>
      <c r="IN17" s="326">
        <v>145.80000000000001</v>
      </c>
      <c r="IO17" s="326">
        <v>147</v>
      </c>
      <c r="IP17" s="326">
        <v>146.4</v>
      </c>
      <c r="IQ17" s="326">
        <v>149.9</v>
      </c>
      <c r="IR17" s="326">
        <v>144.80000000000001</v>
      </c>
      <c r="IS17" s="326">
        <v>148.69999999999999</v>
      </c>
      <c r="IT17" s="326">
        <v>148.69999999999999</v>
      </c>
      <c r="IU17" s="326">
        <v>145.69999999999999</v>
      </c>
      <c r="IV17" s="326">
        <v>149.4</v>
      </c>
      <c r="IW17" s="326">
        <v>147.5</v>
      </c>
      <c r="IX17" s="326">
        <v>145.69999999999999</v>
      </c>
      <c r="IY17" s="273">
        <v>150.19999999999999</v>
      </c>
      <c r="IZ17" s="273">
        <v>153.80000000000001</v>
      </c>
      <c r="JA17" s="273">
        <v>154.1</v>
      </c>
      <c r="JB17" s="273">
        <v>151.6</v>
      </c>
      <c r="JC17" s="273">
        <v>150.19999999999999</v>
      </c>
      <c r="JD17" s="273">
        <v>154.80000000000001</v>
      </c>
      <c r="JE17" s="273">
        <v>151.19999999999999</v>
      </c>
      <c r="JF17" s="273">
        <v>150.69999999999999</v>
      </c>
      <c r="JG17" s="273">
        <v>153.1</v>
      </c>
      <c r="JH17" s="273">
        <v>151.19999999999999</v>
      </c>
      <c r="JI17" s="273">
        <v>153.1</v>
      </c>
      <c r="JJ17" s="273">
        <v>152.9</v>
      </c>
      <c r="JK17" s="273">
        <v>151.6</v>
      </c>
      <c r="JL17" s="273">
        <v>151.19999999999999</v>
      </c>
      <c r="JM17" s="273">
        <v>150.9</v>
      </c>
      <c r="JN17" s="273">
        <v>150.69999999999999</v>
      </c>
      <c r="JO17" s="273">
        <v>154.30000000000001</v>
      </c>
      <c r="JP17" s="273">
        <v>154.6</v>
      </c>
      <c r="JQ17" s="273">
        <v>153.6</v>
      </c>
      <c r="JR17" s="273">
        <v>152.6</v>
      </c>
      <c r="JS17" s="273">
        <v>154.30000000000001</v>
      </c>
      <c r="JT17" s="273">
        <v>153.80000000000001</v>
      </c>
      <c r="JU17" s="273">
        <v>153.6</v>
      </c>
      <c r="JV17" s="273">
        <v>154.30000000000001</v>
      </c>
      <c r="JW17" s="273">
        <v>153.80000000000001</v>
      </c>
      <c r="JX17" s="273">
        <v>154.80000000000001</v>
      </c>
      <c r="JY17" s="273" t="s">
        <v>830</v>
      </c>
      <c r="JZ17" s="273">
        <v>154.30000000000001</v>
      </c>
      <c r="KA17" s="273">
        <v>153.4</v>
      </c>
      <c r="KB17" s="273">
        <v>154.1</v>
      </c>
      <c r="KC17" s="273">
        <v>155.1</v>
      </c>
      <c r="KD17" s="273">
        <v>154.6</v>
      </c>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83"/>
      <c r="LD17" s="83"/>
      <c r="LE17" s="83"/>
      <c r="LF17" s="83"/>
      <c r="LG17" s="83"/>
      <c r="LH17" s="83"/>
      <c r="LI17" s="83"/>
      <c r="LJ17" s="83"/>
    </row>
    <row r="18" spans="1:322" ht="15" customHeight="1">
      <c r="B18" s="40" t="s">
        <v>23</v>
      </c>
      <c r="C18" s="83"/>
      <c r="D18" s="83"/>
      <c r="E18" s="83"/>
      <c r="F18" s="83"/>
      <c r="G18" s="83"/>
      <c r="H18" s="86"/>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3"/>
      <c r="BI18" s="83"/>
      <c r="BJ18" s="83"/>
      <c r="BK18" s="83"/>
      <c r="BL18" s="83"/>
      <c r="BM18" s="83"/>
      <c r="BN18" s="83"/>
      <c r="BO18" s="273"/>
      <c r="BP18" s="273"/>
      <c r="BQ18" s="273"/>
      <c r="BR18" s="273"/>
      <c r="BS18" s="273"/>
      <c r="BT18" s="273"/>
      <c r="BU18" s="273"/>
      <c r="BV18" s="273"/>
      <c r="BW18" s="273"/>
      <c r="BX18" s="273"/>
      <c r="BY18" s="273"/>
      <c r="BZ18" s="273"/>
      <c r="CA18" s="273"/>
      <c r="CB18" s="273"/>
      <c r="CC18" s="273"/>
      <c r="CD18" s="273"/>
      <c r="CE18" s="273"/>
      <c r="CF18" s="273"/>
      <c r="CG18" s="273"/>
      <c r="CH18" s="273"/>
      <c r="CI18" s="273"/>
      <c r="CJ18" s="273"/>
      <c r="CK18" s="273"/>
      <c r="CL18" s="273"/>
      <c r="CM18" s="273"/>
      <c r="CN18" s="273"/>
      <c r="CO18" s="273"/>
      <c r="CP18" s="273"/>
      <c r="CQ18" s="273"/>
      <c r="CR18" s="273"/>
      <c r="CS18" s="273"/>
      <c r="CT18" s="273"/>
      <c r="CU18" s="273"/>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83"/>
      <c r="LD18" s="83"/>
      <c r="LE18" s="83"/>
      <c r="LF18" s="83"/>
      <c r="LG18" s="83"/>
      <c r="LH18" s="83"/>
      <c r="LI18" s="83"/>
      <c r="LJ18" s="83"/>
    </row>
    <row r="19" spans="1:322">
      <c r="B19" s="40" t="s">
        <v>24</v>
      </c>
      <c r="C19" s="83">
        <v>8052</v>
      </c>
      <c r="D19" s="83">
        <v>8060</v>
      </c>
      <c r="E19" s="83">
        <v>8068</v>
      </c>
      <c r="F19" s="83">
        <v>8060</v>
      </c>
      <c r="G19" s="83">
        <v>8052</v>
      </c>
      <c r="H19" s="83">
        <v>8060</v>
      </c>
      <c r="I19" s="83">
        <v>8052</v>
      </c>
      <c r="J19" s="83">
        <v>8060</v>
      </c>
      <c r="K19" s="83">
        <v>8052</v>
      </c>
      <c r="L19" s="83">
        <v>8060</v>
      </c>
      <c r="M19" s="83">
        <v>8060</v>
      </c>
      <c r="N19" s="83">
        <v>8052</v>
      </c>
      <c r="O19" s="83">
        <v>8052</v>
      </c>
      <c r="P19" s="83">
        <v>8052</v>
      </c>
      <c r="Q19" s="83">
        <v>8060</v>
      </c>
      <c r="R19" s="83">
        <v>8052</v>
      </c>
      <c r="S19" s="83">
        <v>8068</v>
      </c>
      <c r="T19" s="83">
        <v>8060</v>
      </c>
      <c r="U19" s="83">
        <v>8052</v>
      </c>
      <c r="V19" s="83">
        <v>8060</v>
      </c>
      <c r="W19" s="83">
        <v>8052</v>
      </c>
      <c r="X19" s="83">
        <v>8060</v>
      </c>
      <c r="Y19" s="83">
        <v>8052</v>
      </c>
      <c r="Z19" s="83">
        <v>8060</v>
      </c>
      <c r="AA19" s="83">
        <v>8060</v>
      </c>
      <c r="AB19" s="83">
        <v>8052</v>
      </c>
      <c r="AC19" s="83">
        <v>8052</v>
      </c>
      <c r="AD19" s="83">
        <v>8052</v>
      </c>
      <c r="AE19" s="83">
        <v>8060</v>
      </c>
      <c r="AF19" s="83">
        <v>8052</v>
      </c>
      <c r="AG19" s="83">
        <v>8044</v>
      </c>
      <c r="AH19" s="83">
        <v>8052</v>
      </c>
      <c r="AI19" s="83">
        <v>8060</v>
      </c>
      <c r="AJ19" s="83">
        <v>8052</v>
      </c>
      <c r="AK19" s="83">
        <v>8060</v>
      </c>
      <c r="AL19" s="83">
        <v>8052</v>
      </c>
      <c r="AM19" s="83">
        <v>8060</v>
      </c>
      <c r="AN19" s="83">
        <v>8052</v>
      </c>
      <c r="AO19" s="83">
        <v>8060</v>
      </c>
      <c r="AP19" s="83">
        <v>8060</v>
      </c>
      <c r="AQ19" s="83">
        <v>8052</v>
      </c>
      <c r="AR19" s="83">
        <v>8052</v>
      </c>
      <c r="AS19" s="83">
        <v>8052</v>
      </c>
      <c r="AT19" s="83">
        <v>8060</v>
      </c>
      <c r="AU19" s="83">
        <v>8052</v>
      </c>
      <c r="AV19" s="83">
        <v>8044</v>
      </c>
      <c r="AW19" s="83">
        <v>8052</v>
      </c>
      <c r="AX19" s="83">
        <v>8044</v>
      </c>
      <c r="AY19" s="83">
        <v>8052</v>
      </c>
      <c r="AZ19" s="83">
        <v>8060</v>
      </c>
      <c r="BA19" s="83">
        <v>8052</v>
      </c>
      <c r="BB19" s="83">
        <v>8060</v>
      </c>
      <c r="BC19" s="83">
        <v>8052</v>
      </c>
      <c r="BD19" s="83">
        <v>8060</v>
      </c>
      <c r="BE19" s="83">
        <v>8060</v>
      </c>
      <c r="BF19" s="83">
        <v>8052</v>
      </c>
      <c r="BG19" s="83">
        <v>8052</v>
      </c>
      <c r="BH19" s="83">
        <v>8052</v>
      </c>
      <c r="BI19" s="83">
        <v>8060</v>
      </c>
      <c r="BJ19" s="83">
        <v>8052</v>
      </c>
      <c r="BK19" s="83">
        <v>8044</v>
      </c>
      <c r="BL19" s="83">
        <v>8052</v>
      </c>
      <c r="BM19" s="83">
        <v>8044</v>
      </c>
      <c r="BN19" s="83">
        <v>8052</v>
      </c>
      <c r="BO19" s="273">
        <v>8016</v>
      </c>
      <c r="BP19" s="273">
        <v>8004</v>
      </c>
      <c r="BQ19" s="273">
        <v>8004</v>
      </c>
      <c r="BR19" s="273">
        <v>8004</v>
      </c>
      <c r="BS19" s="273">
        <v>8016</v>
      </c>
      <c r="BT19" s="273">
        <v>8012</v>
      </c>
      <c r="BU19" s="273">
        <v>8016</v>
      </c>
      <c r="BV19" s="273">
        <v>8016</v>
      </c>
      <c r="BW19" s="273">
        <v>8004</v>
      </c>
      <c r="BX19" s="273">
        <v>8004</v>
      </c>
      <c r="BY19" s="273">
        <v>8016</v>
      </c>
      <c r="BZ19" s="273">
        <v>8012</v>
      </c>
      <c r="CA19" s="273">
        <v>8004</v>
      </c>
      <c r="CB19" s="273">
        <v>8012</v>
      </c>
      <c r="CC19" s="273">
        <v>8016</v>
      </c>
      <c r="CD19" s="273">
        <v>8024</v>
      </c>
      <c r="CE19" s="273">
        <v>8052</v>
      </c>
      <c r="CF19" s="273">
        <v>8052</v>
      </c>
      <c r="CG19" s="273">
        <v>8052</v>
      </c>
      <c r="CH19" s="273">
        <v>8052</v>
      </c>
      <c r="CI19" s="273">
        <v>8052</v>
      </c>
      <c r="CJ19" s="273">
        <v>8068</v>
      </c>
      <c r="CK19" s="273">
        <v>8052</v>
      </c>
      <c r="CL19" s="273">
        <v>8052</v>
      </c>
      <c r="CM19" s="273">
        <v>8052</v>
      </c>
      <c r="CN19" s="273">
        <v>8052</v>
      </c>
      <c r="CO19" s="273">
        <v>8044</v>
      </c>
      <c r="CP19" s="273">
        <v>8036</v>
      </c>
      <c r="CQ19" s="273">
        <v>8040</v>
      </c>
      <c r="CR19" s="273">
        <v>8044</v>
      </c>
      <c r="CS19" s="273">
        <v>8044</v>
      </c>
      <c r="CT19" s="273">
        <v>8052</v>
      </c>
      <c r="CU19" s="273">
        <v>8076</v>
      </c>
      <c r="CV19" s="273">
        <v>8068</v>
      </c>
      <c r="CW19" s="273">
        <v>8068</v>
      </c>
      <c r="CX19" s="273">
        <v>8068</v>
      </c>
      <c r="CY19" s="273">
        <v>8068</v>
      </c>
      <c r="CZ19" s="273">
        <v>8068</v>
      </c>
      <c r="DA19" s="273">
        <v>8076</v>
      </c>
      <c r="DB19" s="273">
        <v>8068</v>
      </c>
      <c r="DC19" s="273">
        <v>8064</v>
      </c>
      <c r="DD19" s="273">
        <v>8084</v>
      </c>
      <c r="DE19" s="273">
        <v>8076</v>
      </c>
      <c r="DF19" s="273">
        <v>8068</v>
      </c>
      <c r="DG19" s="273">
        <v>8068</v>
      </c>
      <c r="DH19" s="273">
        <v>8076</v>
      </c>
      <c r="DI19" s="273">
        <v>8076</v>
      </c>
      <c r="DJ19" s="273">
        <v>8076</v>
      </c>
      <c r="DK19" s="273">
        <v>8068</v>
      </c>
      <c r="DL19" s="273">
        <v>8068</v>
      </c>
      <c r="DM19" s="273">
        <v>8076</v>
      </c>
      <c r="DN19" s="273">
        <v>8060</v>
      </c>
      <c r="DO19" s="273">
        <v>8068</v>
      </c>
      <c r="DP19" s="273">
        <v>8060</v>
      </c>
      <c r="DQ19" s="273">
        <v>8060</v>
      </c>
      <c r="DR19" s="273">
        <v>8068</v>
      </c>
      <c r="DS19" s="273">
        <v>8060</v>
      </c>
      <c r="DT19" s="273">
        <v>8076</v>
      </c>
      <c r="DU19" s="273">
        <v>8068</v>
      </c>
      <c r="DV19" s="273">
        <v>8060</v>
      </c>
      <c r="DW19" s="273">
        <v>8068</v>
      </c>
      <c r="DX19" s="273">
        <v>8068</v>
      </c>
      <c r="DY19" s="273">
        <v>8068</v>
      </c>
      <c r="DZ19" s="273">
        <v>8068</v>
      </c>
      <c r="EA19" s="273">
        <v>8060</v>
      </c>
      <c r="EB19" s="273">
        <v>8060</v>
      </c>
      <c r="EC19" s="273">
        <v>8060</v>
      </c>
      <c r="ED19" s="273">
        <v>8060</v>
      </c>
      <c r="EE19" s="273">
        <v>8068</v>
      </c>
      <c r="EF19" s="273">
        <v>8068</v>
      </c>
      <c r="EG19" s="273">
        <v>8068</v>
      </c>
      <c r="EH19" s="273">
        <v>8060</v>
      </c>
      <c r="EI19" s="273">
        <v>8060</v>
      </c>
      <c r="EJ19" s="273">
        <v>8068</v>
      </c>
      <c r="EK19" s="273">
        <v>8060</v>
      </c>
      <c r="EL19" s="273">
        <v>8068</v>
      </c>
      <c r="EM19" s="273">
        <v>8060</v>
      </c>
      <c r="EN19" s="273">
        <v>8060</v>
      </c>
      <c r="EO19" s="273">
        <v>8060</v>
      </c>
      <c r="EP19" s="273">
        <v>8060</v>
      </c>
      <c r="EQ19" s="273">
        <v>8048</v>
      </c>
      <c r="ER19" s="273">
        <v>8044</v>
      </c>
      <c r="ES19" s="273">
        <v>8036</v>
      </c>
      <c r="ET19" s="273">
        <v>8020</v>
      </c>
      <c r="EU19" s="273">
        <v>8032</v>
      </c>
      <c r="EV19" s="273">
        <v>8036</v>
      </c>
      <c r="EW19" s="273">
        <v>8040</v>
      </c>
      <c r="EX19" s="273">
        <v>8024</v>
      </c>
      <c r="EY19" s="273">
        <v>8032</v>
      </c>
      <c r="EZ19" s="273">
        <v>8028</v>
      </c>
      <c r="FA19" s="273">
        <v>8032</v>
      </c>
      <c r="FB19" s="273">
        <v>8040</v>
      </c>
      <c r="FC19" s="273">
        <v>8036</v>
      </c>
      <c r="FD19" s="273">
        <v>8028</v>
      </c>
      <c r="FE19" s="273">
        <v>8040</v>
      </c>
      <c r="FF19" s="273">
        <v>8028</v>
      </c>
      <c r="FG19" s="273">
        <v>8044</v>
      </c>
      <c r="FH19" s="273">
        <v>8044</v>
      </c>
      <c r="FI19" s="273">
        <v>8044</v>
      </c>
      <c r="FJ19" s="273">
        <v>8044</v>
      </c>
      <c r="FK19" s="273">
        <v>8044</v>
      </c>
      <c r="FL19" s="273">
        <v>8028</v>
      </c>
      <c r="FM19" s="273">
        <v>8048</v>
      </c>
      <c r="FN19" s="273">
        <v>8052</v>
      </c>
      <c r="FO19" s="273">
        <v>8052</v>
      </c>
      <c r="FP19" s="273">
        <v>8052</v>
      </c>
      <c r="FQ19" s="273">
        <v>8044</v>
      </c>
      <c r="FR19" s="273">
        <v>8052</v>
      </c>
      <c r="FS19" s="273">
        <v>8052</v>
      </c>
      <c r="FT19" s="273">
        <v>8052</v>
      </c>
      <c r="FU19" s="273">
        <v>8044</v>
      </c>
      <c r="FV19" s="273">
        <v>8052</v>
      </c>
      <c r="FW19" s="273">
        <v>8052</v>
      </c>
      <c r="FX19" s="273">
        <v>8060</v>
      </c>
      <c r="FY19" s="273">
        <v>8052</v>
      </c>
      <c r="FZ19" s="273">
        <v>8044</v>
      </c>
      <c r="GA19" s="273">
        <v>8052</v>
      </c>
      <c r="GB19" s="273">
        <v>8952</v>
      </c>
      <c r="GC19" s="273">
        <v>8952</v>
      </c>
      <c r="GD19" s="273">
        <v>8952</v>
      </c>
      <c r="GE19" s="273">
        <v>8952</v>
      </c>
      <c r="GF19" s="273">
        <v>8952</v>
      </c>
      <c r="GG19" s="273">
        <v>8952</v>
      </c>
      <c r="GH19" s="273">
        <v>8060</v>
      </c>
      <c r="GI19" s="273">
        <v>8052</v>
      </c>
      <c r="GJ19" s="273">
        <v>8052</v>
      </c>
      <c r="GK19" s="273">
        <v>8052</v>
      </c>
      <c r="GL19" s="273">
        <v>8052</v>
      </c>
      <c r="GM19" s="273">
        <v>8040</v>
      </c>
      <c r="GN19" s="273">
        <v>8044</v>
      </c>
      <c r="GO19" s="273">
        <v>8036</v>
      </c>
      <c r="GP19" s="273">
        <v>8036</v>
      </c>
      <c r="GQ19" s="273">
        <v>8036</v>
      </c>
      <c r="GR19" s="273">
        <v>8040</v>
      </c>
      <c r="GS19" s="273">
        <v>8044</v>
      </c>
      <c r="GT19" s="273">
        <v>8044</v>
      </c>
      <c r="GU19" s="273">
        <v>8036</v>
      </c>
      <c r="GV19" s="273">
        <v>8036</v>
      </c>
      <c r="GW19" s="273">
        <v>8048</v>
      </c>
      <c r="GX19" s="273">
        <v>8044</v>
      </c>
      <c r="GY19" s="273">
        <v>8036</v>
      </c>
      <c r="GZ19" s="273">
        <v>8036</v>
      </c>
      <c r="HA19" s="273">
        <v>8028</v>
      </c>
      <c r="HB19" s="273">
        <v>8032</v>
      </c>
      <c r="HC19" s="273">
        <v>8032</v>
      </c>
      <c r="HD19" s="273">
        <v>8028</v>
      </c>
      <c r="HE19" s="273">
        <v>8028</v>
      </c>
      <c r="HF19" s="273">
        <v>8032</v>
      </c>
      <c r="HG19" s="273">
        <v>8028</v>
      </c>
      <c r="HH19" s="273">
        <v>8028</v>
      </c>
      <c r="HI19" s="273">
        <v>8028</v>
      </c>
      <c r="HJ19" s="273">
        <v>8028</v>
      </c>
      <c r="HK19" s="273">
        <v>8020</v>
      </c>
      <c r="HL19" s="273">
        <v>8024</v>
      </c>
      <c r="HM19" s="273">
        <v>8048</v>
      </c>
      <c r="HN19" s="273">
        <v>8036</v>
      </c>
      <c r="HO19" s="273">
        <v>8020</v>
      </c>
      <c r="HP19" s="273">
        <v>8040</v>
      </c>
      <c r="HQ19" s="273">
        <v>8028</v>
      </c>
      <c r="HR19" s="273">
        <v>8032</v>
      </c>
      <c r="HS19" s="273">
        <v>8036</v>
      </c>
      <c r="HT19" s="273">
        <v>8028</v>
      </c>
      <c r="HU19" s="273">
        <v>8032</v>
      </c>
      <c r="HV19" s="273">
        <v>8036</v>
      </c>
      <c r="HW19" s="273">
        <v>8028</v>
      </c>
      <c r="HX19" s="273">
        <v>8028</v>
      </c>
      <c r="HY19" s="273">
        <v>8032</v>
      </c>
      <c r="HZ19" s="273">
        <v>8028</v>
      </c>
      <c r="IA19" s="273">
        <v>8032</v>
      </c>
      <c r="IB19" s="273">
        <v>8040</v>
      </c>
      <c r="IC19" s="273">
        <v>8028</v>
      </c>
      <c r="ID19" s="273">
        <v>8032</v>
      </c>
      <c r="IE19" s="273">
        <v>8036</v>
      </c>
      <c r="IF19" s="273">
        <v>8036</v>
      </c>
      <c r="IG19" s="273">
        <v>8028</v>
      </c>
      <c r="IH19" s="273">
        <v>8028</v>
      </c>
      <c r="II19" s="273">
        <v>8060</v>
      </c>
      <c r="IJ19" s="273">
        <v>8060</v>
      </c>
      <c r="IK19" s="273">
        <v>8052</v>
      </c>
      <c r="IL19" s="273">
        <v>8060</v>
      </c>
      <c r="IM19" s="273">
        <v>8052</v>
      </c>
      <c r="IN19" s="273">
        <v>8060</v>
      </c>
      <c r="IO19" s="273">
        <v>8052</v>
      </c>
      <c r="IP19" s="273">
        <v>8060</v>
      </c>
      <c r="IQ19" s="273">
        <v>8052</v>
      </c>
      <c r="IR19" s="273">
        <v>8052</v>
      </c>
      <c r="IS19" s="273">
        <v>8052</v>
      </c>
      <c r="IT19" s="273">
        <v>8068</v>
      </c>
      <c r="IU19" s="273">
        <v>8052</v>
      </c>
      <c r="IV19" s="273">
        <v>8072</v>
      </c>
      <c r="IW19" s="273">
        <v>8068</v>
      </c>
      <c r="IX19" s="273">
        <v>8068</v>
      </c>
      <c r="IY19" s="273">
        <v>8036</v>
      </c>
      <c r="IZ19" s="273">
        <v>8036</v>
      </c>
      <c r="JA19" s="273">
        <v>8040</v>
      </c>
      <c r="JB19" s="273">
        <v>8028</v>
      </c>
      <c r="JC19" s="273">
        <v>8040</v>
      </c>
      <c r="JD19" s="273">
        <v>8044</v>
      </c>
      <c r="JE19" s="273">
        <v>8044</v>
      </c>
      <c r="JF19" s="273">
        <v>8044</v>
      </c>
      <c r="JG19" s="273">
        <v>8036</v>
      </c>
      <c r="JH19" s="273">
        <v>8040</v>
      </c>
      <c r="JI19" s="273">
        <v>8036</v>
      </c>
      <c r="JJ19" s="273">
        <v>8040</v>
      </c>
      <c r="JK19" s="273">
        <v>8044</v>
      </c>
      <c r="JL19" s="273">
        <v>8044</v>
      </c>
      <c r="JM19" s="273">
        <v>8044</v>
      </c>
      <c r="JN19" s="273">
        <v>8044</v>
      </c>
      <c r="JO19" s="273">
        <v>8028</v>
      </c>
      <c r="JP19" s="273">
        <v>8032</v>
      </c>
      <c r="JQ19" s="273">
        <v>8036</v>
      </c>
      <c r="JR19" s="273">
        <v>8028</v>
      </c>
      <c r="JS19" s="273">
        <v>8048</v>
      </c>
      <c r="JT19" s="273">
        <v>8044</v>
      </c>
      <c r="JU19" s="273">
        <v>8036</v>
      </c>
      <c r="JV19" s="273">
        <v>8036</v>
      </c>
      <c r="JW19" s="273">
        <v>8036</v>
      </c>
      <c r="JX19" s="273">
        <v>8040</v>
      </c>
      <c r="JY19" s="273">
        <v>8036</v>
      </c>
      <c r="JZ19" s="273">
        <v>8036</v>
      </c>
      <c r="KA19" s="273">
        <v>8036</v>
      </c>
      <c r="KB19" s="273">
        <v>8040</v>
      </c>
      <c r="KC19" s="273">
        <v>8028</v>
      </c>
      <c r="KD19" s="273">
        <v>8032</v>
      </c>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83"/>
      <c r="LD19" s="83"/>
      <c r="LE19" s="83"/>
      <c r="LF19" s="83"/>
      <c r="LG19" s="83"/>
      <c r="LH19" s="83"/>
      <c r="LI19" s="83"/>
      <c r="LJ19" s="83"/>
    </row>
    <row r="20" spans="1:322">
      <c r="B20" s="40" t="s">
        <v>46</v>
      </c>
      <c r="C20" s="83"/>
      <c r="D20" s="83"/>
      <c r="E20" s="83"/>
      <c r="F20" s="83"/>
      <c r="G20" s="83"/>
      <c r="H20" s="86"/>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83"/>
      <c r="LD20" s="83"/>
      <c r="LE20" s="83"/>
      <c r="LF20" s="83"/>
      <c r="LG20" s="83"/>
      <c r="LH20" s="83"/>
      <c r="LI20" s="83"/>
      <c r="LJ20" s="83"/>
    </row>
    <row r="21" spans="1:322">
      <c r="B21" s="40" t="s">
        <v>47</v>
      </c>
      <c r="C21" s="83"/>
      <c r="D21" s="83"/>
      <c r="E21" s="83"/>
      <c r="F21" s="83"/>
      <c r="G21" s="83"/>
      <c r="H21" s="86"/>
      <c r="I21" s="83"/>
      <c r="J21" s="83"/>
      <c r="K21" s="83"/>
      <c r="L21" s="83"/>
      <c r="M21" s="83"/>
      <c r="N21" s="83"/>
      <c r="O21" s="83"/>
      <c r="P21" s="83"/>
      <c r="Q21" s="83"/>
      <c r="R21" s="83"/>
      <c r="S21" s="83"/>
      <c r="T21" s="83"/>
      <c r="U21" s="83"/>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3"/>
      <c r="BI21" s="83"/>
      <c r="BJ21" s="83"/>
      <c r="BK21" s="83"/>
      <c r="BL21" s="83"/>
      <c r="BM21" s="83"/>
      <c r="BN21" s="83"/>
      <c r="BO21" s="273"/>
      <c r="BP21" s="273"/>
      <c r="BQ21" s="273"/>
      <c r="BR21" s="273"/>
      <c r="BS21" s="273"/>
      <c r="BT21" s="273"/>
      <c r="BU21" s="273"/>
      <c r="BV21" s="273"/>
      <c r="BW21" s="273"/>
      <c r="BX21" s="273"/>
      <c r="BY21" s="273"/>
      <c r="BZ21" s="273"/>
      <c r="CA21" s="273"/>
      <c r="CB21" s="273"/>
      <c r="CC21" s="273"/>
      <c r="CD21" s="273"/>
      <c r="CE21" s="273"/>
      <c r="CF21" s="273"/>
      <c r="CG21" s="273"/>
      <c r="CH21" s="273"/>
      <c r="CI21" s="273"/>
      <c r="CJ21" s="273"/>
      <c r="CK21" s="273"/>
      <c r="CL21" s="273"/>
      <c r="CM21" s="273"/>
      <c r="CN21" s="273"/>
      <c r="CO21" s="273"/>
      <c r="CP21" s="273"/>
      <c r="CQ21" s="273"/>
      <c r="CR21" s="273"/>
      <c r="CS21" s="273"/>
      <c r="CT21" s="273"/>
      <c r="CU21" s="273"/>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v>245</v>
      </c>
      <c r="IJ21" s="273">
        <v>243</v>
      </c>
      <c r="IK21" s="273">
        <v>243</v>
      </c>
      <c r="IL21" s="273">
        <v>246</v>
      </c>
      <c r="IM21" s="273">
        <v>246</v>
      </c>
      <c r="IN21" s="273">
        <v>242</v>
      </c>
      <c r="IO21" s="273">
        <v>243</v>
      </c>
      <c r="IP21" s="273">
        <v>242</v>
      </c>
      <c r="IQ21" s="273">
        <v>240</v>
      </c>
      <c r="IR21" s="273">
        <v>241</v>
      </c>
      <c r="IS21" s="273">
        <v>242</v>
      </c>
      <c r="IT21" s="273">
        <v>241</v>
      </c>
      <c r="IU21" s="273">
        <v>244</v>
      </c>
      <c r="IV21" s="273">
        <v>239</v>
      </c>
      <c r="IW21" s="273">
        <v>242</v>
      </c>
      <c r="IX21" s="273">
        <v>243</v>
      </c>
      <c r="IY21" s="273">
        <v>346</v>
      </c>
      <c r="IZ21" s="273">
        <v>334</v>
      </c>
      <c r="JA21" s="273">
        <v>338</v>
      </c>
      <c r="JB21" s="273">
        <v>337</v>
      </c>
      <c r="JC21" s="273">
        <v>338</v>
      </c>
      <c r="JD21" s="273">
        <v>340</v>
      </c>
      <c r="JE21" s="273">
        <v>338</v>
      </c>
      <c r="JF21" s="273">
        <v>342</v>
      </c>
      <c r="JG21" s="273">
        <v>338</v>
      </c>
      <c r="JH21" s="273">
        <v>338</v>
      </c>
      <c r="JI21" s="273">
        <v>343</v>
      </c>
      <c r="JJ21" s="273">
        <v>337</v>
      </c>
      <c r="JK21" s="273">
        <v>334</v>
      </c>
      <c r="JL21" s="273">
        <v>343</v>
      </c>
      <c r="JM21" s="273">
        <v>341</v>
      </c>
      <c r="JN21" s="273">
        <v>341</v>
      </c>
      <c r="JO21" s="273">
        <v>342</v>
      </c>
      <c r="JP21" s="273">
        <v>335</v>
      </c>
      <c r="JQ21" s="273">
        <v>340</v>
      </c>
      <c r="JR21" s="273">
        <v>340</v>
      </c>
      <c r="JS21" s="273">
        <v>335</v>
      </c>
      <c r="JT21" s="273">
        <v>339</v>
      </c>
      <c r="JU21" s="273">
        <v>340</v>
      </c>
      <c r="JV21" s="273">
        <v>338</v>
      </c>
      <c r="JW21" s="273">
        <v>335</v>
      </c>
      <c r="JX21" s="273">
        <v>336</v>
      </c>
      <c r="JY21" s="273">
        <v>336</v>
      </c>
      <c r="JZ21" s="273">
        <v>337</v>
      </c>
      <c r="KA21" s="273">
        <v>333</v>
      </c>
      <c r="KB21" s="273">
        <v>335</v>
      </c>
      <c r="KC21" s="273">
        <v>339</v>
      </c>
      <c r="KD21" s="273">
        <v>340</v>
      </c>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83"/>
      <c r="LD21" s="83"/>
      <c r="LE21" s="83"/>
      <c r="LF21" s="83"/>
      <c r="LG21" s="83"/>
      <c r="LH21" s="83"/>
      <c r="LI21" s="83"/>
      <c r="LJ21" s="83"/>
    </row>
    <row r="22" spans="1:322">
      <c r="B22" s="42" t="s">
        <v>385</v>
      </c>
      <c r="C22" s="83"/>
      <c r="D22" s="83"/>
      <c r="E22" s="83"/>
      <c r="F22" s="83"/>
      <c r="G22" s="83"/>
      <c r="H22" s="86"/>
      <c r="I22" s="83"/>
      <c r="J22" s="83"/>
      <c r="K22" s="83"/>
      <c r="L22" s="83"/>
      <c r="M22" s="83"/>
      <c r="N22" s="83"/>
      <c r="O22" s="83"/>
      <c r="P22" s="83"/>
      <c r="Q22" s="83"/>
      <c r="R22" s="83"/>
      <c r="S22" s="83"/>
      <c r="T22" s="83"/>
      <c r="U22" s="83"/>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83"/>
      <c r="AT22" s="83"/>
      <c r="AU22" s="83"/>
      <c r="AV22" s="83"/>
      <c r="AW22" s="83"/>
      <c r="AX22" s="223"/>
      <c r="AY22" s="157"/>
      <c r="AZ22" s="157"/>
      <c r="BA22" s="157"/>
      <c r="BB22" s="157"/>
      <c r="BC22" s="157"/>
      <c r="BD22" s="157"/>
      <c r="BE22" s="157"/>
      <c r="BF22" s="157"/>
      <c r="BG22" s="157"/>
      <c r="BH22" s="157"/>
      <c r="BI22" s="157"/>
      <c r="BJ22" s="157"/>
      <c r="BK22" s="157"/>
      <c r="BL22" s="157"/>
      <c r="BM22" s="157"/>
      <c r="BN22" s="157"/>
      <c r="BO22" s="275"/>
      <c r="BP22" s="275"/>
      <c r="BQ22" s="275"/>
      <c r="BR22" s="275"/>
      <c r="BS22" s="275"/>
      <c r="BT22" s="275"/>
      <c r="BU22" s="275"/>
      <c r="BV22" s="275"/>
      <c r="BW22" s="275"/>
      <c r="BX22" s="275"/>
      <c r="BY22" s="275"/>
      <c r="BZ22" s="275"/>
      <c r="CA22" s="275"/>
      <c r="CB22" s="275"/>
      <c r="CC22" s="275"/>
      <c r="CD22" s="275"/>
      <c r="CE22" s="273">
        <v>5.0999999999999996</v>
      </c>
      <c r="CF22" s="273">
        <v>5.0999999999999996</v>
      </c>
      <c r="CG22" s="273">
        <v>5.2</v>
      </c>
      <c r="CH22" s="273">
        <v>5.0999999999999996</v>
      </c>
      <c r="CI22" s="273">
        <v>5.2</v>
      </c>
      <c r="CJ22" s="273">
        <v>5.0999999999999996</v>
      </c>
      <c r="CK22" s="273">
        <v>5.2</v>
      </c>
      <c r="CL22" s="273">
        <v>5.0999999999999996</v>
      </c>
      <c r="CM22" s="273">
        <v>5.2</v>
      </c>
      <c r="CN22" s="273">
        <v>5.0999999999999996</v>
      </c>
      <c r="CO22" s="273">
        <v>5.2</v>
      </c>
      <c r="CP22" s="273">
        <v>5.2</v>
      </c>
      <c r="CQ22" s="273">
        <v>5.2</v>
      </c>
      <c r="CR22" s="273">
        <v>5.2</v>
      </c>
      <c r="CS22" s="273">
        <v>5.2</v>
      </c>
      <c r="CT22" s="273">
        <v>5.0999999999999996</v>
      </c>
      <c r="CU22" s="273">
        <v>5.0999999999999996</v>
      </c>
      <c r="CV22" s="273">
        <v>5.2</v>
      </c>
      <c r="CW22" s="273">
        <v>5.0999999999999996</v>
      </c>
      <c r="CX22" s="273">
        <v>5.0999999999999996</v>
      </c>
      <c r="CY22" s="273">
        <v>5.0999999999999996</v>
      </c>
      <c r="CZ22" s="273">
        <v>5.2</v>
      </c>
      <c r="DA22" s="273">
        <v>5.2</v>
      </c>
      <c r="DB22" s="273">
        <v>5.0999999999999996</v>
      </c>
      <c r="DC22" s="273">
        <v>5.0999999999999996</v>
      </c>
      <c r="DD22" s="273">
        <v>5.2</v>
      </c>
      <c r="DE22" s="273">
        <v>5.0999999999999996</v>
      </c>
      <c r="DF22" s="273">
        <v>5.0999999999999996</v>
      </c>
      <c r="DG22" s="273">
        <v>5.3</v>
      </c>
      <c r="DH22" s="273">
        <v>5.2</v>
      </c>
      <c r="DI22" s="273">
        <v>5.0999999999999996</v>
      </c>
      <c r="DJ22" s="273">
        <v>5.0999999999999996</v>
      </c>
      <c r="DK22" s="273">
        <v>5.0999999999999996</v>
      </c>
      <c r="DL22" s="273">
        <v>5.2</v>
      </c>
      <c r="DM22" s="273">
        <v>5.2</v>
      </c>
      <c r="DN22" s="273">
        <v>5.0999999999999996</v>
      </c>
      <c r="DO22" s="273">
        <v>5.2</v>
      </c>
      <c r="DP22" s="273">
        <v>5.0999999999999996</v>
      </c>
      <c r="DQ22" s="273">
        <v>5.0999999999999996</v>
      </c>
      <c r="DR22" s="273">
        <v>5.0999999999999996</v>
      </c>
      <c r="DS22" s="273">
        <v>5.0999999999999996</v>
      </c>
      <c r="DT22" s="273">
        <v>5.2</v>
      </c>
      <c r="DU22" s="273">
        <v>5.2</v>
      </c>
      <c r="DV22" s="273">
        <v>5.0999999999999996</v>
      </c>
      <c r="DW22" s="273">
        <v>5.2</v>
      </c>
      <c r="DX22" s="273">
        <v>5.2</v>
      </c>
      <c r="DY22" s="273">
        <v>5.2</v>
      </c>
      <c r="DZ22" s="273">
        <v>5.0999999999999996</v>
      </c>
      <c r="EA22" s="273">
        <v>5.2</v>
      </c>
      <c r="EB22" s="273">
        <v>5.0999999999999996</v>
      </c>
      <c r="EC22" s="273">
        <v>5.0999999999999996</v>
      </c>
      <c r="ED22" s="273">
        <v>5.0999999999999996</v>
      </c>
      <c r="EE22" s="273">
        <v>5.0999999999999996</v>
      </c>
      <c r="EF22" s="273">
        <v>5.0999999999999996</v>
      </c>
      <c r="EG22" s="273">
        <v>5.2</v>
      </c>
      <c r="EH22" s="273">
        <v>5.2</v>
      </c>
      <c r="EI22" s="273">
        <v>5.2</v>
      </c>
      <c r="EJ22" s="273">
        <v>5.0999999999999996</v>
      </c>
      <c r="EK22" s="273">
        <v>5.0999999999999996</v>
      </c>
      <c r="EL22" s="273">
        <v>5.2</v>
      </c>
      <c r="EM22" s="273">
        <v>5.0999999999999996</v>
      </c>
      <c r="EN22" s="273">
        <v>5.0999999999999996</v>
      </c>
      <c r="EO22" s="273">
        <v>5.0999999999999996</v>
      </c>
      <c r="EP22" s="273">
        <v>5.2</v>
      </c>
      <c r="EQ22" s="273">
        <v>5.2</v>
      </c>
      <c r="ER22" s="273">
        <v>5.2</v>
      </c>
      <c r="ES22" s="273">
        <v>5.0999999999999996</v>
      </c>
      <c r="ET22" s="273">
        <v>5.3</v>
      </c>
      <c r="EU22" s="273">
        <v>5.2</v>
      </c>
      <c r="EV22" s="273">
        <v>5.0999999999999996</v>
      </c>
      <c r="EW22" s="273">
        <v>5.2</v>
      </c>
      <c r="EX22" s="273">
        <v>5.0999999999999996</v>
      </c>
      <c r="EY22" s="273">
        <v>5.2</v>
      </c>
      <c r="EZ22" s="273">
        <v>5.2</v>
      </c>
      <c r="FA22" s="273">
        <v>5.2</v>
      </c>
      <c r="FB22" s="273">
        <v>5.0999999999999996</v>
      </c>
      <c r="FC22" s="273">
        <v>5.2</v>
      </c>
      <c r="FD22" s="273">
        <v>5.0999999999999996</v>
      </c>
      <c r="FE22" s="273">
        <v>5.0999999999999996</v>
      </c>
      <c r="FF22" s="273">
        <v>5.2</v>
      </c>
      <c r="FG22" s="273">
        <v>5.2</v>
      </c>
      <c r="FH22" s="273">
        <v>5.2</v>
      </c>
      <c r="FI22" s="273">
        <v>5.2</v>
      </c>
      <c r="FJ22" s="273">
        <v>5.0999999999999996</v>
      </c>
      <c r="FK22" s="273">
        <v>5.2</v>
      </c>
      <c r="FL22" s="273">
        <v>5.2</v>
      </c>
      <c r="FM22" s="273">
        <v>5.0999999999999996</v>
      </c>
      <c r="FN22" s="273">
        <v>5.0999999999999996</v>
      </c>
      <c r="FO22" s="273">
        <v>5.2</v>
      </c>
      <c r="FP22" s="273">
        <v>5.0999999999999996</v>
      </c>
      <c r="FQ22" s="273">
        <v>5.2</v>
      </c>
      <c r="FR22" s="273">
        <v>5.0999999999999996</v>
      </c>
      <c r="FS22" s="273">
        <v>5.2</v>
      </c>
      <c r="FT22" s="273">
        <v>5.2</v>
      </c>
      <c r="FU22" s="273">
        <v>5</v>
      </c>
      <c r="FV22" s="273">
        <v>5.0999999999999996</v>
      </c>
      <c r="FW22" s="273">
        <v>5.0999999999999996</v>
      </c>
      <c r="FX22" s="273">
        <v>5.0999999999999996</v>
      </c>
      <c r="FY22" s="273">
        <v>5.0999999999999996</v>
      </c>
      <c r="FZ22" s="273">
        <v>5.0999999999999996</v>
      </c>
      <c r="GA22" s="273">
        <v>5.0999999999999996</v>
      </c>
      <c r="GB22" s="273">
        <v>5.0999999999999996</v>
      </c>
      <c r="GC22" s="273">
        <v>5.0999999999999996</v>
      </c>
      <c r="GD22" s="273">
        <v>5.2</v>
      </c>
      <c r="GE22" s="273">
        <v>5.2</v>
      </c>
      <c r="GF22" s="273">
        <v>5.2</v>
      </c>
      <c r="GG22" s="273">
        <v>5.2</v>
      </c>
      <c r="GH22" s="273">
        <v>5.0999999999999996</v>
      </c>
      <c r="GI22" s="273">
        <v>5.0999999999999996</v>
      </c>
      <c r="GJ22" s="273">
        <v>5.0999999999999996</v>
      </c>
      <c r="GK22" s="273">
        <v>5.2</v>
      </c>
      <c r="GL22" s="273">
        <v>5.0999999999999996</v>
      </c>
      <c r="GM22" s="273">
        <v>5.2</v>
      </c>
      <c r="GN22" s="273">
        <v>5.2</v>
      </c>
      <c r="GO22" s="273">
        <v>5.0999999999999996</v>
      </c>
      <c r="GP22" s="273">
        <v>5.2</v>
      </c>
      <c r="GQ22" s="273">
        <v>5.2</v>
      </c>
      <c r="GR22" s="273">
        <v>5.3</v>
      </c>
      <c r="GS22" s="273">
        <v>5.2</v>
      </c>
      <c r="GT22" s="273">
        <v>5.0999999999999996</v>
      </c>
      <c r="GU22" s="273">
        <v>5.0999999999999996</v>
      </c>
      <c r="GV22" s="273">
        <v>5.0999999999999996</v>
      </c>
      <c r="GW22" s="273">
        <v>5.2</v>
      </c>
      <c r="GX22" s="273">
        <v>5.0999999999999996</v>
      </c>
      <c r="GY22" s="273">
        <v>5.2</v>
      </c>
      <c r="GZ22" s="273">
        <v>5.0999999999999996</v>
      </c>
      <c r="HA22" s="273">
        <v>5.3</v>
      </c>
      <c r="HB22" s="273">
        <v>5.0999999999999996</v>
      </c>
      <c r="HC22" s="273">
        <v>5.2</v>
      </c>
      <c r="HD22" s="273">
        <v>5.2</v>
      </c>
      <c r="HE22" s="273">
        <v>5.0999999999999996</v>
      </c>
      <c r="HF22" s="273">
        <v>5.2</v>
      </c>
      <c r="HG22" s="273">
        <v>5.0999999999999996</v>
      </c>
      <c r="HH22" s="273">
        <v>5.0999999999999996</v>
      </c>
      <c r="HI22" s="273">
        <v>5.2</v>
      </c>
      <c r="HJ22" s="273">
        <v>5.2</v>
      </c>
      <c r="HK22" s="273">
        <v>5.2</v>
      </c>
      <c r="HL22" s="273">
        <v>5.2</v>
      </c>
      <c r="HM22" s="273">
        <v>5.2</v>
      </c>
      <c r="HN22" s="273">
        <v>5.0999999999999996</v>
      </c>
      <c r="HO22" s="273">
        <v>5.0999999999999996</v>
      </c>
      <c r="HP22" s="273">
        <v>5.2</v>
      </c>
      <c r="HQ22" s="273">
        <v>5.2</v>
      </c>
      <c r="HR22" s="273">
        <v>5.2</v>
      </c>
      <c r="HS22" s="326">
        <v>6</v>
      </c>
      <c r="HT22" s="326">
        <v>6</v>
      </c>
      <c r="HU22" s="326">
        <v>6</v>
      </c>
      <c r="HV22" s="326">
        <v>5.9</v>
      </c>
      <c r="HW22" s="326">
        <v>6</v>
      </c>
      <c r="HX22" s="326">
        <v>5.9</v>
      </c>
      <c r="HY22" s="326">
        <v>6</v>
      </c>
      <c r="HZ22" s="326">
        <v>6</v>
      </c>
      <c r="IA22" s="326">
        <v>6</v>
      </c>
      <c r="IB22" s="326">
        <v>6</v>
      </c>
      <c r="IC22" s="326">
        <v>6</v>
      </c>
      <c r="ID22" s="326">
        <v>6</v>
      </c>
      <c r="IE22" s="326">
        <v>6</v>
      </c>
      <c r="IF22" s="326">
        <v>6</v>
      </c>
      <c r="IG22" s="326">
        <v>6</v>
      </c>
      <c r="IH22" s="326">
        <v>5.9</v>
      </c>
      <c r="II22" s="326">
        <v>8</v>
      </c>
      <c r="IJ22" s="326">
        <v>8</v>
      </c>
      <c r="IK22" s="326">
        <v>8</v>
      </c>
      <c r="IL22" s="326">
        <v>8.1</v>
      </c>
      <c r="IM22" s="326">
        <v>8.1</v>
      </c>
      <c r="IN22" s="326">
        <v>8.1</v>
      </c>
      <c r="IO22" s="326">
        <v>8.1</v>
      </c>
      <c r="IP22" s="326">
        <v>8</v>
      </c>
      <c r="IQ22" s="326">
        <v>8.1</v>
      </c>
      <c r="IR22" s="326">
        <v>8</v>
      </c>
      <c r="IS22" s="326">
        <v>8.1</v>
      </c>
      <c r="IT22" s="326">
        <v>8</v>
      </c>
      <c r="IU22" s="326">
        <v>8.1</v>
      </c>
      <c r="IV22" s="326">
        <v>8</v>
      </c>
      <c r="IW22" s="326">
        <v>8</v>
      </c>
      <c r="IX22" s="326">
        <v>8</v>
      </c>
      <c r="IY22" s="273">
        <v>8.1</v>
      </c>
      <c r="IZ22" s="273">
        <v>8</v>
      </c>
      <c r="JA22" s="273">
        <v>8</v>
      </c>
      <c r="JB22" s="273">
        <v>8</v>
      </c>
      <c r="JC22" s="273">
        <v>8.1</v>
      </c>
      <c r="JD22" s="273">
        <v>8.1</v>
      </c>
      <c r="JE22" s="273">
        <v>8</v>
      </c>
      <c r="JF22" s="273">
        <v>8</v>
      </c>
      <c r="JG22" s="273">
        <v>8.1</v>
      </c>
      <c r="JH22" s="273">
        <v>8</v>
      </c>
      <c r="JI22" s="273">
        <v>8</v>
      </c>
      <c r="JJ22" s="273">
        <v>8.1</v>
      </c>
      <c r="JK22" s="273">
        <v>8.1</v>
      </c>
      <c r="JL22" s="273">
        <v>8</v>
      </c>
      <c r="JM22" s="273">
        <v>8</v>
      </c>
      <c r="JN22" s="273">
        <v>8.1</v>
      </c>
      <c r="JO22" s="273">
        <v>8</v>
      </c>
      <c r="JP22" s="273">
        <v>8</v>
      </c>
      <c r="JQ22" s="273">
        <v>8</v>
      </c>
      <c r="JR22" s="273">
        <v>8</v>
      </c>
      <c r="JS22" s="273">
        <v>8</v>
      </c>
      <c r="JT22" s="273">
        <v>8</v>
      </c>
      <c r="JU22" s="273">
        <v>8</v>
      </c>
      <c r="JV22" s="273">
        <v>8</v>
      </c>
      <c r="JW22" s="273">
        <v>8</v>
      </c>
      <c r="JX22" s="273">
        <v>8</v>
      </c>
      <c r="JY22" s="273">
        <v>8</v>
      </c>
      <c r="JZ22" s="273">
        <v>8</v>
      </c>
      <c r="KA22" s="273">
        <v>8</v>
      </c>
      <c r="KB22" s="273">
        <v>8</v>
      </c>
      <c r="KC22" s="273">
        <v>8</v>
      </c>
      <c r="KD22" s="273">
        <v>8</v>
      </c>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83"/>
      <c r="LD22" s="83"/>
      <c r="LE22" s="83"/>
      <c r="LF22" s="83"/>
      <c r="LG22" s="83"/>
      <c r="LH22" s="83"/>
      <c r="LI22" s="83"/>
      <c r="LJ22" s="83"/>
    </row>
    <row r="23" spans="1:322" s="27" customFormat="1">
      <c r="A23"/>
      <c r="B23" s="48" t="s">
        <v>2</v>
      </c>
      <c r="C23" s="238"/>
      <c r="D23" s="238"/>
      <c r="E23" s="45"/>
      <c r="F23" s="45"/>
      <c r="G23" s="45"/>
      <c r="H23" s="154"/>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80"/>
      <c r="AY23" s="634">
        <v>43808</v>
      </c>
      <c r="AZ23" s="635"/>
    </row>
    <row r="24" spans="1:322" s="51" customFormat="1" ht="105.75" customHeight="1">
      <c r="A24"/>
      <c r="B24" s="52" t="s">
        <v>32</v>
      </c>
      <c r="C24" s="55"/>
      <c r="D24" s="55"/>
      <c r="E24" s="237"/>
      <c r="F24" s="55"/>
      <c r="G24" s="55"/>
      <c r="H24" s="155"/>
      <c r="I24" s="55"/>
      <c r="J24" s="55"/>
      <c r="AY24" s="539"/>
      <c r="AZ24" s="560"/>
      <c r="BO24" s="654" t="s">
        <v>480</v>
      </c>
      <c r="BP24" s="655"/>
      <c r="EA24" s="539"/>
      <c r="EB24" s="560"/>
      <c r="FG24" s="549"/>
      <c r="FH24" s="578"/>
      <c r="FI24" s="550"/>
      <c r="FW24" s="656" t="s">
        <v>632</v>
      </c>
      <c r="FX24" s="657"/>
      <c r="GM24" s="539"/>
      <c r="GN24" s="561"/>
      <c r="GO24" s="561"/>
      <c r="GP24" s="560"/>
      <c r="HS24" s="541" t="s">
        <v>652</v>
      </c>
      <c r="HT24" s="664"/>
      <c r="HU24" s="664"/>
      <c r="HV24" s="664"/>
      <c r="HW24" s="664"/>
      <c r="HX24" s="540"/>
      <c r="II24" s="625" t="s">
        <v>653</v>
      </c>
      <c r="IJ24" s="665"/>
    </row>
    <row r="25" spans="1:322" ht="129" customHeight="1">
      <c r="B25" s="619" t="s">
        <v>33</v>
      </c>
      <c r="C25" s="239"/>
      <c r="D25" s="239"/>
      <c r="E25" s="55"/>
      <c r="F25" s="55"/>
      <c r="G25" s="55"/>
      <c r="H25" s="55"/>
      <c r="I25" s="55"/>
      <c r="J25" s="55"/>
      <c r="K25" s="55"/>
    </row>
    <row r="26" spans="1:322" ht="22.5" customHeight="1">
      <c r="B26" s="620"/>
      <c r="C26" s="55"/>
      <c r="D26" s="55"/>
      <c r="E26" s="55"/>
      <c r="F26" s="55"/>
      <c r="G26" s="55"/>
      <c r="H26" s="55"/>
      <c r="I26" s="55"/>
      <c r="J26" s="55"/>
      <c r="K26" s="55"/>
    </row>
    <row r="27" spans="1:322" ht="22.5" customHeight="1">
      <c r="B27" s="620"/>
      <c r="C27" s="55"/>
      <c r="D27" s="55"/>
      <c r="E27" s="55"/>
      <c r="F27" s="55"/>
      <c r="G27" s="55"/>
      <c r="H27" s="55"/>
      <c r="I27" s="55"/>
      <c r="J27" s="55"/>
      <c r="K27" s="55"/>
    </row>
    <row r="28" spans="1:322" ht="22.5" customHeight="1">
      <c r="B28" s="621"/>
      <c r="C28" s="55"/>
      <c r="D28" s="55"/>
      <c r="E28" s="55"/>
      <c r="F28" s="55"/>
      <c r="G28" s="55"/>
      <c r="H28" s="55"/>
      <c r="I28" s="55"/>
      <c r="J28" s="55"/>
      <c r="K28" s="55"/>
    </row>
    <row r="29" spans="1:322" ht="22.5" customHeight="1"/>
    <row r="30" spans="1:322" ht="15" customHeight="1"/>
    <row r="34" spans="2:19" ht="30.75" customHeight="1">
      <c r="B34" s="38"/>
      <c r="C34" s="285" t="s">
        <v>495</v>
      </c>
      <c r="D34" s="285" t="s">
        <v>497</v>
      </c>
      <c r="E34" s="285" t="s">
        <v>498</v>
      </c>
      <c r="F34" s="285" t="s">
        <v>499</v>
      </c>
      <c r="G34" s="285" t="s">
        <v>500</v>
      </c>
      <c r="H34" s="285" t="s">
        <v>501</v>
      </c>
      <c r="I34" s="285" t="s">
        <v>504</v>
      </c>
      <c r="J34" s="285" t="s">
        <v>504</v>
      </c>
      <c r="K34" s="285" t="s">
        <v>831</v>
      </c>
      <c r="L34" s="285" t="s">
        <v>832</v>
      </c>
      <c r="M34" s="285" t="s">
        <v>833</v>
      </c>
      <c r="N34" s="285" t="s">
        <v>834</v>
      </c>
      <c r="O34" s="285" t="s">
        <v>840</v>
      </c>
      <c r="P34" s="285" t="s">
        <v>838</v>
      </c>
      <c r="Q34" s="285" t="s">
        <v>839</v>
      </c>
      <c r="R34" s="285" t="s">
        <v>836</v>
      </c>
      <c r="S34" s="285" t="s">
        <v>837</v>
      </c>
    </row>
    <row r="35" spans="2:19" ht="16">
      <c r="B35" s="38">
        <v>1</v>
      </c>
      <c r="C35" s="83">
        <v>8.2799999999999994</v>
      </c>
      <c r="D35" s="83">
        <v>8.2799999999999994</v>
      </c>
      <c r="E35" s="83">
        <v>8.2799999999999994</v>
      </c>
      <c r="F35" s="83">
        <v>8.27</v>
      </c>
      <c r="G35" s="273">
        <v>7.35</v>
      </c>
      <c r="H35" s="273">
        <v>7.34</v>
      </c>
      <c r="I35" s="273">
        <v>7.36</v>
      </c>
      <c r="J35" s="273">
        <v>7.36</v>
      </c>
      <c r="K35" s="273">
        <v>7.35</v>
      </c>
      <c r="L35" s="273">
        <v>7.33</v>
      </c>
      <c r="M35" s="273">
        <v>7.55</v>
      </c>
      <c r="N35" s="326">
        <v>8.25</v>
      </c>
      <c r="O35" s="273">
        <v>7.56</v>
      </c>
      <c r="P35" s="273">
        <v>7.54</v>
      </c>
      <c r="Q35" s="326">
        <v>10.6</v>
      </c>
      <c r="R35" s="273">
        <v>8.1199999999999992</v>
      </c>
      <c r="S35" s="273">
        <v>7.49</v>
      </c>
    </row>
    <row r="36" spans="2:19" ht="16">
      <c r="B36" s="38">
        <v>2</v>
      </c>
      <c r="C36" s="83">
        <v>8.2799999999999994</v>
      </c>
      <c r="D36" s="83">
        <v>8.2799999999999994</v>
      </c>
      <c r="E36" s="83">
        <v>8.27</v>
      </c>
      <c r="F36" s="83">
        <v>8.2899999999999991</v>
      </c>
      <c r="G36" s="273">
        <v>7.35</v>
      </c>
      <c r="H36" s="273">
        <v>7.35</v>
      </c>
      <c r="I36" s="273">
        <v>7.38</v>
      </c>
      <c r="J36" s="273">
        <v>7.37</v>
      </c>
      <c r="K36" s="273">
        <v>7.35</v>
      </c>
      <c r="L36" s="273">
        <v>7.34</v>
      </c>
      <c r="M36" s="273">
        <v>7.53</v>
      </c>
      <c r="N36" s="326">
        <v>8.25</v>
      </c>
      <c r="O36" s="273">
        <v>7.54</v>
      </c>
      <c r="P36" s="273">
        <v>7.53</v>
      </c>
      <c r="Q36" s="326">
        <v>10.62</v>
      </c>
      <c r="R36" s="273">
        <v>8.11</v>
      </c>
      <c r="S36" s="273">
        <v>7.48</v>
      </c>
    </row>
    <row r="37" spans="2:19" ht="16">
      <c r="B37" s="38">
        <v>3</v>
      </c>
      <c r="C37" s="83">
        <v>8.2799999999999994</v>
      </c>
      <c r="D37" s="83">
        <v>8.27</v>
      </c>
      <c r="E37" s="83">
        <v>8.2899999999999991</v>
      </c>
      <c r="F37" s="83">
        <v>8.2799999999999994</v>
      </c>
      <c r="G37" s="273">
        <v>7.35</v>
      </c>
      <c r="H37" s="273">
        <v>7.34</v>
      </c>
      <c r="I37" s="273">
        <v>7.37</v>
      </c>
      <c r="J37" s="273">
        <v>7.38</v>
      </c>
      <c r="K37" s="273">
        <v>7.35</v>
      </c>
      <c r="L37" s="273">
        <v>7.34</v>
      </c>
      <c r="M37" s="273">
        <v>7.54</v>
      </c>
      <c r="N37" s="326">
        <v>8.24</v>
      </c>
      <c r="O37" s="273">
        <v>7.54</v>
      </c>
      <c r="P37" s="273">
        <v>7.55</v>
      </c>
      <c r="Q37" s="326">
        <v>10.62</v>
      </c>
      <c r="R37" s="273">
        <v>8.1</v>
      </c>
      <c r="S37" s="273">
        <v>7.48</v>
      </c>
    </row>
    <row r="38" spans="2:19" ht="16">
      <c r="B38" s="38">
        <v>4</v>
      </c>
      <c r="C38" s="83">
        <v>8.2799999999999994</v>
      </c>
      <c r="D38" s="83">
        <v>8.2899999999999991</v>
      </c>
      <c r="E38" s="83">
        <v>8.2799999999999994</v>
      </c>
      <c r="F38" s="83">
        <v>8.26</v>
      </c>
      <c r="G38" s="273">
        <v>7.37</v>
      </c>
      <c r="H38" s="273">
        <v>7.35</v>
      </c>
      <c r="I38" s="273">
        <v>7.34</v>
      </c>
      <c r="J38" s="273">
        <v>7.38</v>
      </c>
      <c r="K38" s="273">
        <v>7.35</v>
      </c>
      <c r="L38" s="273">
        <v>7.35</v>
      </c>
      <c r="M38" s="273">
        <v>7.55</v>
      </c>
      <c r="N38" s="326">
        <v>8.25</v>
      </c>
      <c r="O38" s="273">
        <v>7.54</v>
      </c>
      <c r="P38" s="273">
        <v>7.54</v>
      </c>
      <c r="Q38" s="326">
        <v>10.61</v>
      </c>
      <c r="R38" s="273">
        <v>8.11</v>
      </c>
      <c r="S38" s="273">
        <v>7.5</v>
      </c>
    </row>
    <row r="39" spans="2:19" ht="16">
      <c r="B39" s="38">
        <v>5</v>
      </c>
      <c r="C39" s="83">
        <v>8.27</v>
      </c>
      <c r="D39" s="83">
        <v>8.2799999999999994</v>
      </c>
      <c r="E39" s="83">
        <v>8.26</v>
      </c>
      <c r="F39" s="83">
        <v>8.27</v>
      </c>
      <c r="G39" s="273">
        <v>7.34</v>
      </c>
      <c r="H39" s="273">
        <v>7.36</v>
      </c>
      <c r="I39" s="273">
        <v>7.36</v>
      </c>
      <c r="J39" s="273">
        <v>7.36</v>
      </c>
      <c r="K39" s="273">
        <v>7.35</v>
      </c>
      <c r="L39" s="273">
        <v>7.34</v>
      </c>
      <c r="M39" s="273">
        <v>7.55</v>
      </c>
      <c r="N39" s="326">
        <v>8.25</v>
      </c>
      <c r="O39" s="273">
        <v>7.55</v>
      </c>
      <c r="P39" s="273">
        <v>7.53</v>
      </c>
      <c r="Q39" s="326">
        <v>10.61</v>
      </c>
      <c r="R39" s="273">
        <v>8.09</v>
      </c>
      <c r="S39" s="273">
        <v>7.47</v>
      </c>
    </row>
    <row r="40" spans="2:19" ht="16">
      <c r="B40" s="192">
        <v>6</v>
      </c>
      <c r="C40" s="86">
        <v>8.2899999999999991</v>
      </c>
      <c r="D40" s="83">
        <v>8.26</v>
      </c>
      <c r="E40" s="83">
        <v>8.27</v>
      </c>
      <c r="F40" s="83">
        <v>8.27</v>
      </c>
      <c r="G40" s="273">
        <v>7.36</v>
      </c>
      <c r="H40" s="273">
        <v>7.36</v>
      </c>
      <c r="I40" s="273">
        <v>7.38</v>
      </c>
      <c r="J40" s="273">
        <v>7.37</v>
      </c>
      <c r="K40" s="273">
        <v>7.35</v>
      </c>
      <c r="L40" s="273">
        <v>7.33</v>
      </c>
      <c r="M40" s="273">
        <v>7.56</v>
      </c>
      <c r="N40" s="326">
        <v>8.24</v>
      </c>
      <c r="O40" s="273">
        <v>7.56</v>
      </c>
      <c r="P40" s="273">
        <v>7.54</v>
      </c>
      <c r="Q40" s="326">
        <v>10.63</v>
      </c>
      <c r="R40" s="273">
        <v>8.1199999999999992</v>
      </c>
      <c r="S40" s="273">
        <v>7.49</v>
      </c>
    </row>
    <row r="41" spans="2:19" ht="16">
      <c r="B41" s="38">
        <v>7</v>
      </c>
      <c r="C41" s="83">
        <v>8.2799999999999994</v>
      </c>
      <c r="D41" s="83">
        <v>8.27</v>
      </c>
      <c r="E41" s="83">
        <v>8.27</v>
      </c>
      <c r="F41" s="83">
        <v>8.27</v>
      </c>
      <c r="G41" s="273">
        <v>7.36</v>
      </c>
      <c r="H41" s="273">
        <v>7.35</v>
      </c>
      <c r="I41" s="273">
        <v>7.38</v>
      </c>
      <c r="J41" s="273">
        <v>7.38</v>
      </c>
      <c r="K41" s="273">
        <v>7.36</v>
      </c>
      <c r="L41" s="273">
        <v>7.33</v>
      </c>
      <c r="M41" s="273">
        <v>7.55</v>
      </c>
      <c r="N41" s="326">
        <v>8.23</v>
      </c>
      <c r="O41" s="273">
        <v>7.54</v>
      </c>
      <c r="P41" s="273">
        <v>7.55</v>
      </c>
      <c r="Q41" s="326">
        <v>10.62</v>
      </c>
      <c r="R41" s="273">
        <v>8.1199999999999992</v>
      </c>
      <c r="S41" s="273">
        <v>7.49</v>
      </c>
    </row>
    <row r="42" spans="2:19" ht="16">
      <c r="B42" s="38">
        <v>8</v>
      </c>
      <c r="C42" s="83">
        <v>8.26</v>
      </c>
      <c r="D42" s="83">
        <v>8.27</v>
      </c>
      <c r="E42" s="83">
        <v>8.27</v>
      </c>
      <c r="F42" s="83">
        <v>8.2799999999999994</v>
      </c>
      <c r="G42" s="273">
        <v>7.34</v>
      </c>
      <c r="H42" s="273">
        <v>7.36</v>
      </c>
      <c r="I42" s="273">
        <v>7.36</v>
      </c>
      <c r="J42" s="273">
        <v>7.36</v>
      </c>
      <c r="K42" s="273">
        <v>7.34</v>
      </c>
      <c r="L42" s="273">
        <v>7.33</v>
      </c>
      <c r="M42" s="273">
        <v>7.54</v>
      </c>
      <c r="N42" s="326">
        <v>8.24</v>
      </c>
      <c r="O42" s="273">
        <v>7.55</v>
      </c>
      <c r="P42" s="273">
        <v>7.54</v>
      </c>
      <c r="Q42" s="326">
        <v>10.62</v>
      </c>
      <c r="R42" s="273">
        <v>8.1</v>
      </c>
      <c r="S42" s="273">
        <v>7.47</v>
      </c>
    </row>
    <row r="43" spans="2:19" ht="16">
      <c r="B43" s="38">
        <v>9</v>
      </c>
      <c r="C43" s="83">
        <v>8.27</v>
      </c>
      <c r="D43" s="83">
        <v>8.27</v>
      </c>
      <c r="E43" s="83">
        <v>8.2799999999999994</v>
      </c>
      <c r="F43" s="83">
        <v>8.26</v>
      </c>
      <c r="G43" s="273">
        <v>7.36</v>
      </c>
      <c r="H43" s="273">
        <v>7.34</v>
      </c>
      <c r="I43" s="273">
        <v>7.36</v>
      </c>
      <c r="J43" s="273">
        <v>7.36</v>
      </c>
      <c r="K43" s="273">
        <v>7.34</v>
      </c>
      <c r="L43" s="273">
        <v>7.34</v>
      </c>
      <c r="M43" s="273">
        <v>7.54</v>
      </c>
      <c r="N43" s="326">
        <v>8.27</v>
      </c>
      <c r="O43" s="273">
        <v>7.56</v>
      </c>
      <c r="P43" s="273">
        <v>7.55</v>
      </c>
      <c r="Q43" s="326">
        <v>10.63</v>
      </c>
      <c r="R43" s="273">
        <v>8.1199999999999992</v>
      </c>
      <c r="S43" s="273">
        <v>7.49</v>
      </c>
    </row>
    <row r="44" spans="2:19" ht="16">
      <c r="B44" s="38">
        <v>10</v>
      </c>
      <c r="C44" s="83">
        <v>8.27</v>
      </c>
      <c r="D44" s="83">
        <v>8.2799999999999994</v>
      </c>
      <c r="E44" s="83">
        <v>8.26</v>
      </c>
      <c r="F44" s="83">
        <v>8.2799999999999994</v>
      </c>
      <c r="G44" s="273">
        <v>7.35</v>
      </c>
      <c r="H44" s="273">
        <v>7.34</v>
      </c>
      <c r="I44" s="273">
        <v>7.37</v>
      </c>
      <c r="J44" s="273">
        <v>7.36</v>
      </c>
      <c r="K44" s="273">
        <v>7.37</v>
      </c>
      <c r="L44" s="273">
        <v>7.34</v>
      </c>
      <c r="M44" s="273">
        <v>7.54</v>
      </c>
      <c r="N44" s="326">
        <v>8.26</v>
      </c>
      <c r="O44" s="273">
        <v>7.55</v>
      </c>
      <c r="P44" s="273">
        <v>7.54</v>
      </c>
      <c r="Q44" s="326">
        <v>10.62</v>
      </c>
      <c r="R44" s="273">
        <v>8.1199999999999992</v>
      </c>
      <c r="S44" s="273">
        <v>7.49</v>
      </c>
    </row>
    <row r="45" spans="2:19" ht="16">
      <c r="B45" s="38">
        <v>11</v>
      </c>
      <c r="C45" s="83">
        <v>8.27</v>
      </c>
      <c r="D45" s="83">
        <v>8.26</v>
      </c>
      <c r="E45" s="83">
        <v>8.2799999999999994</v>
      </c>
      <c r="F45" s="83">
        <v>8.27</v>
      </c>
      <c r="G45" s="273">
        <v>7.35</v>
      </c>
      <c r="H45" s="273">
        <v>7.35</v>
      </c>
      <c r="I45" s="273">
        <v>7.4</v>
      </c>
      <c r="J45" s="273">
        <v>7.36</v>
      </c>
      <c r="K45" s="273">
        <v>7.35</v>
      </c>
      <c r="L45" s="273">
        <v>7.34</v>
      </c>
      <c r="M45" s="273">
        <v>7.54</v>
      </c>
      <c r="N45" s="326">
        <v>8.26</v>
      </c>
      <c r="O45" s="273">
        <v>7.54</v>
      </c>
      <c r="P45" s="273">
        <v>7.55</v>
      </c>
      <c r="Q45" s="326">
        <v>10.63</v>
      </c>
      <c r="R45" s="273">
        <v>8.1199999999999992</v>
      </c>
      <c r="S45" s="273">
        <v>7.49</v>
      </c>
    </row>
    <row r="46" spans="2:19" ht="16">
      <c r="B46" s="38">
        <v>12</v>
      </c>
      <c r="C46" s="83">
        <v>8.2799999999999994</v>
      </c>
      <c r="D46" s="83">
        <v>8.2799999999999994</v>
      </c>
      <c r="E46" s="83">
        <v>8.27</v>
      </c>
      <c r="F46" s="83">
        <v>8.2799999999999994</v>
      </c>
      <c r="G46" s="273">
        <v>7.35</v>
      </c>
      <c r="H46" s="273">
        <v>7.35</v>
      </c>
      <c r="I46" s="273">
        <v>7.37</v>
      </c>
      <c r="J46" s="273">
        <v>7.38</v>
      </c>
      <c r="K46" s="273">
        <v>7.35</v>
      </c>
      <c r="L46" s="273">
        <v>7.33</v>
      </c>
      <c r="M46" s="273">
        <v>7.55</v>
      </c>
      <c r="N46" s="326">
        <v>8.26</v>
      </c>
      <c r="O46" s="273">
        <v>7.54</v>
      </c>
      <c r="P46" s="273">
        <v>7.54</v>
      </c>
      <c r="Q46" s="326">
        <v>10.61</v>
      </c>
      <c r="R46" s="273">
        <v>8.1199999999999992</v>
      </c>
      <c r="S46" s="273">
        <v>7.5</v>
      </c>
    </row>
    <row r="47" spans="2:19" ht="16">
      <c r="B47" s="38">
        <v>13</v>
      </c>
      <c r="C47" s="83">
        <v>8.26</v>
      </c>
      <c r="D47" s="83">
        <v>8.27</v>
      </c>
      <c r="E47" s="83">
        <v>8.2799999999999994</v>
      </c>
      <c r="F47" s="83">
        <v>8.27</v>
      </c>
      <c r="G47" s="273">
        <v>7.35</v>
      </c>
      <c r="H47" s="273">
        <v>7.35</v>
      </c>
      <c r="I47" s="273">
        <v>7.37</v>
      </c>
      <c r="J47" s="273">
        <v>7.35</v>
      </c>
      <c r="K47" s="273">
        <v>7.35</v>
      </c>
      <c r="L47" s="273">
        <v>7.35</v>
      </c>
      <c r="M47" s="273">
        <v>7.54</v>
      </c>
      <c r="N47" s="326">
        <v>8.27</v>
      </c>
      <c r="O47" s="273">
        <v>7.54</v>
      </c>
      <c r="P47" s="273">
        <v>7.55</v>
      </c>
      <c r="Q47" s="326">
        <v>10.62</v>
      </c>
      <c r="R47" s="273">
        <v>8.11</v>
      </c>
      <c r="S47" s="273">
        <v>7.49</v>
      </c>
    </row>
    <row r="48" spans="2:19" ht="16">
      <c r="B48" s="38">
        <v>14</v>
      </c>
      <c r="C48" s="83">
        <v>8.2799999999999994</v>
      </c>
      <c r="D48" s="83">
        <v>8.2799999999999994</v>
      </c>
      <c r="E48" s="83">
        <v>8.27</v>
      </c>
      <c r="F48" s="83">
        <v>8.2799999999999994</v>
      </c>
      <c r="G48" s="273">
        <v>7.36</v>
      </c>
      <c r="H48" s="273">
        <v>7.34</v>
      </c>
      <c r="I48" s="273">
        <v>7.37</v>
      </c>
      <c r="J48" s="273">
        <v>7.36</v>
      </c>
      <c r="K48" s="273">
        <v>7.36</v>
      </c>
      <c r="L48" s="273">
        <v>7.34</v>
      </c>
      <c r="M48" s="273">
        <v>7.55</v>
      </c>
      <c r="N48" s="326">
        <v>8.25</v>
      </c>
      <c r="O48" s="273">
        <v>7.54</v>
      </c>
      <c r="P48" s="273">
        <v>7.54</v>
      </c>
      <c r="Q48" s="326">
        <v>10.61</v>
      </c>
      <c r="R48" s="273">
        <v>8.11</v>
      </c>
      <c r="S48" s="273">
        <v>7.47</v>
      </c>
    </row>
    <row r="49" spans="2:19" ht="16">
      <c r="B49" s="38">
        <v>15</v>
      </c>
      <c r="C49" s="83">
        <v>8.27</v>
      </c>
      <c r="D49" s="83">
        <v>8.27</v>
      </c>
      <c r="E49" s="83">
        <v>8.2799999999999994</v>
      </c>
      <c r="F49" s="83">
        <v>8.2799999999999994</v>
      </c>
      <c r="G49" s="273">
        <v>7.36</v>
      </c>
      <c r="H49" s="273">
        <v>7.35</v>
      </c>
      <c r="I49" s="273">
        <v>7.4</v>
      </c>
      <c r="J49" s="273">
        <v>7.38</v>
      </c>
      <c r="K49" s="273">
        <v>7.36</v>
      </c>
      <c r="L49" s="273">
        <v>7.34</v>
      </c>
      <c r="M49" s="273">
        <v>7.54</v>
      </c>
      <c r="N49" s="326">
        <v>8.26</v>
      </c>
      <c r="O49" s="273">
        <v>7.54</v>
      </c>
      <c r="P49" s="273">
        <v>7.53</v>
      </c>
      <c r="Q49" s="326">
        <v>10.62</v>
      </c>
      <c r="R49" s="273">
        <v>8.1300000000000008</v>
      </c>
      <c r="S49" s="273">
        <v>7.49</v>
      </c>
    </row>
    <row r="50" spans="2:19" ht="16">
      <c r="B50" s="38">
        <v>16</v>
      </c>
      <c r="C50" s="83">
        <v>8.2799999999999994</v>
      </c>
      <c r="D50" s="83">
        <v>8.2799999999999994</v>
      </c>
      <c r="E50" s="83">
        <v>8.2799999999999994</v>
      </c>
      <c r="F50" s="83">
        <v>8.26</v>
      </c>
      <c r="G50" s="273">
        <v>7.34</v>
      </c>
      <c r="H50" s="273">
        <v>7.36</v>
      </c>
      <c r="I50" s="273">
        <v>7.38</v>
      </c>
      <c r="J50" s="273">
        <v>7.35</v>
      </c>
      <c r="K50" s="273">
        <v>7.36</v>
      </c>
      <c r="L50" s="273">
        <v>7.33</v>
      </c>
      <c r="M50" s="273">
        <v>7.54</v>
      </c>
      <c r="N50" s="326">
        <v>8.26</v>
      </c>
      <c r="O50" s="273">
        <v>7.54</v>
      </c>
      <c r="P50" s="273">
        <v>7.54</v>
      </c>
      <c r="Q50" s="326">
        <v>10.62</v>
      </c>
      <c r="R50" s="273">
        <v>8.1</v>
      </c>
      <c r="S50" s="273">
        <v>7.49</v>
      </c>
    </row>
    <row r="51" spans="2:19" ht="16">
      <c r="B51" s="25">
        <v>17</v>
      </c>
      <c r="C51" s="156">
        <v>10</v>
      </c>
      <c r="D51" s="156">
        <v>10</v>
      </c>
      <c r="E51" s="156">
        <v>10</v>
      </c>
      <c r="F51" s="156">
        <v>10</v>
      </c>
      <c r="G51" s="156">
        <v>10</v>
      </c>
      <c r="H51" s="156">
        <v>10</v>
      </c>
      <c r="I51" s="156">
        <v>10</v>
      </c>
      <c r="J51" s="156">
        <v>10</v>
      </c>
      <c r="K51" s="156">
        <v>10</v>
      </c>
      <c r="L51" s="156">
        <v>10</v>
      </c>
      <c r="M51" s="156">
        <v>10</v>
      </c>
      <c r="N51" s="156">
        <v>10</v>
      </c>
      <c r="O51" s="156">
        <v>10</v>
      </c>
      <c r="P51" s="156">
        <v>10</v>
      </c>
      <c r="Q51" s="156">
        <v>10</v>
      </c>
      <c r="R51" s="156">
        <v>10</v>
      </c>
      <c r="S51" s="156">
        <v>10</v>
      </c>
    </row>
    <row r="52" spans="2:19" ht="16">
      <c r="B52" s="25">
        <v>18</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row>
    <row r="76" spans="3:13" ht="16">
      <c r="C76" s="38">
        <v>1</v>
      </c>
    </row>
    <row r="77" spans="3:13" ht="16">
      <c r="C77" s="38">
        <v>2</v>
      </c>
      <c r="M77">
        <f>ER11</f>
        <v>7.34</v>
      </c>
    </row>
    <row r="78" spans="3:13" ht="15" customHeight="1">
      <c r="C78" s="38">
        <v>3</v>
      </c>
    </row>
    <row r="79" spans="3:13" ht="15" customHeight="1">
      <c r="C79" s="38">
        <v>4</v>
      </c>
    </row>
    <row r="80" spans="3:13" ht="15" customHeight="1">
      <c r="C80" s="38">
        <v>5</v>
      </c>
    </row>
    <row r="81" spans="3:3" ht="15" customHeight="1">
      <c r="C81" s="38">
        <v>6</v>
      </c>
    </row>
    <row r="82" spans="3:3" ht="15" customHeight="1">
      <c r="C82" s="38">
        <v>7</v>
      </c>
    </row>
    <row r="83" spans="3:3" ht="15" customHeight="1">
      <c r="C83" s="38">
        <v>8</v>
      </c>
    </row>
    <row r="84" spans="3:3" ht="15" customHeight="1">
      <c r="C84" s="38">
        <v>9</v>
      </c>
    </row>
    <row r="85" spans="3:3" ht="15" customHeight="1">
      <c r="C85" s="38">
        <v>10</v>
      </c>
    </row>
    <row r="86" spans="3:3" ht="15" customHeight="1">
      <c r="C86" s="38">
        <v>11</v>
      </c>
    </row>
    <row r="87" spans="3:3" ht="15" customHeight="1">
      <c r="C87" s="38">
        <v>12</v>
      </c>
    </row>
    <row r="88" spans="3:3" ht="15" customHeight="1">
      <c r="C88" s="38">
        <v>13</v>
      </c>
    </row>
    <row r="89" spans="3:3" ht="15" customHeight="1">
      <c r="C89" s="38">
        <v>14</v>
      </c>
    </row>
    <row r="90" spans="3:3" ht="15" customHeight="1">
      <c r="C90" s="38">
        <v>15</v>
      </c>
    </row>
    <row r="91" spans="3:3" ht="15" customHeight="1">
      <c r="C91" s="38">
        <v>16</v>
      </c>
    </row>
    <row r="92" spans="3:3" ht="15" customHeight="1">
      <c r="C92" s="38">
        <v>17</v>
      </c>
    </row>
    <row r="93" spans="3:3" ht="15" customHeight="1">
      <c r="C93" s="38">
        <v>18</v>
      </c>
    </row>
    <row r="94" spans="3:3" ht="15" customHeight="1"/>
    <row r="95" spans="3:3" ht="15" customHeight="1"/>
    <row r="96" spans="3:3"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sheetData>
  <mergeCells count="61">
    <mergeCell ref="B25:B28"/>
    <mergeCell ref="HS24:HX24"/>
    <mergeCell ref="II24:IJ24"/>
    <mergeCell ref="BE6:BO8"/>
    <mergeCell ref="B6:L8"/>
    <mergeCell ref="M6:W8"/>
    <mergeCell ref="X6:AH8"/>
    <mergeCell ref="AI6:AS8"/>
    <mergeCell ref="AT6:BD8"/>
    <mergeCell ref="GG6:GQ8"/>
    <mergeCell ref="BP6:BZ8"/>
    <mergeCell ref="CA6:CK8"/>
    <mergeCell ref="CL6:CV8"/>
    <mergeCell ref="CW6:DG8"/>
    <mergeCell ref="DH6:DR8"/>
    <mergeCell ref="DS6:EC8"/>
    <mergeCell ref="ED6:EN8"/>
    <mergeCell ref="EO6:EY8"/>
    <mergeCell ref="EZ6:FJ8"/>
    <mergeCell ref="FK6:FU8"/>
    <mergeCell ref="FV6:GF8"/>
    <mergeCell ref="LI6:LS8"/>
    <mergeCell ref="GR6:HB8"/>
    <mergeCell ref="HC6:HM8"/>
    <mergeCell ref="HN6:HX8"/>
    <mergeCell ref="HY6:II8"/>
    <mergeCell ref="IJ6:IT8"/>
    <mergeCell ref="IU6:JE8"/>
    <mergeCell ref="JF6:JP8"/>
    <mergeCell ref="JQ6:KA8"/>
    <mergeCell ref="KB6:KL8"/>
    <mergeCell ref="KM6:KW8"/>
    <mergeCell ref="KX6:LH8"/>
    <mergeCell ref="C9:R9"/>
    <mergeCell ref="S9:AH9"/>
    <mergeCell ref="AI9:AX9"/>
    <mergeCell ref="HS9:IH9"/>
    <mergeCell ref="II9:IX9"/>
    <mergeCell ref="EA9:EP9"/>
    <mergeCell ref="EQ9:FF9"/>
    <mergeCell ref="FG9:FV9"/>
    <mergeCell ref="FW9:GL9"/>
    <mergeCell ref="GM9:HB9"/>
    <mergeCell ref="HC9:HR9"/>
    <mergeCell ref="AY9:BN9"/>
    <mergeCell ref="BO9:CD9"/>
    <mergeCell ref="CE9:CT9"/>
    <mergeCell ref="DK9:DZ9"/>
    <mergeCell ref="CU9:DJ9"/>
    <mergeCell ref="BO24:BP24"/>
    <mergeCell ref="LK9:LZ9"/>
    <mergeCell ref="AY23:AZ23"/>
    <mergeCell ref="AY24:AZ24"/>
    <mergeCell ref="EA24:EB24"/>
    <mergeCell ref="FG24:FI24"/>
    <mergeCell ref="GM24:GP24"/>
    <mergeCell ref="IY9:JN9"/>
    <mergeCell ref="JO9:KD9"/>
    <mergeCell ref="KE9:KT9"/>
    <mergeCell ref="KU9:LJ9"/>
    <mergeCell ref="FW24:FX24"/>
  </mergeCells>
  <conditionalFormatting sqref="C52:S52">
    <cfRule type="cellIs" dxfId="16" priority="11" operator="greaterThan">
      <formula>7.5</formula>
    </cfRule>
  </conditionalFormatting>
  <conditionalFormatting sqref="C52:S52">
    <cfRule type="cellIs" dxfId="15" priority="10" operator="greaterThan">
      <formula>7.6</formula>
    </cfRule>
  </conditionalFormatting>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topLeftCell="P35" zoomScale="118" zoomScaleNormal="100" zoomScaleSheetLayoutView="63" workbookViewId="0"/>
  </sheetViews>
  <sheetFormatPr baseColWidth="10" defaultColWidth="11.5" defaultRowHeight="15"/>
  <cols>
    <col min="1" max="16384" width="11.5" style="161"/>
  </cols>
  <sheetData/>
  <pageMargins left="0.70866141732283472" right="0.70866141732283472" top="0.78740157480314965" bottom="0.78740157480314965" header="0.31496062992125984" footer="0.31496062992125984"/>
  <pageSetup paperSize="9" scale="70" orientation="portrait" r:id="rId1"/>
  <rowBreaks count="1" manualBreakCount="1">
    <brk id="465" max="1638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5:BO439"/>
  <sheetViews>
    <sheetView topLeftCell="A73" zoomScaleNormal="100" workbookViewId="0">
      <selection activeCell="C72" sqref="C72:C81"/>
    </sheetView>
  </sheetViews>
  <sheetFormatPr baseColWidth="10" defaultRowHeight="15"/>
  <cols>
    <col min="1" max="1" width="9" style="164" customWidth="1"/>
    <col min="2" max="2" width="30.6640625" customWidth="1"/>
    <col min="3" max="4" width="9" style="131" customWidth="1"/>
    <col min="5" max="5" width="30.6640625" customWidth="1"/>
    <col min="6" max="6" width="9" style="131" customWidth="1"/>
    <col min="7" max="7" width="9" style="149" customWidth="1"/>
    <col min="8" max="8" width="30.6640625" customWidth="1"/>
    <col min="9" max="9" width="9" style="146" customWidth="1"/>
    <col min="10" max="10" width="9" style="131" customWidth="1"/>
    <col min="11" max="11" width="30.6640625" customWidth="1"/>
    <col min="12" max="13" width="9" style="131" customWidth="1"/>
    <col min="14" max="14" width="30.6640625" customWidth="1"/>
    <col min="15" max="15" width="9" style="131" customWidth="1"/>
  </cols>
  <sheetData>
    <row r="5" spans="1:67" ht="15" customHeight="1">
      <c r="A5" s="677" t="s">
        <v>198</v>
      </c>
      <c r="B5" s="677"/>
      <c r="C5" s="677"/>
      <c r="D5" s="677"/>
      <c r="E5" s="677"/>
      <c r="F5" s="677"/>
      <c r="G5" s="677"/>
      <c r="H5" s="677"/>
      <c r="I5" s="677"/>
      <c r="J5" s="677"/>
      <c r="K5" s="677"/>
      <c r="L5" s="677"/>
      <c r="M5" s="677"/>
      <c r="N5" s="677"/>
      <c r="O5" s="677"/>
      <c r="P5" s="677"/>
      <c r="Q5" s="677"/>
      <c r="R5" s="677"/>
      <c r="S5" s="677"/>
      <c r="T5" s="677"/>
      <c r="U5" s="677"/>
    </row>
    <row r="6" spans="1:67" ht="15" customHeight="1">
      <c r="A6" s="677"/>
      <c r="B6" s="677"/>
      <c r="C6" s="677"/>
      <c r="D6" s="677"/>
      <c r="E6" s="677"/>
      <c r="F6" s="677"/>
      <c r="G6" s="677"/>
      <c r="H6" s="677"/>
      <c r="I6" s="677"/>
      <c r="J6" s="677"/>
      <c r="K6" s="677"/>
      <c r="L6" s="677"/>
      <c r="M6" s="677"/>
      <c r="N6" s="677"/>
      <c r="O6" s="677"/>
      <c r="P6" s="677"/>
      <c r="Q6" s="677"/>
      <c r="R6" s="677"/>
      <c r="S6" s="677"/>
      <c r="T6" s="677"/>
      <c r="U6" s="677"/>
    </row>
    <row r="7" spans="1:67" ht="15" customHeight="1">
      <c r="A7" s="677"/>
      <c r="B7" s="677"/>
      <c r="C7" s="677"/>
      <c r="D7" s="677"/>
      <c r="E7" s="677"/>
      <c r="F7" s="677"/>
      <c r="G7" s="677"/>
      <c r="H7" s="677"/>
      <c r="I7" s="677"/>
      <c r="J7" s="677"/>
      <c r="K7" s="677"/>
      <c r="L7" s="677"/>
      <c r="M7" s="677"/>
      <c r="N7" s="677"/>
      <c r="O7" s="677"/>
      <c r="P7" s="677"/>
      <c r="Q7" s="677"/>
      <c r="R7" s="677"/>
      <c r="S7" s="677"/>
      <c r="T7" s="677"/>
      <c r="U7" s="677"/>
    </row>
    <row r="8" spans="1:67" ht="23">
      <c r="A8" s="128" t="s">
        <v>2</v>
      </c>
      <c r="B8" s="126">
        <v>401</v>
      </c>
      <c r="C8" s="128" t="s">
        <v>199</v>
      </c>
      <c r="D8" s="128" t="s">
        <v>2</v>
      </c>
      <c r="E8" s="126">
        <v>402</v>
      </c>
      <c r="F8" s="128" t="s">
        <v>199</v>
      </c>
      <c r="G8" s="128" t="s">
        <v>2</v>
      </c>
      <c r="H8" s="126">
        <v>403</v>
      </c>
      <c r="I8" s="128" t="s">
        <v>199</v>
      </c>
      <c r="J8" s="128" t="s">
        <v>2</v>
      </c>
      <c r="K8" s="126">
        <v>405</v>
      </c>
      <c r="L8" s="128" t="s">
        <v>199</v>
      </c>
      <c r="M8" s="128" t="s">
        <v>2</v>
      </c>
      <c r="N8" s="126">
        <v>204</v>
      </c>
      <c r="O8" s="128" t="s">
        <v>199</v>
      </c>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row>
    <row r="9" spans="1:67" ht="15" customHeight="1">
      <c r="A9" s="666">
        <v>43816</v>
      </c>
      <c r="B9" s="125"/>
      <c r="C9" s="673"/>
      <c r="D9" s="676">
        <v>43809</v>
      </c>
      <c r="E9" s="125"/>
      <c r="F9" s="673"/>
      <c r="G9" s="669">
        <v>41248</v>
      </c>
      <c r="H9" s="125"/>
      <c r="I9" s="672" t="s">
        <v>249</v>
      </c>
      <c r="J9" s="132"/>
      <c r="K9" s="125"/>
      <c r="L9" s="673"/>
      <c r="M9" s="669">
        <v>43885</v>
      </c>
      <c r="N9" s="125"/>
      <c r="O9" s="673" t="s">
        <v>658</v>
      </c>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row>
    <row r="10" spans="1:67">
      <c r="A10" s="667"/>
      <c r="B10" s="125"/>
      <c r="C10" s="674"/>
      <c r="D10" s="674"/>
      <c r="E10" s="125"/>
      <c r="F10" s="674"/>
      <c r="G10" s="670"/>
      <c r="H10" s="125"/>
      <c r="I10" s="670"/>
      <c r="J10" s="133"/>
      <c r="K10" s="125"/>
      <c r="L10" s="674"/>
      <c r="M10" s="681"/>
      <c r="N10" s="125"/>
      <c r="O10" s="674"/>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row>
    <row r="11" spans="1:67">
      <c r="A11" s="667"/>
      <c r="B11" s="125"/>
      <c r="C11" s="674"/>
      <c r="D11" s="674"/>
      <c r="E11" s="125"/>
      <c r="F11" s="674"/>
      <c r="G11" s="670"/>
      <c r="H11" s="125"/>
      <c r="I11" s="670"/>
      <c r="J11" s="133"/>
      <c r="K11" s="125"/>
      <c r="L11" s="674"/>
      <c r="M11" s="681"/>
      <c r="N11" s="125"/>
      <c r="O11" s="674"/>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c r="AT11" s="125"/>
      <c r="AU11" s="125"/>
      <c r="AV11" s="125"/>
      <c r="AW11" s="125"/>
      <c r="AX11" s="125"/>
      <c r="AY11" s="125"/>
      <c r="AZ11" s="125"/>
      <c r="BA11" s="125"/>
      <c r="BB11" s="125"/>
      <c r="BC11" s="125"/>
      <c r="BD11" s="125"/>
      <c r="BE11" s="125"/>
      <c r="BF11" s="125"/>
      <c r="BG11" s="125"/>
      <c r="BH11" s="125"/>
      <c r="BI11" s="125"/>
      <c r="BJ11" s="125"/>
      <c r="BK11" s="125"/>
      <c r="BL11" s="125"/>
      <c r="BM11" s="125"/>
      <c r="BN11" s="125"/>
      <c r="BO11" s="125"/>
    </row>
    <row r="12" spans="1:67">
      <c r="A12" s="667"/>
      <c r="B12" s="125"/>
      <c r="C12" s="674"/>
      <c r="D12" s="674"/>
      <c r="E12" s="125"/>
      <c r="F12" s="674"/>
      <c r="G12" s="670"/>
      <c r="H12" s="125"/>
      <c r="I12" s="670"/>
      <c r="J12" s="133"/>
      <c r="K12" s="125"/>
      <c r="L12" s="674"/>
      <c r="M12" s="681"/>
      <c r="N12" s="125"/>
      <c r="O12" s="674"/>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c r="AT12" s="125"/>
      <c r="AU12" s="125"/>
      <c r="AV12" s="125"/>
      <c r="AW12" s="125"/>
      <c r="AX12" s="125"/>
      <c r="AY12" s="125"/>
      <c r="AZ12" s="125"/>
      <c r="BA12" s="125"/>
      <c r="BB12" s="125"/>
      <c r="BC12" s="125"/>
      <c r="BD12" s="125"/>
      <c r="BE12" s="125"/>
      <c r="BF12" s="125"/>
      <c r="BG12" s="125"/>
      <c r="BH12" s="125"/>
      <c r="BI12" s="125"/>
      <c r="BJ12" s="125"/>
      <c r="BK12" s="125"/>
      <c r="BL12" s="125"/>
      <c r="BM12" s="125"/>
      <c r="BN12" s="125"/>
      <c r="BO12" s="125"/>
    </row>
    <row r="13" spans="1:67">
      <c r="A13" s="667"/>
      <c r="B13" s="125"/>
      <c r="C13" s="674"/>
      <c r="D13" s="674"/>
      <c r="E13" s="125"/>
      <c r="F13" s="674"/>
      <c r="G13" s="670"/>
      <c r="H13" s="125"/>
      <c r="I13" s="670"/>
      <c r="J13" s="133"/>
      <c r="K13" s="125"/>
      <c r="L13" s="674"/>
      <c r="M13" s="681"/>
      <c r="N13" s="125"/>
      <c r="O13" s="674"/>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c r="AT13" s="125"/>
      <c r="AU13" s="125"/>
      <c r="AV13" s="125"/>
      <c r="AW13" s="125"/>
      <c r="AX13" s="125"/>
      <c r="AY13" s="125"/>
      <c r="AZ13" s="125"/>
      <c r="BA13" s="125"/>
      <c r="BB13" s="125"/>
      <c r="BC13" s="125"/>
      <c r="BD13" s="125"/>
      <c r="BE13" s="125"/>
      <c r="BF13" s="125"/>
      <c r="BG13" s="125"/>
      <c r="BH13" s="125"/>
      <c r="BI13" s="125"/>
      <c r="BJ13" s="125"/>
      <c r="BK13" s="125"/>
      <c r="BL13" s="125"/>
      <c r="BM13" s="125"/>
      <c r="BN13" s="125"/>
      <c r="BO13" s="125"/>
    </row>
    <row r="14" spans="1:67">
      <c r="A14" s="667"/>
      <c r="B14" s="125"/>
      <c r="C14" s="674"/>
      <c r="D14" s="674"/>
      <c r="E14" s="125"/>
      <c r="F14" s="674"/>
      <c r="G14" s="670"/>
      <c r="H14" s="125"/>
      <c r="I14" s="670"/>
      <c r="J14" s="133"/>
      <c r="K14" s="125"/>
      <c r="L14" s="674"/>
      <c r="M14" s="681"/>
      <c r="N14" s="125"/>
      <c r="O14" s="674"/>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c r="AT14" s="125"/>
      <c r="AU14" s="125"/>
      <c r="AV14" s="125"/>
      <c r="AW14" s="125"/>
      <c r="AX14" s="125"/>
      <c r="AY14" s="125"/>
      <c r="AZ14" s="125"/>
      <c r="BA14" s="125"/>
      <c r="BB14" s="125"/>
      <c r="BC14" s="125"/>
      <c r="BD14" s="125"/>
      <c r="BE14" s="125"/>
      <c r="BF14" s="125"/>
      <c r="BG14" s="125"/>
      <c r="BH14" s="125"/>
      <c r="BI14" s="125"/>
      <c r="BJ14" s="125"/>
      <c r="BK14" s="125"/>
      <c r="BL14" s="125"/>
      <c r="BM14" s="125"/>
      <c r="BN14" s="125"/>
      <c r="BO14" s="125"/>
    </row>
    <row r="15" spans="1:67">
      <c r="A15" s="667"/>
      <c r="B15" s="125"/>
      <c r="C15" s="674"/>
      <c r="D15" s="674"/>
      <c r="E15" s="125"/>
      <c r="F15" s="674"/>
      <c r="G15" s="670"/>
      <c r="H15" s="125"/>
      <c r="I15" s="670"/>
      <c r="J15" s="133"/>
      <c r="K15" s="125"/>
      <c r="L15" s="674"/>
      <c r="M15" s="681"/>
      <c r="N15" s="125"/>
      <c r="O15" s="674"/>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c r="AT15" s="125"/>
      <c r="AU15" s="125"/>
      <c r="AV15" s="125"/>
      <c r="AW15" s="125"/>
      <c r="AX15" s="125"/>
      <c r="AY15" s="125"/>
      <c r="AZ15" s="125"/>
      <c r="BA15" s="125"/>
      <c r="BB15" s="125"/>
      <c r="BC15" s="125"/>
      <c r="BD15" s="125"/>
      <c r="BE15" s="125"/>
      <c r="BF15" s="125"/>
      <c r="BG15" s="125"/>
      <c r="BH15" s="125"/>
      <c r="BI15" s="125"/>
      <c r="BJ15" s="125"/>
      <c r="BK15" s="125"/>
      <c r="BL15" s="125"/>
      <c r="BM15" s="125"/>
      <c r="BN15" s="125"/>
      <c r="BO15" s="125"/>
    </row>
    <row r="16" spans="1:67">
      <c r="A16" s="668"/>
      <c r="B16" s="125"/>
      <c r="C16" s="675"/>
      <c r="D16" s="675"/>
      <c r="E16" s="125"/>
      <c r="F16" s="675"/>
      <c r="G16" s="671"/>
      <c r="H16" s="125"/>
      <c r="I16" s="671"/>
      <c r="J16" s="134"/>
      <c r="K16" s="125"/>
      <c r="L16" s="675"/>
      <c r="M16" s="682"/>
      <c r="N16" s="125"/>
      <c r="O16" s="67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c r="AT16" s="125"/>
      <c r="AU16" s="125"/>
      <c r="AV16" s="125"/>
      <c r="AW16" s="125"/>
      <c r="AX16" s="125"/>
      <c r="AY16" s="125"/>
      <c r="AZ16" s="125"/>
      <c r="BA16" s="125"/>
      <c r="BB16" s="125"/>
      <c r="BC16" s="125"/>
      <c r="BD16" s="125"/>
      <c r="BE16" s="125"/>
      <c r="BF16" s="125"/>
      <c r="BG16" s="125"/>
      <c r="BH16" s="125"/>
      <c r="BI16" s="125"/>
      <c r="BJ16" s="125"/>
      <c r="BK16" s="125"/>
      <c r="BL16" s="125"/>
      <c r="BM16" s="125"/>
      <c r="BN16" s="125"/>
      <c r="BO16" s="125"/>
    </row>
    <row r="17" spans="1:67" s="18" customFormat="1">
      <c r="A17" s="162"/>
      <c r="B17" s="127"/>
      <c r="C17" s="129"/>
      <c r="D17" s="129"/>
      <c r="E17" s="127"/>
      <c r="F17" s="129"/>
      <c r="G17" s="147"/>
      <c r="H17" s="127"/>
      <c r="I17" s="144"/>
      <c r="J17" s="129"/>
      <c r="K17" s="127"/>
      <c r="L17" s="129"/>
      <c r="M17" s="129"/>
      <c r="N17" s="127"/>
      <c r="O17" s="129"/>
      <c r="P17" s="127"/>
      <c r="Q17" s="127"/>
      <c r="R17" s="127"/>
      <c r="S17" s="127"/>
      <c r="T17" s="127"/>
      <c r="U17" s="127"/>
      <c r="V17" s="127"/>
      <c r="W17" s="127"/>
      <c r="X17" s="127"/>
      <c r="Y17" s="127"/>
      <c r="Z17" s="127"/>
      <c r="AA17" s="127"/>
      <c r="AB17" s="127"/>
      <c r="AC17" s="127"/>
      <c r="AD17" s="127"/>
      <c r="AE17" s="127"/>
      <c r="AF17" s="127"/>
      <c r="AG17" s="127"/>
      <c r="AH17" s="127"/>
      <c r="AI17" s="127"/>
      <c r="AJ17" s="127"/>
      <c r="AK17" s="127"/>
      <c r="AL17" s="127"/>
      <c r="AM17" s="127"/>
      <c r="AN17" s="127"/>
      <c r="AO17" s="127"/>
      <c r="AP17" s="127"/>
      <c r="AQ17" s="127"/>
      <c r="AR17" s="127"/>
      <c r="AS17" s="127"/>
      <c r="AT17" s="127"/>
      <c r="AU17" s="127"/>
      <c r="AV17" s="127"/>
      <c r="AW17" s="127"/>
      <c r="AX17" s="127"/>
      <c r="AY17" s="127"/>
      <c r="AZ17" s="127"/>
      <c r="BA17" s="127"/>
      <c r="BB17" s="127"/>
      <c r="BC17" s="127"/>
      <c r="BD17" s="127"/>
      <c r="BE17" s="127"/>
      <c r="BF17" s="127"/>
      <c r="BG17" s="127"/>
      <c r="BH17" s="127"/>
      <c r="BI17" s="127"/>
      <c r="BJ17" s="127"/>
      <c r="BK17" s="127"/>
      <c r="BL17" s="127"/>
      <c r="BM17" s="127"/>
      <c r="BN17" s="127"/>
      <c r="BO17" s="127"/>
    </row>
    <row r="18" spans="1:67" ht="15" customHeight="1">
      <c r="A18" s="666">
        <v>43816</v>
      </c>
      <c r="B18" s="125"/>
      <c r="C18" s="673"/>
      <c r="D18" s="676">
        <v>43809</v>
      </c>
      <c r="E18" s="125"/>
      <c r="F18" s="673" t="s">
        <v>201</v>
      </c>
      <c r="G18" s="669"/>
      <c r="H18" s="125"/>
      <c r="I18" s="672" t="s">
        <v>250</v>
      </c>
      <c r="J18" s="132"/>
      <c r="K18" s="125"/>
      <c r="L18" s="673"/>
      <c r="M18" s="669">
        <v>43885</v>
      </c>
      <c r="N18" s="125"/>
      <c r="O18" s="673" t="s">
        <v>659</v>
      </c>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row>
    <row r="19" spans="1:67">
      <c r="A19" s="667"/>
      <c r="B19" s="125"/>
      <c r="C19" s="674"/>
      <c r="D19" s="674"/>
      <c r="E19" s="125"/>
      <c r="F19" s="674"/>
      <c r="G19" s="670"/>
      <c r="H19" s="125"/>
      <c r="I19" s="670"/>
      <c r="J19" s="133"/>
      <c r="K19" s="125"/>
      <c r="L19" s="674"/>
      <c r="M19" s="681"/>
      <c r="N19" s="125"/>
      <c r="O19" s="674"/>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s="125"/>
      <c r="BK19" s="125"/>
      <c r="BL19" s="125"/>
      <c r="BM19" s="125"/>
      <c r="BN19" s="125"/>
      <c r="BO19" s="125"/>
    </row>
    <row r="20" spans="1:67">
      <c r="A20" s="667"/>
      <c r="B20" s="125"/>
      <c r="C20" s="674"/>
      <c r="D20" s="674"/>
      <c r="E20" s="125"/>
      <c r="F20" s="674"/>
      <c r="G20" s="670"/>
      <c r="H20" s="125"/>
      <c r="I20" s="670"/>
      <c r="J20" s="133"/>
      <c r="K20" s="125"/>
      <c r="L20" s="674"/>
      <c r="M20" s="681"/>
      <c r="N20" s="125"/>
      <c r="O20" s="674"/>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row>
    <row r="21" spans="1:67">
      <c r="A21" s="667"/>
      <c r="B21" s="125"/>
      <c r="C21" s="674"/>
      <c r="D21" s="674"/>
      <c r="E21" s="125"/>
      <c r="F21" s="674"/>
      <c r="G21" s="670"/>
      <c r="H21" s="125"/>
      <c r="I21" s="670"/>
      <c r="J21" s="133"/>
      <c r="K21" s="125"/>
      <c r="L21" s="674"/>
      <c r="M21" s="681"/>
      <c r="N21" s="125"/>
      <c r="O21" s="674"/>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row>
    <row r="22" spans="1:67">
      <c r="A22" s="667"/>
      <c r="B22" s="125"/>
      <c r="C22" s="674"/>
      <c r="D22" s="674"/>
      <c r="E22" s="125"/>
      <c r="F22" s="674"/>
      <c r="G22" s="670"/>
      <c r="H22" s="125"/>
      <c r="I22" s="670"/>
      <c r="J22" s="133"/>
      <c r="K22" s="125"/>
      <c r="L22" s="674"/>
      <c r="M22" s="681"/>
      <c r="N22" s="125"/>
      <c r="O22" s="674"/>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row>
    <row r="23" spans="1:67">
      <c r="A23" s="667"/>
      <c r="B23" s="125"/>
      <c r="C23" s="674"/>
      <c r="D23" s="674"/>
      <c r="E23" s="125"/>
      <c r="F23" s="674"/>
      <c r="G23" s="670"/>
      <c r="H23" s="125"/>
      <c r="I23" s="670"/>
      <c r="J23" s="133"/>
      <c r="K23" s="125"/>
      <c r="L23" s="674"/>
      <c r="M23" s="681"/>
      <c r="N23" s="125"/>
      <c r="O23" s="674"/>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row>
    <row r="24" spans="1:67">
      <c r="A24" s="667"/>
      <c r="B24" s="125"/>
      <c r="C24" s="674"/>
      <c r="D24" s="674"/>
      <c r="E24" s="125"/>
      <c r="F24" s="674"/>
      <c r="G24" s="670"/>
      <c r="H24" s="125"/>
      <c r="I24" s="670"/>
      <c r="J24" s="133"/>
      <c r="K24" s="125"/>
      <c r="L24" s="674"/>
      <c r="M24" s="681"/>
      <c r="N24" s="125"/>
      <c r="O24" s="674"/>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row>
    <row r="25" spans="1:67">
      <c r="A25" s="667"/>
      <c r="B25" s="125"/>
      <c r="C25" s="674"/>
      <c r="D25" s="674"/>
      <c r="E25" s="125"/>
      <c r="F25" s="674"/>
      <c r="G25" s="670"/>
      <c r="H25" s="125"/>
      <c r="I25" s="670"/>
      <c r="J25" s="133"/>
      <c r="K25" s="125"/>
      <c r="L25" s="674"/>
      <c r="M25" s="681"/>
      <c r="N25" s="125"/>
      <c r="O25" s="674"/>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row>
    <row r="26" spans="1:67">
      <c r="A26" s="667"/>
      <c r="B26" s="125"/>
      <c r="C26" s="674"/>
      <c r="D26" s="674"/>
      <c r="E26" s="125"/>
      <c r="F26" s="674"/>
      <c r="G26" s="670"/>
      <c r="H26" s="125"/>
      <c r="I26" s="670"/>
      <c r="J26" s="133"/>
      <c r="K26" s="125"/>
      <c r="L26" s="674"/>
      <c r="M26" s="681"/>
      <c r="N26" s="125"/>
      <c r="O26" s="674"/>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row>
    <row r="27" spans="1:67">
      <c r="A27" s="668"/>
      <c r="B27" s="125"/>
      <c r="C27" s="675"/>
      <c r="D27" s="675"/>
      <c r="E27" s="125"/>
      <c r="F27" s="675"/>
      <c r="G27" s="671"/>
      <c r="H27" s="125"/>
      <c r="I27" s="671"/>
      <c r="J27" s="134"/>
      <c r="K27" s="125"/>
      <c r="L27" s="675"/>
      <c r="M27" s="682"/>
      <c r="N27" s="125"/>
      <c r="O27" s="67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row>
    <row r="28" spans="1:67" s="18" customFormat="1">
      <c r="A28" s="162"/>
      <c r="B28" s="127"/>
      <c r="C28" s="129"/>
      <c r="D28" s="129"/>
      <c r="E28" s="127"/>
      <c r="F28" s="129"/>
      <c r="G28" s="147"/>
      <c r="H28" s="127"/>
      <c r="I28" s="144"/>
      <c r="J28" s="129"/>
      <c r="K28" s="127"/>
      <c r="L28" s="129"/>
      <c r="M28" s="129"/>
      <c r="N28" s="127"/>
      <c r="O28" s="129"/>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row>
    <row r="29" spans="1:67" ht="15" customHeight="1">
      <c r="A29" s="666">
        <v>43890</v>
      </c>
      <c r="B29" s="125"/>
      <c r="C29" s="672"/>
      <c r="D29" s="669">
        <v>43809</v>
      </c>
      <c r="E29" s="125"/>
      <c r="F29" s="672" t="s">
        <v>200</v>
      </c>
      <c r="G29" s="669">
        <v>43805</v>
      </c>
      <c r="H29" s="125"/>
      <c r="I29" s="672" t="s">
        <v>250</v>
      </c>
      <c r="J29" s="135"/>
      <c r="K29" s="125"/>
      <c r="L29" s="672"/>
      <c r="M29" s="669">
        <v>43885</v>
      </c>
      <c r="N29" s="125"/>
      <c r="O29" s="672"/>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row>
    <row r="30" spans="1:67">
      <c r="A30" s="667"/>
      <c r="B30" s="125"/>
      <c r="C30" s="670"/>
      <c r="D30" s="670"/>
      <c r="E30" s="125"/>
      <c r="F30" s="670"/>
      <c r="G30" s="670"/>
      <c r="H30" s="125"/>
      <c r="I30" s="670"/>
      <c r="J30" s="136"/>
      <c r="K30" s="125"/>
      <c r="L30" s="670"/>
      <c r="M30" s="681"/>
      <c r="N30" s="125"/>
      <c r="O30" s="670"/>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row>
    <row r="31" spans="1:67">
      <c r="A31" s="667"/>
      <c r="B31" s="125"/>
      <c r="C31" s="670"/>
      <c r="D31" s="670"/>
      <c r="E31" s="125"/>
      <c r="F31" s="670"/>
      <c r="G31" s="670"/>
      <c r="H31" s="125"/>
      <c r="I31" s="670"/>
      <c r="J31" s="136"/>
      <c r="K31" s="125"/>
      <c r="L31" s="670"/>
      <c r="M31" s="681"/>
      <c r="N31" s="125"/>
      <c r="O31" s="670"/>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row>
    <row r="32" spans="1:67">
      <c r="A32" s="667"/>
      <c r="B32" s="125"/>
      <c r="C32" s="670"/>
      <c r="D32" s="670"/>
      <c r="E32" s="125"/>
      <c r="F32" s="670"/>
      <c r="G32" s="670"/>
      <c r="H32" s="125"/>
      <c r="I32" s="670"/>
      <c r="J32" s="136"/>
      <c r="K32" s="125"/>
      <c r="L32" s="670"/>
      <c r="M32" s="681"/>
      <c r="N32" s="125"/>
      <c r="O32" s="670"/>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row>
    <row r="33" spans="1:67">
      <c r="A33" s="667"/>
      <c r="B33" s="125"/>
      <c r="C33" s="670"/>
      <c r="D33" s="670"/>
      <c r="E33" s="125"/>
      <c r="F33" s="670"/>
      <c r="G33" s="670"/>
      <c r="H33" s="125"/>
      <c r="I33" s="670"/>
      <c r="J33" s="136"/>
      <c r="K33" s="125"/>
      <c r="L33" s="670"/>
      <c r="M33" s="681"/>
      <c r="N33" s="125"/>
      <c r="O33" s="670"/>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row>
    <row r="34" spans="1:67">
      <c r="A34" s="667"/>
      <c r="B34" s="125"/>
      <c r="C34" s="670"/>
      <c r="D34" s="670"/>
      <c r="E34" s="125"/>
      <c r="F34" s="670"/>
      <c r="G34" s="670"/>
      <c r="H34" s="125"/>
      <c r="I34" s="670"/>
      <c r="J34" s="136"/>
      <c r="K34" s="125"/>
      <c r="L34" s="670"/>
      <c r="M34" s="681"/>
      <c r="N34" s="125"/>
      <c r="O34" s="670"/>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row>
    <row r="35" spans="1:67">
      <c r="A35" s="667"/>
      <c r="B35" s="125"/>
      <c r="C35" s="670"/>
      <c r="D35" s="670"/>
      <c r="E35" s="125"/>
      <c r="F35" s="670"/>
      <c r="G35" s="670"/>
      <c r="H35" s="125"/>
      <c r="I35" s="670"/>
      <c r="J35" s="136"/>
      <c r="K35" s="125"/>
      <c r="L35" s="670"/>
      <c r="M35" s="681"/>
      <c r="N35" s="125"/>
      <c r="O35" s="670"/>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row>
    <row r="36" spans="1:67">
      <c r="A36" s="667"/>
      <c r="B36" s="125"/>
      <c r="C36" s="670"/>
      <c r="D36" s="670"/>
      <c r="E36" s="125"/>
      <c r="F36" s="670"/>
      <c r="G36" s="670"/>
      <c r="H36" s="125"/>
      <c r="I36" s="670"/>
      <c r="J36" s="136"/>
      <c r="K36" s="125"/>
      <c r="L36" s="670"/>
      <c r="M36" s="681"/>
      <c r="N36" s="125"/>
      <c r="O36" s="670"/>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row>
    <row r="37" spans="1:67">
      <c r="A37" s="667"/>
      <c r="B37" s="125"/>
      <c r="C37" s="671"/>
      <c r="D37" s="671"/>
      <c r="E37" s="125"/>
      <c r="F37" s="671"/>
      <c r="G37" s="671"/>
      <c r="H37" s="125"/>
      <c r="I37" s="671"/>
      <c r="J37" s="137"/>
      <c r="K37" s="125"/>
      <c r="L37" s="671"/>
      <c r="M37" s="681"/>
      <c r="N37" s="125"/>
      <c r="O37" s="671"/>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row>
    <row r="38" spans="1:67" s="18" customFormat="1">
      <c r="A38" s="162"/>
      <c r="B38" s="127"/>
      <c r="C38" s="129"/>
      <c r="D38" s="129"/>
      <c r="E38" s="127"/>
      <c r="F38" s="129"/>
      <c r="G38" s="147"/>
      <c r="H38" s="127"/>
      <c r="I38" s="144"/>
      <c r="J38" s="129"/>
      <c r="K38" s="127"/>
      <c r="L38" s="129"/>
      <c r="M38" s="129"/>
      <c r="N38" s="127"/>
      <c r="O38" s="129"/>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row>
    <row r="39" spans="1:67">
      <c r="A39" s="666">
        <v>43890</v>
      </c>
      <c r="B39" s="125"/>
      <c r="C39" s="673" t="s">
        <v>845</v>
      </c>
      <c r="D39" s="676">
        <v>43810</v>
      </c>
      <c r="E39" s="125"/>
      <c r="F39" s="673"/>
      <c r="G39" s="669"/>
      <c r="H39" s="125"/>
      <c r="I39" s="672"/>
      <c r="J39" s="132"/>
      <c r="K39" s="125"/>
      <c r="L39" s="673"/>
      <c r="M39" s="669">
        <v>43885</v>
      </c>
      <c r="N39" s="125"/>
      <c r="O39" s="673" t="s">
        <v>660</v>
      </c>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row>
    <row r="40" spans="1:67">
      <c r="A40" s="683"/>
      <c r="B40" s="125"/>
      <c r="C40" s="674"/>
      <c r="D40" s="674"/>
      <c r="E40" s="125"/>
      <c r="F40" s="674"/>
      <c r="G40" s="670"/>
      <c r="H40" s="125"/>
      <c r="I40" s="670"/>
      <c r="J40" s="133"/>
      <c r="K40" s="125"/>
      <c r="L40" s="674"/>
      <c r="M40" s="681"/>
      <c r="N40" s="125"/>
      <c r="O40" s="674"/>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c r="AT40" s="125"/>
      <c r="AU40" s="125"/>
      <c r="AV40" s="125"/>
      <c r="AW40" s="125"/>
      <c r="AX40" s="125"/>
      <c r="AY40" s="125"/>
      <c r="AZ40" s="125"/>
      <c r="BA40" s="125"/>
      <c r="BB40" s="125"/>
      <c r="BC40" s="125"/>
      <c r="BD40" s="125"/>
      <c r="BE40" s="125"/>
      <c r="BF40" s="125"/>
      <c r="BG40" s="125"/>
      <c r="BH40" s="125"/>
      <c r="BI40" s="125"/>
      <c r="BJ40" s="125"/>
      <c r="BK40" s="125"/>
      <c r="BL40" s="125"/>
      <c r="BM40" s="125"/>
      <c r="BN40" s="125"/>
      <c r="BO40" s="125"/>
    </row>
    <row r="41" spans="1:67">
      <c r="A41" s="683"/>
      <c r="B41" s="125"/>
      <c r="C41" s="674"/>
      <c r="D41" s="674"/>
      <c r="E41" s="125"/>
      <c r="F41" s="674"/>
      <c r="G41" s="670"/>
      <c r="H41" s="125"/>
      <c r="I41" s="670"/>
      <c r="J41" s="133"/>
      <c r="K41" s="125"/>
      <c r="L41" s="674"/>
      <c r="M41" s="681"/>
      <c r="N41" s="125"/>
      <c r="O41" s="674"/>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c r="AT41" s="125"/>
      <c r="AU41" s="125"/>
      <c r="AV41" s="125"/>
      <c r="AW41" s="125"/>
      <c r="AX41" s="125"/>
      <c r="AY41" s="125"/>
      <c r="AZ41" s="125"/>
      <c r="BA41" s="125"/>
      <c r="BB41" s="125"/>
      <c r="BC41" s="125"/>
      <c r="BD41" s="125"/>
      <c r="BE41" s="125"/>
      <c r="BF41" s="125"/>
      <c r="BG41" s="125"/>
      <c r="BH41" s="125"/>
      <c r="BI41" s="125"/>
      <c r="BJ41" s="125"/>
      <c r="BK41" s="125"/>
      <c r="BL41" s="125"/>
      <c r="BM41" s="125"/>
      <c r="BN41" s="125"/>
      <c r="BO41" s="125"/>
    </row>
    <row r="42" spans="1:67">
      <c r="A42" s="683"/>
      <c r="B42" s="125"/>
      <c r="C42" s="674"/>
      <c r="D42" s="674"/>
      <c r="E42" s="125"/>
      <c r="F42" s="674"/>
      <c r="G42" s="670"/>
      <c r="H42" s="125"/>
      <c r="I42" s="670"/>
      <c r="J42" s="133"/>
      <c r="K42" s="125"/>
      <c r="L42" s="674"/>
      <c r="M42" s="681"/>
      <c r="N42" s="125"/>
      <c r="O42" s="674"/>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c r="AT42" s="125"/>
      <c r="AU42" s="125"/>
      <c r="AV42" s="125"/>
      <c r="AW42" s="125"/>
      <c r="AX42" s="125"/>
      <c r="AY42" s="125"/>
      <c r="AZ42" s="125"/>
      <c r="BA42" s="125"/>
      <c r="BB42" s="125"/>
      <c r="BC42" s="125"/>
      <c r="BD42" s="125"/>
      <c r="BE42" s="125"/>
      <c r="BF42" s="125"/>
      <c r="BG42" s="125"/>
      <c r="BH42" s="125"/>
      <c r="BI42" s="125"/>
      <c r="BJ42" s="125"/>
      <c r="BK42" s="125"/>
      <c r="BL42" s="125"/>
      <c r="BM42" s="125"/>
      <c r="BN42" s="125"/>
      <c r="BO42" s="125"/>
    </row>
    <row r="43" spans="1:67">
      <c r="A43" s="683"/>
      <c r="B43" s="125"/>
      <c r="C43" s="674"/>
      <c r="D43" s="674"/>
      <c r="E43" s="125"/>
      <c r="F43" s="674"/>
      <c r="G43" s="670"/>
      <c r="H43" s="125"/>
      <c r="I43" s="670"/>
      <c r="J43" s="133"/>
      <c r="K43" s="125"/>
      <c r="L43" s="674"/>
      <c r="M43" s="681"/>
      <c r="N43" s="125"/>
      <c r="O43" s="674"/>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c r="AT43" s="125"/>
      <c r="AU43" s="125"/>
      <c r="AV43" s="125"/>
      <c r="AW43" s="125"/>
      <c r="AX43" s="125"/>
      <c r="AY43" s="125"/>
      <c r="AZ43" s="125"/>
      <c r="BA43" s="125"/>
      <c r="BB43" s="125"/>
      <c r="BC43" s="125"/>
      <c r="BD43" s="125"/>
      <c r="BE43" s="125"/>
      <c r="BF43" s="125"/>
      <c r="BG43" s="125"/>
      <c r="BH43" s="125"/>
      <c r="BI43" s="125"/>
      <c r="BJ43" s="125"/>
      <c r="BK43" s="125"/>
      <c r="BL43" s="125"/>
      <c r="BM43" s="125"/>
      <c r="BN43" s="125"/>
      <c r="BO43" s="125"/>
    </row>
    <row r="44" spans="1:67">
      <c r="A44" s="683"/>
      <c r="B44" s="125"/>
      <c r="C44" s="674"/>
      <c r="D44" s="674"/>
      <c r="E44" s="125"/>
      <c r="F44" s="674"/>
      <c r="G44" s="670"/>
      <c r="H44" s="125"/>
      <c r="I44" s="670"/>
      <c r="J44" s="133"/>
      <c r="K44" s="125"/>
      <c r="L44" s="674"/>
      <c r="M44" s="681"/>
      <c r="N44" s="125"/>
      <c r="O44" s="674"/>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c r="AW44" s="125"/>
      <c r="AX44" s="125"/>
      <c r="AY44" s="125"/>
      <c r="AZ44" s="125"/>
      <c r="BA44" s="125"/>
      <c r="BB44" s="125"/>
      <c r="BC44" s="125"/>
      <c r="BD44" s="125"/>
      <c r="BE44" s="125"/>
      <c r="BF44" s="125"/>
      <c r="BG44" s="125"/>
      <c r="BH44" s="125"/>
      <c r="BI44" s="125"/>
      <c r="BJ44" s="125"/>
      <c r="BK44" s="125"/>
      <c r="BL44" s="125"/>
      <c r="BM44" s="125"/>
      <c r="BN44" s="125"/>
      <c r="BO44" s="125"/>
    </row>
    <row r="45" spans="1:67">
      <c r="A45" s="683"/>
      <c r="B45" s="125"/>
      <c r="C45" s="674"/>
      <c r="D45" s="674"/>
      <c r="E45" s="125"/>
      <c r="F45" s="674"/>
      <c r="G45" s="670"/>
      <c r="H45" s="125"/>
      <c r="I45" s="670"/>
      <c r="J45" s="133"/>
      <c r="K45" s="125"/>
      <c r="L45" s="674"/>
      <c r="M45" s="681"/>
      <c r="N45" s="125"/>
      <c r="O45" s="674"/>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c r="AT45" s="125"/>
      <c r="AU45" s="125"/>
      <c r="AV45" s="125"/>
      <c r="AW45" s="125"/>
      <c r="AX45" s="125"/>
      <c r="AY45" s="125"/>
      <c r="AZ45" s="125"/>
      <c r="BA45" s="125"/>
      <c r="BB45" s="125"/>
      <c r="BC45" s="125"/>
      <c r="BD45" s="125"/>
      <c r="BE45" s="125"/>
      <c r="BF45" s="125"/>
      <c r="BG45" s="125"/>
      <c r="BH45" s="125"/>
      <c r="BI45" s="125"/>
      <c r="BJ45" s="125"/>
      <c r="BK45" s="125"/>
      <c r="BL45" s="125"/>
      <c r="BM45" s="125"/>
      <c r="BN45" s="125"/>
      <c r="BO45" s="125"/>
    </row>
    <row r="46" spans="1:67">
      <c r="A46" s="683"/>
      <c r="B46" s="125"/>
      <c r="C46" s="674"/>
      <c r="D46" s="674"/>
      <c r="E46" s="125"/>
      <c r="F46" s="674"/>
      <c r="G46" s="670"/>
      <c r="H46" s="125"/>
      <c r="I46" s="670"/>
      <c r="J46" s="133"/>
      <c r="K46" s="125"/>
      <c r="L46" s="674"/>
      <c r="M46" s="681"/>
      <c r="N46" s="125"/>
      <c r="O46" s="674"/>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c r="AT46" s="125"/>
      <c r="AU46" s="125"/>
      <c r="AV46" s="125"/>
      <c r="AW46" s="125"/>
      <c r="AX46" s="125"/>
      <c r="AY46" s="125"/>
      <c r="AZ46" s="125"/>
      <c r="BA46" s="125"/>
      <c r="BB46" s="125"/>
      <c r="BC46" s="125"/>
      <c r="BD46" s="125"/>
      <c r="BE46" s="125"/>
      <c r="BF46" s="125"/>
      <c r="BG46" s="125"/>
      <c r="BH46" s="125"/>
      <c r="BI46" s="125"/>
      <c r="BJ46" s="125"/>
      <c r="BK46" s="125"/>
      <c r="BL46" s="125"/>
      <c r="BM46" s="125"/>
      <c r="BN46" s="125"/>
      <c r="BO46" s="125"/>
    </row>
    <row r="47" spans="1:67">
      <c r="A47" s="683"/>
      <c r="B47" s="125"/>
      <c r="C47" s="674"/>
      <c r="D47" s="674"/>
      <c r="E47" s="125"/>
      <c r="F47" s="674"/>
      <c r="G47" s="670"/>
      <c r="H47" s="125"/>
      <c r="I47" s="670"/>
      <c r="J47" s="133"/>
      <c r="K47" s="125"/>
      <c r="L47" s="674"/>
      <c r="M47" s="681"/>
      <c r="N47" s="125"/>
      <c r="O47" s="674"/>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c r="AT47" s="125"/>
      <c r="AU47" s="125"/>
      <c r="AV47" s="125"/>
      <c r="AW47" s="125"/>
      <c r="AX47" s="125"/>
      <c r="AY47" s="125"/>
      <c r="AZ47" s="125"/>
      <c r="BA47" s="125"/>
      <c r="BB47" s="125"/>
      <c r="BC47" s="125"/>
      <c r="BD47" s="125"/>
      <c r="BE47" s="125"/>
      <c r="BF47" s="125"/>
      <c r="BG47" s="125"/>
      <c r="BH47" s="125"/>
      <c r="BI47" s="125"/>
      <c r="BJ47" s="125"/>
      <c r="BK47" s="125"/>
      <c r="BL47" s="125"/>
      <c r="BM47" s="125"/>
      <c r="BN47" s="125"/>
      <c r="BO47" s="125"/>
    </row>
    <row r="48" spans="1:67">
      <c r="A48" s="684"/>
      <c r="B48" s="125"/>
      <c r="C48" s="675"/>
      <c r="D48" s="675"/>
      <c r="E48" s="125"/>
      <c r="F48" s="675"/>
      <c r="G48" s="671"/>
      <c r="H48" s="125"/>
      <c r="I48" s="671"/>
      <c r="J48" s="134"/>
      <c r="K48" s="125"/>
      <c r="L48" s="675"/>
      <c r="M48" s="682"/>
      <c r="N48" s="125"/>
      <c r="O48" s="67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c r="AT48" s="125"/>
      <c r="AU48" s="125"/>
      <c r="AV48" s="125"/>
      <c r="AW48" s="125"/>
      <c r="AX48" s="125"/>
      <c r="AY48" s="125"/>
      <c r="AZ48" s="125"/>
      <c r="BA48" s="125"/>
      <c r="BB48" s="125"/>
      <c r="BC48" s="125"/>
      <c r="BD48" s="125"/>
      <c r="BE48" s="125"/>
      <c r="BF48" s="125"/>
      <c r="BG48" s="125"/>
      <c r="BH48" s="125"/>
      <c r="BI48" s="125"/>
      <c r="BJ48" s="125"/>
      <c r="BK48" s="125"/>
      <c r="BL48" s="125"/>
      <c r="BM48" s="125"/>
      <c r="BN48" s="125"/>
      <c r="BO48" s="125"/>
    </row>
    <row r="49" spans="1:67" s="18" customFormat="1">
      <c r="A49" s="162"/>
      <c r="B49" s="127"/>
      <c r="C49" s="129"/>
      <c r="D49" s="129"/>
      <c r="E49" s="127"/>
      <c r="F49" s="129"/>
      <c r="G49" s="147"/>
      <c r="H49" s="127"/>
      <c r="I49" s="144"/>
      <c r="J49" s="129"/>
      <c r="K49" s="127"/>
      <c r="L49" s="129"/>
      <c r="M49" s="129"/>
      <c r="N49" s="127"/>
      <c r="O49" s="129"/>
      <c r="P49" s="127"/>
      <c r="Q49" s="127"/>
      <c r="R49" s="127"/>
      <c r="S49" s="127"/>
      <c r="T49" s="127"/>
      <c r="U49" s="127"/>
      <c r="V49" s="127"/>
      <c r="W49" s="127"/>
      <c r="X49" s="127"/>
      <c r="Y49" s="127"/>
      <c r="Z49" s="127"/>
      <c r="AA49" s="127"/>
      <c r="AB49" s="127"/>
      <c r="AC49" s="127"/>
      <c r="AD49" s="127"/>
      <c r="AE49" s="127"/>
      <c r="AF49" s="127"/>
      <c r="AG49" s="127"/>
      <c r="AH49" s="127"/>
      <c r="AI49" s="127"/>
      <c r="AJ49" s="127"/>
      <c r="AK49" s="127"/>
      <c r="AL49" s="127"/>
      <c r="AM49" s="127"/>
      <c r="AN49" s="127"/>
      <c r="AO49" s="127"/>
      <c r="AP49" s="127"/>
      <c r="AQ49" s="127"/>
      <c r="AR49" s="127"/>
      <c r="AS49" s="127"/>
      <c r="AT49" s="127"/>
      <c r="AU49" s="127"/>
      <c r="AV49" s="127"/>
      <c r="AW49" s="127"/>
      <c r="AX49" s="127"/>
      <c r="AY49" s="127"/>
      <c r="AZ49" s="127"/>
      <c r="BA49" s="127"/>
      <c r="BB49" s="127"/>
      <c r="BC49" s="127"/>
      <c r="BD49" s="127"/>
      <c r="BE49" s="127"/>
      <c r="BF49" s="127"/>
      <c r="BG49" s="127"/>
      <c r="BH49" s="127"/>
      <c r="BI49" s="127"/>
      <c r="BJ49" s="127"/>
      <c r="BK49" s="127"/>
      <c r="BL49" s="127"/>
      <c r="BM49" s="127"/>
      <c r="BN49" s="127"/>
      <c r="BO49" s="127"/>
    </row>
    <row r="50" spans="1:67">
      <c r="A50" s="666">
        <v>43890</v>
      </c>
      <c r="B50" s="125"/>
      <c r="C50" s="673"/>
      <c r="D50" s="669">
        <v>43811</v>
      </c>
      <c r="E50" s="125"/>
      <c r="F50" s="673"/>
      <c r="G50" s="669"/>
      <c r="H50" s="125"/>
      <c r="I50" s="145"/>
      <c r="J50" s="130"/>
      <c r="K50" s="125"/>
      <c r="L50" s="130"/>
      <c r="M50" s="669">
        <v>43885</v>
      </c>
      <c r="N50" s="125"/>
      <c r="O50" s="673" t="s">
        <v>661</v>
      </c>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c r="AT50" s="125"/>
      <c r="AU50" s="125"/>
      <c r="AV50" s="125"/>
      <c r="AW50" s="125"/>
      <c r="AX50" s="125"/>
      <c r="AY50" s="125"/>
      <c r="AZ50" s="125"/>
      <c r="BA50" s="125"/>
      <c r="BB50" s="125"/>
      <c r="BC50" s="125"/>
      <c r="BD50" s="125"/>
      <c r="BE50" s="125"/>
      <c r="BF50" s="125"/>
      <c r="BG50" s="125"/>
      <c r="BH50" s="125"/>
      <c r="BI50" s="125"/>
      <c r="BJ50" s="125"/>
      <c r="BK50" s="125"/>
      <c r="BL50" s="125"/>
      <c r="BM50" s="125"/>
      <c r="BN50" s="125"/>
      <c r="BO50" s="125"/>
    </row>
    <row r="51" spans="1:67">
      <c r="A51" s="683"/>
      <c r="B51" s="125"/>
      <c r="C51" s="674"/>
      <c r="D51" s="670"/>
      <c r="E51" s="125"/>
      <c r="F51" s="674"/>
      <c r="G51" s="670"/>
      <c r="H51" s="125"/>
      <c r="I51" s="145"/>
      <c r="J51" s="130"/>
      <c r="K51" s="125"/>
      <c r="L51" s="130"/>
      <c r="M51" s="681"/>
      <c r="N51" s="125"/>
      <c r="O51" s="674"/>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c r="AT51" s="125"/>
      <c r="AU51" s="125"/>
      <c r="AV51" s="125"/>
      <c r="AW51" s="125"/>
      <c r="AX51" s="125"/>
      <c r="AY51" s="125"/>
      <c r="AZ51" s="125"/>
      <c r="BA51" s="125"/>
      <c r="BB51" s="125"/>
      <c r="BC51" s="125"/>
      <c r="BD51" s="125"/>
      <c r="BE51" s="125"/>
      <c r="BF51" s="125"/>
      <c r="BG51" s="125"/>
      <c r="BH51" s="125"/>
      <c r="BI51" s="125"/>
      <c r="BJ51" s="125"/>
      <c r="BK51" s="125"/>
      <c r="BL51" s="125"/>
      <c r="BM51" s="125"/>
      <c r="BN51" s="125"/>
      <c r="BO51" s="125"/>
    </row>
    <row r="52" spans="1:67">
      <c r="A52" s="683"/>
      <c r="B52" s="125"/>
      <c r="C52" s="674"/>
      <c r="D52" s="670"/>
      <c r="E52" s="125"/>
      <c r="F52" s="674"/>
      <c r="G52" s="670"/>
      <c r="H52" s="125"/>
      <c r="I52" s="145"/>
      <c r="J52" s="130"/>
      <c r="K52" s="125"/>
      <c r="L52" s="130"/>
      <c r="M52" s="681"/>
      <c r="N52" s="125"/>
      <c r="O52" s="674"/>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c r="AT52" s="125"/>
      <c r="AU52" s="125"/>
      <c r="AV52" s="125"/>
      <c r="AW52" s="125"/>
      <c r="AX52" s="125"/>
      <c r="AY52" s="125"/>
      <c r="AZ52" s="125"/>
      <c r="BA52" s="125"/>
      <c r="BB52" s="125"/>
      <c r="BC52" s="125"/>
      <c r="BD52" s="125"/>
      <c r="BE52" s="125"/>
      <c r="BF52" s="125"/>
      <c r="BG52" s="125"/>
      <c r="BH52" s="125"/>
      <c r="BI52" s="125"/>
      <c r="BJ52" s="125"/>
      <c r="BK52" s="125"/>
      <c r="BL52" s="125"/>
      <c r="BM52" s="125"/>
      <c r="BN52" s="125"/>
      <c r="BO52" s="125"/>
    </row>
    <row r="53" spans="1:67">
      <c r="A53" s="683"/>
      <c r="B53" s="125"/>
      <c r="C53" s="674"/>
      <c r="D53" s="670"/>
      <c r="E53" s="125"/>
      <c r="F53" s="674"/>
      <c r="G53" s="670"/>
      <c r="H53" s="125"/>
      <c r="I53" s="145"/>
      <c r="J53" s="130"/>
      <c r="K53" s="125"/>
      <c r="L53" s="130"/>
      <c r="M53" s="681"/>
      <c r="N53" s="125"/>
      <c r="O53" s="674"/>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c r="AT53" s="125"/>
      <c r="AU53" s="125"/>
      <c r="AV53" s="125"/>
      <c r="AW53" s="125"/>
      <c r="AX53" s="125"/>
      <c r="AY53" s="125"/>
      <c r="AZ53" s="125"/>
      <c r="BA53" s="125"/>
      <c r="BB53" s="125"/>
      <c r="BC53" s="125"/>
      <c r="BD53" s="125"/>
      <c r="BE53" s="125"/>
      <c r="BF53" s="125"/>
      <c r="BG53" s="125"/>
      <c r="BH53" s="125"/>
      <c r="BI53" s="125"/>
      <c r="BJ53" s="125"/>
      <c r="BK53" s="125"/>
      <c r="BL53" s="125"/>
      <c r="BM53" s="125"/>
      <c r="BN53" s="125"/>
      <c r="BO53" s="125"/>
    </row>
    <row r="54" spans="1:67">
      <c r="A54" s="683"/>
      <c r="B54" s="125"/>
      <c r="C54" s="674"/>
      <c r="D54" s="670"/>
      <c r="E54" s="125"/>
      <c r="F54" s="674"/>
      <c r="G54" s="670"/>
      <c r="H54" s="125"/>
      <c r="I54" s="145"/>
      <c r="J54" s="130"/>
      <c r="K54" s="125"/>
      <c r="L54" s="130"/>
      <c r="M54" s="681"/>
      <c r="N54" s="125"/>
      <c r="O54" s="674"/>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c r="AT54" s="125"/>
      <c r="AU54" s="125"/>
      <c r="AV54" s="125"/>
      <c r="AW54" s="125"/>
      <c r="AX54" s="125"/>
      <c r="AY54" s="125"/>
      <c r="AZ54" s="125"/>
      <c r="BA54" s="125"/>
      <c r="BB54" s="125"/>
      <c r="BC54" s="125"/>
      <c r="BD54" s="125"/>
      <c r="BE54" s="125"/>
      <c r="BF54" s="125"/>
      <c r="BG54" s="125"/>
      <c r="BH54" s="125"/>
      <c r="BI54" s="125"/>
      <c r="BJ54" s="125"/>
      <c r="BK54" s="125"/>
      <c r="BL54" s="125"/>
      <c r="BM54" s="125"/>
      <c r="BN54" s="125"/>
      <c r="BO54" s="125"/>
    </row>
    <row r="55" spans="1:67">
      <c r="A55" s="683"/>
      <c r="B55" s="125"/>
      <c r="C55" s="674"/>
      <c r="D55" s="670"/>
      <c r="E55" s="125"/>
      <c r="F55" s="674"/>
      <c r="G55" s="670"/>
      <c r="H55" s="125"/>
      <c r="I55" s="145"/>
      <c r="J55" s="130"/>
      <c r="K55" s="125"/>
      <c r="L55" s="130"/>
      <c r="M55" s="681"/>
      <c r="N55" s="125"/>
      <c r="O55" s="674"/>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c r="AT55" s="125"/>
      <c r="AU55" s="125"/>
      <c r="AV55" s="125"/>
      <c r="AW55" s="125"/>
      <c r="AX55" s="125"/>
      <c r="AY55" s="125"/>
      <c r="AZ55" s="125"/>
      <c r="BA55" s="125"/>
      <c r="BB55" s="125"/>
      <c r="BC55" s="125"/>
      <c r="BD55" s="125"/>
      <c r="BE55" s="125"/>
      <c r="BF55" s="125"/>
      <c r="BG55" s="125"/>
      <c r="BH55" s="125"/>
      <c r="BI55" s="125"/>
      <c r="BJ55" s="125"/>
      <c r="BK55" s="125"/>
      <c r="BL55" s="125"/>
      <c r="BM55" s="125"/>
      <c r="BN55" s="125"/>
      <c r="BO55" s="125"/>
    </row>
    <row r="56" spans="1:67">
      <c r="A56" s="683"/>
      <c r="B56" s="125"/>
      <c r="C56" s="674"/>
      <c r="D56" s="670"/>
      <c r="E56" s="125"/>
      <c r="F56" s="674"/>
      <c r="G56" s="670"/>
      <c r="H56" s="125"/>
      <c r="I56" s="145"/>
      <c r="J56" s="130"/>
      <c r="K56" s="125"/>
      <c r="L56" s="130"/>
      <c r="M56" s="681"/>
      <c r="N56" s="125"/>
      <c r="O56" s="674"/>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c r="AT56" s="125"/>
      <c r="AU56" s="125"/>
      <c r="AV56" s="125"/>
      <c r="AW56" s="125"/>
      <c r="AX56" s="125"/>
      <c r="AY56" s="125"/>
      <c r="AZ56" s="125"/>
      <c r="BA56" s="125"/>
      <c r="BB56" s="125"/>
      <c r="BC56" s="125"/>
      <c r="BD56" s="125"/>
      <c r="BE56" s="125"/>
      <c r="BF56" s="125"/>
      <c r="BG56" s="125"/>
      <c r="BH56" s="125"/>
      <c r="BI56" s="125"/>
      <c r="BJ56" s="125"/>
      <c r="BK56" s="125"/>
      <c r="BL56" s="125"/>
      <c r="BM56" s="125"/>
      <c r="BN56" s="125"/>
      <c r="BO56" s="125"/>
    </row>
    <row r="57" spans="1:67">
      <c r="A57" s="683"/>
      <c r="B57" s="125"/>
      <c r="C57" s="674"/>
      <c r="D57" s="670"/>
      <c r="E57" s="125"/>
      <c r="F57" s="674"/>
      <c r="G57" s="670"/>
      <c r="H57" s="125"/>
      <c r="I57" s="145"/>
      <c r="J57" s="130"/>
      <c r="K57" s="125"/>
      <c r="L57" s="130"/>
      <c r="M57" s="681"/>
      <c r="N57" s="125"/>
      <c r="O57" s="674"/>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c r="AT57" s="125"/>
      <c r="AU57" s="125"/>
      <c r="AV57" s="125"/>
      <c r="AW57" s="125"/>
      <c r="AX57" s="125"/>
      <c r="AY57" s="125"/>
      <c r="AZ57" s="125"/>
      <c r="BA57" s="125"/>
      <c r="BB57" s="125"/>
      <c r="BC57" s="125"/>
      <c r="BD57" s="125"/>
      <c r="BE57" s="125"/>
      <c r="BF57" s="125"/>
      <c r="BG57" s="125"/>
      <c r="BH57" s="125"/>
      <c r="BI57" s="125"/>
      <c r="BJ57" s="125"/>
      <c r="BK57" s="125"/>
      <c r="BL57" s="125"/>
      <c r="BM57" s="125"/>
      <c r="BN57" s="125"/>
      <c r="BO57" s="125"/>
    </row>
    <row r="58" spans="1:67">
      <c r="A58" s="683"/>
      <c r="B58" s="125"/>
      <c r="C58" s="674"/>
      <c r="D58" s="670"/>
      <c r="E58" s="125"/>
      <c r="F58" s="674"/>
      <c r="G58" s="670"/>
      <c r="H58" s="125"/>
      <c r="I58" s="145"/>
      <c r="J58" s="130"/>
      <c r="K58" s="125"/>
      <c r="L58" s="130"/>
      <c r="M58" s="681"/>
      <c r="N58" s="125"/>
      <c r="O58" s="674"/>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c r="AT58" s="125"/>
      <c r="AU58" s="125"/>
      <c r="AV58" s="125"/>
      <c r="AW58" s="125"/>
      <c r="AX58" s="125"/>
      <c r="AY58" s="125"/>
      <c r="AZ58" s="125"/>
      <c r="BA58" s="125"/>
      <c r="BB58" s="125"/>
      <c r="BC58" s="125"/>
      <c r="BD58" s="125"/>
      <c r="BE58" s="125"/>
      <c r="BF58" s="125"/>
      <c r="BG58" s="125"/>
      <c r="BH58" s="125"/>
      <c r="BI58" s="125"/>
      <c r="BJ58" s="125"/>
      <c r="BK58" s="125"/>
      <c r="BL58" s="125"/>
      <c r="BM58" s="125"/>
      <c r="BN58" s="125"/>
      <c r="BO58" s="125"/>
    </row>
    <row r="59" spans="1:67">
      <c r="A59" s="684"/>
      <c r="B59" s="125"/>
      <c r="C59" s="675"/>
      <c r="D59" s="671"/>
      <c r="E59" s="125"/>
      <c r="F59" s="675"/>
      <c r="G59" s="671"/>
      <c r="H59" s="125"/>
      <c r="I59" s="145"/>
      <c r="J59" s="130"/>
      <c r="K59" s="125"/>
      <c r="L59" s="130"/>
      <c r="M59" s="682"/>
      <c r="N59" s="125"/>
      <c r="O59" s="67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c r="AT59" s="125"/>
      <c r="AU59" s="125"/>
      <c r="AV59" s="125"/>
      <c r="AW59" s="125"/>
      <c r="AX59" s="125"/>
      <c r="AY59" s="125"/>
      <c r="AZ59" s="125"/>
      <c r="BA59" s="125"/>
      <c r="BB59" s="125"/>
      <c r="BC59" s="125"/>
      <c r="BD59" s="125"/>
      <c r="BE59" s="125"/>
      <c r="BF59" s="125"/>
      <c r="BG59" s="125"/>
      <c r="BH59" s="125"/>
      <c r="BI59" s="125"/>
      <c r="BJ59" s="125"/>
      <c r="BK59" s="125"/>
      <c r="BL59" s="125"/>
      <c r="BM59" s="125"/>
      <c r="BN59" s="125"/>
      <c r="BO59" s="125"/>
    </row>
    <row r="60" spans="1:67" s="18" customFormat="1">
      <c r="A60" s="162"/>
      <c r="B60" s="127"/>
      <c r="C60" s="129"/>
      <c r="D60" s="129"/>
      <c r="E60" s="127"/>
      <c r="F60" s="129"/>
      <c r="G60" s="147"/>
      <c r="H60" s="127"/>
      <c r="I60" s="144"/>
      <c r="J60" s="129"/>
      <c r="K60" s="127"/>
      <c r="L60" s="129"/>
      <c r="M60" s="129"/>
      <c r="N60" s="127"/>
      <c r="O60" s="129"/>
      <c r="P60" s="127"/>
      <c r="Q60" s="127"/>
      <c r="R60" s="127"/>
      <c r="S60" s="127"/>
      <c r="T60" s="127"/>
      <c r="U60" s="127"/>
      <c r="V60" s="127"/>
      <c r="W60" s="127"/>
      <c r="X60" s="127"/>
      <c r="Y60" s="127"/>
      <c r="Z60" s="127"/>
      <c r="AA60" s="127"/>
      <c r="AB60" s="127"/>
      <c r="AC60" s="127"/>
      <c r="AD60" s="127"/>
      <c r="AE60" s="127"/>
      <c r="AF60" s="127"/>
      <c r="AG60" s="127"/>
      <c r="AH60" s="127"/>
      <c r="AI60" s="127"/>
      <c r="AJ60" s="127"/>
      <c r="AK60" s="127"/>
      <c r="AL60" s="127"/>
      <c r="AM60" s="127"/>
      <c r="AN60" s="127"/>
      <c r="AO60" s="127"/>
      <c r="AP60" s="127"/>
      <c r="AQ60" s="127"/>
      <c r="AR60" s="127"/>
      <c r="AS60" s="127"/>
      <c r="AT60" s="127"/>
      <c r="AU60" s="127"/>
      <c r="AV60" s="127"/>
      <c r="AW60" s="127"/>
      <c r="AX60" s="127"/>
      <c r="AY60" s="127"/>
      <c r="AZ60" s="127"/>
      <c r="BA60" s="127"/>
      <c r="BB60" s="127"/>
      <c r="BC60" s="127"/>
      <c r="BD60" s="127"/>
      <c r="BE60" s="127"/>
      <c r="BF60" s="127"/>
      <c r="BG60" s="127"/>
      <c r="BH60" s="127"/>
      <c r="BI60" s="127"/>
      <c r="BJ60" s="127"/>
      <c r="BK60" s="127"/>
      <c r="BL60" s="127"/>
      <c r="BM60" s="127"/>
      <c r="BN60" s="127"/>
      <c r="BO60" s="127"/>
    </row>
    <row r="61" spans="1:67">
      <c r="A61" s="163"/>
      <c r="B61" s="125"/>
      <c r="C61" s="678" t="s">
        <v>846</v>
      </c>
      <c r="D61" s="676">
        <v>43811</v>
      </c>
      <c r="E61" s="125"/>
      <c r="F61" s="673" t="s">
        <v>270</v>
      </c>
      <c r="G61" s="672"/>
      <c r="H61" s="125"/>
      <c r="I61" s="672"/>
      <c r="J61" s="132"/>
      <c r="K61" s="125"/>
      <c r="L61" s="669">
        <v>43856</v>
      </c>
      <c r="M61" s="669">
        <v>43888</v>
      </c>
      <c r="N61" s="125"/>
      <c r="O61" s="669" t="s">
        <v>823</v>
      </c>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c r="AT61" s="125"/>
      <c r="AU61" s="125"/>
      <c r="AV61" s="125"/>
      <c r="AW61" s="125"/>
      <c r="AX61" s="125"/>
      <c r="AY61" s="125"/>
      <c r="AZ61" s="125"/>
      <c r="BA61" s="125"/>
      <c r="BB61" s="125"/>
      <c r="BC61" s="125"/>
      <c r="BD61" s="125"/>
      <c r="BE61" s="125"/>
      <c r="BF61" s="125"/>
      <c r="BG61" s="125"/>
      <c r="BH61" s="125"/>
      <c r="BI61" s="125"/>
      <c r="BJ61" s="125"/>
      <c r="BK61" s="125"/>
      <c r="BL61" s="125"/>
      <c r="BM61" s="125"/>
      <c r="BN61" s="125"/>
      <c r="BO61" s="125"/>
    </row>
    <row r="62" spans="1:67">
      <c r="A62" s="163"/>
      <c r="B62" s="125"/>
      <c r="C62" s="679"/>
      <c r="D62" s="674"/>
      <c r="E62" s="125"/>
      <c r="F62" s="674"/>
      <c r="G62" s="670"/>
      <c r="H62" s="125"/>
      <c r="I62" s="670"/>
      <c r="J62" s="133"/>
      <c r="K62" s="125"/>
      <c r="L62" s="670"/>
      <c r="M62" s="681"/>
      <c r="N62" s="125"/>
      <c r="O62" s="670"/>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c r="AT62" s="125"/>
      <c r="AU62" s="125"/>
      <c r="AV62" s="125"/>
      <c r="AW62" s="125"/>
      <c r="AX62" s="125"/>
      <c r="AY62" s="125"/>
      <c r="AZ62" s="125"/>
      <c r="BA62" s="125"/>
      <c r="BB62" s="125"/>
      <c r="BC62" s="125"/>
      <c r="BD62" s="125"/>
      <c r="BE62" s="125"/>
      <c r="BF62" s="125"/>
      <c r="BG62" s="125"/>
      <c r="BH62" s="125"/>
      <c r="BI62" s="125"/>
      <c r="BJ62" s="125"/>
      <c r="BK62" s="125"/>
      <c r="BL62" s="125"/>
      <c r="BM62" s="125"/>
      <c r="BN62" s="125"/>
      <c r="BO62" s="125"/>
    </row>
    <row r="63" spans="1:67">
      <c r="A63" s="163"/>
      <c r="B63" s="125"/>
      <c r="C63" s="679"/>
      <c r="D63" s="674"/>
      <c r="E63" s="125"/>
      <c r="F63" s="674"/>
      <c r="G63" s="670"/>
      <c r="H63" s="125"/>
      <c r="I63" s="670"/>
      <c r="J63" s="133"/>
      <c r="K63" s="125"/>
      <c r="L63" s="670"/>
      <c r="M63" s="681"/>
      <c r="N63" s="125"/>
      <c r="O63" s="670"/>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c r="AT63" s="125"/>
      <c r="AU63" s="125"/>
      <c r="AV63" s="125"/>
      <c r="AW63" s="125"/>
      <c r="AX63" s="125"/>
      <c r="AY63" s="125"/>
      <c r="AZ63" s="125"/>
      <c r="BA63" s="125"/>
      <c r="BB63" s="125"/>
      <c r="BC63" s="125"/>
      <c r="BD63" s="125"/>
      <c r="BE63" s="125"/>
      <c r="BF63" s="125"/>
      <c r="BG63" s="125"/>
      <c r="BH63" s="125"/>
      <c r="BI63" s="125"/>
      <c r="BJ63" s="125"/>
      <c r="BK63" s="125"/>
      <c r="BL63" s="125"/>
      <c r="BM63" s="125"/>
      <c r="BN63" s="125"/>
      <c r="BO63" s="125"/>
    </row>
    <row r="64" spans="1:67">
      <c r="A64" s="163"/>
      <c r="B64" s="125"/>
      <c r="C64" s="679"/>
      <c r="D64" s="674"/>
      <c r="E64" s="125"/>
      <c r="F64" s="674"/>
      <c r="G64" s="670"/>
      <c r="H64" s="125"/>
      <c r="I64" s="670"/>
      <c r="J64" s="133"/>
      <c r="K64" s="125"/>
      <c r="L64" s="670"/>
      <c r="M64" s="681"/>
      <c r="N64" s="125"/>
      <c r="O64" s="670"/>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c r="AT64" s="125"/>
      <c r="AU64" s="125"/>
      <c r="AV64" s="125"/>
      <c r="AW64" s="125"/>
      <c r="AX64" s="125"/>
      <c r="AY64" s="125"/>
      <c r="AZ64" s="125"/>
      <c r="BA64" s="125"/>
      <c r="BB64" s="125"/>
      <c r="BC64" s="125"/>
      <c r="BD64" s="125"/>
      <c r="BE64" s="125"/>
      <c r="BF64" s="125"/>
      <c r="BG64" s="125"/>
      <c r="BH64" s="125"/>
      <c r="BI64" s="125"/>
      <c r="BJ64" s="125"/>
      <c r="BK64" s="125"/>
      <c r="BL64" s="125"/>
      <c r="BM64" s="125"/>
      <c r="BN64" s="125"/>
      <c r="BO64" s="125"/>
    </row>
    <row r="65" spans="1:67">
      <c r="A65" s="163"/>
      <c r="B65" s="125"/>
      <c r="C65" s="679"/>
      <c r="D65" s="674"/>
      <c r="E65" s="125"/>
      <c r="F65" s="674"/>
      <c r="G65" s="670"/>
      <c r="H65" s="125"/>
      <c r="I65" s="670"/>
      <c r="J65" s="133"/>
      <c r="K65" s="125"/>
      <c r="L65" s="670"/>
      <c r="M65" s="681"/>
      <c r="N65" s="125"/>
      <c r="O65" s="670"/>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c r="AT65" s="125"/>
      <c r="AU65" s="125"/>
      <c r="AV65" s="125"/>
      <c r="AW65" s="125"/>
      <c r="AX65" s="125"/>
      <c r="AY65" s="125"/>
      <c r="AZ65" s="125"/>
      <c r="BA65" s="125"/>
      <c r="BB65" s="125"/>
      <c r="BC65" s="125"/>
      <c r="BD65" s="125"/>
      <c r="BE65" s="125"/>
      <c r="BF65" s="125"/>
      <c r="BG65" s="125"/>
      <c r="BH65" s="125"/>
      <c r="BI65" s="125"/>
      <c r="BJ65" s="125"/>
      <c r="BK65" s="125"/>
      <c r="BL65" s="125"/>
      <c r="BM65" s="125"/>
      <c r="BN65" s="125"/>
      <c r="BO65" s="125"/>
    </row>
    <row r="66" spans="1:67">
      <c r="A66" s="163"/>
      <c r="B66" s="125"/>
      <c r="C66" s="679"/>
      <c r="D66" s="674"/>
      <c r="E66" s="125"/>
      <c r="F66" s="674"/>
      <c r="G66" s="670"/>
      <c r="H66" s="125"/>
      <c r="I66" s="670"/>
      <c r="J66" s="133"/>
      <c r="K66" s="125"/>
      <c r="L66" s="670"/>
      <c r="M66" s="681"/>
      <c r="N66" s="125"/>
      <c r="O66" s="670"/>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c r="AT66" s="125"/>
      <c r="AU66" s="125"/>
      <c r="AV66" s="125"/>
      <c r="AW66" s="125"/>
      <c r="AX66" s="125"/>
      <c r="AY66" s="125"/>
      <c r="AZ66" s="125"/>
      <c r="BA66" s="125"/>
      <c r="BB66" s="125"/>
      <c r="BC66" s="125"/>
      <c r="BD66" s="125"/>
      <c r="BE66" s="125"/>
      <c r="BF66" s="125"/>
      <c r="BG66" s="125"/>
      <c r="BH66" s="125"/>
      <c r="BI66" s="125"/>
      <c r="BJ66" s="125"/>
      <c r="BK66" s="125"/>
      <c r="BL66" s="125"/>
      <c r="BM66" s="125"/>
      <c r="BN66" s="125"/>
      <c r="BO66" s="125"/>
    </row>
    <row r="67" spans="1:67">
      <c r="A67" s="163"/>
      <c r="B67" s="125"/>
      <c r="C67" s="679"/>
      <c r="D67" s="674"/>
      <c r="E67" s="125"/>
      <c r="F67" s="674"/>
      <c r="G67" s="670"/>
      <c r="H67" s="125"/>
      <c r="I67" s="670"/>
      <c r="J67" s="133"/>
      <c r="K67" s="125"/>
      <c r="L67" s="670"/>
      <c r="M67" s="681"/>
      <c r="N67" s="125"/>
      <c r="O67" s="670"/>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c r="AT67" s="125"/>
      <c r="AU67" s="125"/>
      <c r="AV67" s="125"/>
      <c r="AW67" s="125"/>
      <c r="AX67" s="125"/>
      <c r="AY67" s="125"/>
      <c r="AZ67" s="125"/>
      <c r="BA67" s="125"/>
      <c r="BB67" s="125"/>
      <c r="BC67" s="125"/>
      <c r="BD67" s="125"/>
      <c r="BE67" s="125"/>
      <c r="BF67" s="125"/>
      <c r="BG67" s="125"/>
      <c r="BH67" s="125"/>
      <c r="BI67" s="125"/>
      <c r="BJ67" s="125"/>
      <c r="BK67" s="125"/>
      <c r="BL67" s="125"/>
      <c r="BM67" s="125"/>
      <c r="BN67" s="125"/>
      <c r="BO67" s="125"/>
    </row>
    <row r="68" spans="1:67">
      <c r="A68" s="163"/>
      <c r="B68" s="125"/>
      <c r="C68" s="679"/>
      <c r="D68" s="674"/>
      <c r="E68" s="125"/>
      <c r="F68" s="674"/>
      <c r="G68" s="670"/>
      <c r="H68" s="125"/>
      <c r="I68" s="670"/>
      <c r="J68" s="133"/>
      <c r="K68" s="125"/>
      <c r="L68" s="670"/>
      <c r="M68" s="681"/>
      <c r="N68" s="125"/>
      <c r="O68" s="670"/>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c r="AT68" s="125"/>
      <c r="AU68" s="125"/>
      <c r="AV68" s="125"/>
      <c r="AW68" s="125"/>
      <c r="AX68" s="125"/>
      <c r="AY68" s="125"/>
      <c r="AZ68" s="125"/>
      <c r="BA68" s="125"/>
      <c r="BB68" s="125"/>
      <c r="BC68" s="125"/>
      <c r="BD68" s="125"/>
      <c r="BE68" s="125"/>
      <c r="BF68" s="125"/>
      <c r="BG68" s="125"/>
      <c r="BH68" s="125"/>
      <c r="BI68" s="125"/>
      <c r="BJ68" s="125"/>
      <c r="BK68" s="125"/>
      <c r="BL68" s="125"/>
      <c r="BM68" s="125"/>
      <c r="BN68" s="125"/>
      <c r="BO68" s="125"/>
    </row>
    <row r="69" spans="1:67">
      <c r="A69" s="163"/>
      <c r="B69" s="125"/>
      <c r="C69" s="679"/>
      <c r="D69" s="674"/>
      <c r="E69" s="125"/>
      <c r="F69" s="674"/>
      <c r="G69" s="670"/>
      <c r="H69" s="125"/>
      <c r="I69" s="670"/>
      <c r="J69" s="133"/>
      <c r="K69" s="125"/>
      <c r="L69" s="670"/>
      <c r="M69" s="681"/>
      <c r="N69" s="125"/>
      <c r="O69" s="670"/>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c r="AT69" s="125"/>
      <c r="AU69" s="125"/>
      <c r="AV69" s="125"/>
      <c r="AW69" s="125"/>
      <c r="AX69" s="125"/>
      <c r="AY69" s="125"/>
      <c r="AZ69" s="125"/>
      <c r="BA69" s="125"/>
      <c r="BB69" s="125"/>
      <c r="BC69" s="125"/>
      <c r="BD69" s="125"/>
      <c r="BE69" s="125"/>
      <c r="BF69" s="125"/>
      <c r="BG69" s="125"/>
      <c r="BH69" s="125"/>
      <c r="BI69" s="125"/>
      <c r="BJ69" s="125"/>
      <c r="BK69" s="125"/>
      <c r="BL69" s="125"/>
      <c r="BM69" s="125"/>
      <c r="BN69" s="125"/>
      <c r="BO69" s="125"/>
    </row>
    <row r="70" spans="1:67">
      <c r="A70" s="163"/>
      <c r="B70" s="125"/>
      <c r="C70" s="680"/>
      <c r="D70" s="675"/>
      <c r="E70" s="125"/>
      <c r="F70" s="675"/>
      <c r="G70" s="671"/>
      <c r="H70" s="125"/>
      <c r="I70" s="671"/>
      <c r="J70" s="134"/>
      <c r="K70" s="125"/>
      <c r="L70" s="671"/>
      <c r="M70" s="682"/>
      <c r="N70" s="125"/>
      <c r="O70" s="671"/>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c r="AT70" s="125"/>
      <c r="AU70" s="125"/>
      <c r="AV70" s="125"/>
      <c r="AW70" s="125"/>
      <c r="AX70" s="125"/>
      <c r="AY70" s="125"/>
      <c r="AZ70" s="125"/>
      <c r="BA70" s="125"/>
      <c r="BB70" s="125"/>
      <c r="BC70" s="125"/>
      <c r="BD70" s="125"/>
      <c r="BE70" s="125"/>
      <c r="BF70" s="125"/>
      <c r="BG70" s="125"/>
      <c r="BH70" s="125"/>
      <c r="BI70" s="125"/>
      <c r="BJ70" s="125"/>
      <c r="BK70" s="125"/>
      <c r="BL70" s="125"/>
      <c r="BM70" s="125"/>
      <c r="BN70" s="125"/>
      <c r="BO70" s="125"/>
    </row>
    <row r="71" spans="1:67" s="18" customFormat="1">
      <c r="A71" s="162"/>
      <c r="B71" s="127"/>
      <c r="C71" s="129"/>
      <c r="D71" s="129"/>
      <c r="E71" s="127"/>
      <c r="F71" s="129"/>
      <c r="G71" s="147"/>
      <c r="H71" s="127"/>
      <c r="I71" s="144"/>
      <c r="J71" s="129"/>
      <c r="K71" s="127"/>
      <c r="L71" s="129"/>
      <c r="M71" s="129"/>
      <c r="N71" s="127"/>
      <c r="O71" s="129"/>
      <c r="P71" s="127"/>
      <c r="Q71" s="127"/>
      <c r="R71" s="127"/>
      <c r="S71" s="127"/>
      <c r="T71" s="127"/>
      <c r="U71" s="127"/>
      <c r="V71" s="127"/>
      <c r="W71" s="127"/>
      <c r="X71" s="127"/>
      <c r="Y71" s="127"/>
      <c r="Z71" s="127"/>
      <c r="AA71" s="127"/>
      <c r="AB71" s="127"/>
      <c r="AC71" s="127"/>
      <c r="AD71" s="127"/>
      <c r="AE71" s="127"/>
      <c r="AF71" s="127"/>
      <c r="AG71" s="127"/>
      <c r="AH71" s="127"/>
      <c r="AI71" s="127"/>
      <c r="AJ71" s="127"/>
      <c r="AK71" s="127"/>
      <c r="AL71" s="127"/>
      <c r="AM71" s="127"/>
      <c r="AN71" s="127"/>
      <c r="AO71" s="127"/>
      <c r="AP71" s="127"/>
      <c r="AQ71" s="127"/>
      <c r="AR71" s="127"/>
      <c r="AS71" s="127"/>
      <c r="AT71" s="127"/>
      <c r="AU71" s="127"/>
      <c r="AV71" s="127"/>
      <c r="AW71" s="127"/>
      <c r="AX71" s="127"/>
      <c r="AY71" s="127"/>
      <c r="AZ71" s="127"/>
      <c r="BA71" s="127"/>
      <c r="BB71" s="127"/>
      <c r="BC71" s="127"/>
      <c r="BD71" s="127"/>
      <c r="BE71" s="127"/>
      <c r="BF71" s="127"/>
      <c r="BG71" s="127"/>
      <c r="BH71" s="127"/>
      <c r="BI71" s="127"/>
      <c r="BJ71" s="127"/>
      <c r="BK71" s="127"/>
      <c r="BL71" s="127"/>
      <c r="BM71" s="127"/>
      <c r="BN71" s="127"/>
      <c r="BO71" s="127"/>
    </row>
    <row r="72" spans="1:67">
      <c r="A72" s="163"/>
      <c r="B72" s="125"/>
      <c r="C72" s="673"/>
      <c r="D72" s="676">
        <v>43812</v>
      </c>
      <c r="E72" s="125"/>
      <c r="F72" s="673"/>
      <c r="G72" s="669">
        <v>43808</v>
      </c>
      <c r="H72" s="125"/>
      <c r="I72" s="672"/>
      <c r="J72" s="132"/>
      <c r="K72" s="125"/>
      <c r="L72" s="673"/>
      <c r="M72" s="669">
        <v>43889</v>
      </c>
      <c r="N72" s="125"/>
      <c r="O72" s="673" t="s">
        <v>824</v>
      </c>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c r="AT72" s="125"/>
      <c r="AU72" s="125"/>
      <c r="AV72" s="125"/>
      <c r="AW72" s="125"/>
      <c r="AX72" s="125"/>
      <c r="AY72" s="125"/>
      <c r="AZ72" s="125"/>
      <c r="BA72" s="125"/>
      <c r="BB72" s="125"/>
      <c r="BC72" s="125"/>
      <c r="BD72" s="125"/>
      <c r="BE72" s="125"/>
      <c r="BF72" s="125"/>
      <c r="BG72" s="125"/>
      <c r="BH72" s="125"/>
      <c r="BI72" s="125"/>
      <c r="BJ72" s="125"/>
      <c r="BK72" s="125"/>
      <c r="BL72" s="125"/>
      <c r="BM72" s="125"/>
      <c r="BN72" s="125"/>
      <c r="BO72" s="125"/>
    </row>
    <row r="73" spans="1:67">
      <c r="A73" s="163"/>
      <c r="B73" s="125"/>
      <c r="C73" s="674"/>
      <c r="D73" s="674"/>
      <c r="E73" s="125"/>
      <c r="F73" s="674"/>
      <c r="G73" s="670"/>
      <c r="H73" s="125"/>
      <c r="I73" s="670"/>
      <c r="J73" s="133"/>
      <c r="K73" s="125"/>
      <c r="L73" s="674"/>
      <c r="M73" s="681"/>
      <c r="N73" s="125"/>
      <c r="O73" s="674"/>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c r="AT73" s="125"/>
      <c r="AU73" s="125"/>
      <c r="AV73" s="125"/>
      <c r="AW73" s="125"/>
      <c r="AX73" s="125"/>
      <c r="AY73" s="125"/>
      <c r="AZ73" s="125"/>
      <c r="BA73" s="125"/>
      <c r="BB73" s="125"/>
      <c r="BC73" s="125"/>
      <c r="BD73" s="125"/>
      <c r="BE73" s="125"/>
      <c r="BF73" s="125"/>
      <c r="BG73" s="125"/>
      <c r="BH73" s="125"/>
      <c r="BI73" s="125"/>
      <c r="BJ73" s="125"/>
      <c r="BK73" s="125"/>
      <c r="BL73" s="125"/>
      <c r="BM73" s="125"/>
      <c r="BN73" s="125"/>
      <c r="BO73" s="125"/>
    </row>
    <row r="74" spans="1:67">
      <c r="A74" s="163"/>
      <c r="B74" s="125"/>
      <c r="C74" s="674"/>
      <c r="D74" s="674"/>
      <c r="E74" s="125"/>
      <c r="F74" s="674"/>
      <c r="G74" s="670"/>
      <c r="H74" s="125"/>
      <c r="I74" s="670"/>
      <c r="J74" s="133"/>
      <c r="K74" s="125"/>
      <c r="L74" s="674"/>
      <c r="M74" s="681"/>
      <c r="N74" s="125"/>
      <c r="O74" s="674"/>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c r="AT74" s="125"/>
      <c r="AU74" s="125"/>
      <c r="AV74" s="125"/>
      <c r="AW74" s="125"/>
      <c r="AX74" s="125"/>
      <c r="AY74" s="125"/>
      <c r="AZ74" s="125"/>
      <c r="BA74" s="125"/>
      <c r="BB74" s="125"/>
      <c r="BC74" s="125"/>
      <c r="BD74" s="125"/>
      <c r="BE74" s="125"/>
      <c r="BF74" s="125"/>
      <c r="BG74" s="125"/>
      <c r="BH74" s="125"/>
      <c r="BI74" s="125"/>
      <c r="BJ74" s="125"/>
      <c r="BK74" s="125"/>
      <c r="BL74" s="125"/>
      <c r="BM74" s="125"/>
      <c r="BN74" s="125"/>
      <c r="BO74" s="125"/>
    </row>
    <row r="75" spans="1:67">
      <c r="A75" s="163"/>
      <c r="B75" s="125"/>
      <c r="C75" s="674"/>
      <c r="D75" s="674"/>
      <c r="E75" s="125"/>
      <c r="F75" s="674"/>
      <c r="G75" s="670"/>
      <c r="H75" s="125"/>
      <c r="I75" s="670"/>
      <c r="J75" s="133"/>
      <c r="K75" s="125"/>
      <c r="L75" s="674"/>
      <c r="M75" s="681"/>
      <c r="N75" s="125"/>
      <c r="O75" s="674"/>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c r="AT75" s="125"/>
      <c r="AU75" s="125"/>
      <c r="AV75" s="125"/>
      <c r="AW75" s="125"/>
      <c r="AX75" s="125"/>
      <c r="AY75" s="125"/>
      <c r="AZ75" s="125"/>
      <c r="BA75" s="125"/>
      <c r="BB75" s="125"/>
      <c r="BC75" s="125"/>
      <c r="BD75" s="125"/>
      <c r="BE75" s="125"/>
      <c r="BF75" s="125"/>
      <c r="BG75" s="125"/>
      <c r="BH75" s="125"/>
      <c r="BI75" s="125"/>
      <c r="BJ75" s="125"/>
      <c r="BK75" s="125"/>
      <c r="BL75" s="125"/>
      <c r="BM75" s="125"/>
      <c r="BN75" s="125"/>
      <c r="BO75" s="125"/>
    </row>
    <row r="76" spans="1:67">
      <c r="A76" s="163"/>
      <c r="B76" s="125"/>
      <c r="C76" s="674"/>
      <c r="D76" s="674"/>
      <c r="E76" s="125"/>
      <c r="F76" s="674"/>
      <c r="G76" s="670"/>
      <c r="H76" s="125"/>
      <c r="I76" s="670"/>
      <c r="J76" s="133"/>
      <c r="K76" s="125"/>
      <c r="L76" s="674"/>
      <c r="M76" s="681"/>
      <c r="N76" s="125"/>
      <c r="O76" s="674"/>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c r="AT76" s="125"/>
      <c r="AU76" s="125"/>
      <c r="AV76" s="125"/>
      <c r="AW76" s="125"/>
      <c r="AX76" s="125"/>
      <c r="AY76" s="125"/>
      <c r="AZ76" s="125"/>
      <c r="BA76" s="125"/>
      <c r="BB76" s="125"/>
      <c r="BC76" s="125"/>
      <c r="BD76" s="125"/>
      <c r="BE76" s="125"/>
      <c r="BF76" s="125"/>
      <c r="BG76" s="125"/>
      <c r="BH76" s="125"/>
      <c r="BI76" s="125"/>
      <c r="BJ76" s="125"/>
      <c r="BK76" s="125"/>
      <c r="BL76" s="125"/>
      <c r="BM76" s="125"/>
      <c r="BN76" s="125"/>
      <c r="BO76" s="125"/>
    </row>
    <row r="77" spans="1:67">
      <c r="A77" s="163"/>
      <c r="B77" s="125"/>
      <c r="C77" s="674"/>
      <c r="D77" s="674"/>
      <c r="E77" s="125"/>
      <c r="F77" s="674"/>
      <c r="G77" s="670"/>
      <c r="H77" s="125"/>
      <c r="I77" s="670"/>
      <c r="J77" s="133"/>
      <c r="K77" s="125"/>
      <c r="L77" s="674"/>
      <c r="M77" s="681"/>
      <c r="N77" s="125"/>
      <c r="O77" s="674"/>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c r="AT77" s="125"/>
      <c r="AU77" s="125"/>
      <c r="AV77" s="125"/>
      <c r="AW77" s="125"/>
      <c r="AX77" s="125"/>
      <c r="AY77" s="125"/>
      <c r="AZ77" s="125"/>
      <c r="BA77" s="125"/>
      <c r="BB77" s="125"/>
      <c r="BC77" s="125"/>
      <c r="BD77" s="125"/>
      <c r="BE77" s="125"/>
      <c r="BF77" s="125"/>
      <c r="BG77" s="125"/>
      <c r="BH77" s="125"/>
      <c r="BI77" s="125"/>
      <c r="BJ77" s="125"/>
      <c r="BK77" s="125"/>
      <c r="BL77" s="125"/>
      <c r="BM77" s="125"/>
      <c r="BN77" s="125"/>
      <c r="BO77" s="125"/>
    </row>
    <row r="78" spans="1:67">
      <c r="A78" s="163"/>
      <c r="B78" s="125"/>
      <c r="C78" s="674"/>
      <c r="D78" s="674"/>
      <c r="E78" s="125"/>
      <c r="F78" s="674"/>
      <c r="G78" s="670"/>
      <c r="H78" s="125"/>
      <c r="I78" s="670"/>
      <c r="J78" s="133"/>
      <c r="K78" s="125"/>
      <c r="L78" s="674"/>
      <c r="M78" s="681"/>
      <c r="N78" s="125"/>
      <c r="O78" s="674"/>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c r="AT78" s="125"/>
      <c r="AU78" s="125"/>
      <c r="AV78" s="125"/>
      <c r="AW78" s="125"/>
      <c r="AX78" s="125"/>
      <c r="AY78" s="125"/>
      <c r="AZ78" s="125"/>
      <c r="BA78" s="125"/>
      <c r="BB78" s="125"/>
      <c r="BC78" s="125"/>
      <c r="BD78" s="125"/>
      <c r="BE78" s="125"/>
      <c r="BF78" s="125"/>
      <c r="BG78" s="125"/>
      <c r="BH78" s="125"/>
      <c r="BI78" s="125"/>
      <c r="BJ78" s="125"/>
      <c r="BK78" s="125"/>
      <c r="BL78" s="125"/>
      <c r="BM78" s="125"/>
      <c r="BN78" s="125"/>
      <c r="BO78" s="125"/>
    </row>
    <row r="79" spans="1:67">
      <c r="A79" s="163"/>
      <c r="B79" s="125"/>
      <c r="C79" s="674"/>
      <c r="D79" s="674"/>
      <c r="E79" s="125"/>
      <c r="F79" s="674"/>
      <c r="G79" s="670"/>
      <c r="H79" s="125"/>
      <c r="I79" s="670"/>
      <c r="J79" s="133"/>
      <c r="K79" s="125"/>
      <c r="L79" s="674"/>
      <c r="M79" s="681"/>
      <c r="N79" s="125"/>
      <c r="O79" s="674"/>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c r="AT79" s="125"/>
      <c r="AU79" s="125"/>
      <c r="AV79" s="125"/>
      <c r="AW79" s="125"/>
      <c r="AX79" s="125"/>
      <c r="AY79" s="125"/>
      <c r="AZ79" s="125"/>
      <c r="BA79" s="125"/>
      <c r="BB79" s="125"/>
      <c r="BC79" s="125"/>
      <c r="BD79" s="125"/>
      <c r="BE79" s="125"/>
      <c r="BF79" s="125"/>
      <c r="BG79" s="125"/>
      <c r="BH79" s="125"/>
      <c r="BI79" s="125"/>
      <c r="BJ79" s="125"/>
      <c r="BK79" s="125"/>
      <c r="BL79" s="125"/>
      <c r="BM79" s="125"/>
      <c r="BN79" s="125"/>
      <c r="BO79" s="125"/>
    </row>
    <row r="80" spans="1:67">
      <c r="A80" s="163"/>
      <c r="B80" s="125"/>
      <c r="C80" s="674"/>
      <c r="D80" s="674"/>
      <c r="E80" s="125"/>
      <c r="F80" s="674"/>
      <c r="G80" s="670"/>
      <c r="H80" s="125"/>
      <c r="I80" s="670"/>
      <c r="J80" s="133"/>
      <c r="K80" s="125"/>
      <c r="L80" s="674"/>
      <c r="M80" s="681"/>
      <c r="N80" s="125"/>
      <c r="O80" s="674"/>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c r="AT80" s="125"/>
      <c r="AU80" s="125"/>
      <c r="AV80" s="125"/>
      <c r="AW80" s="125"/>
      <c r="AX80" s="125"/>
      <c r="AY80" s="125"/>
      <c r="AZ80" s="125"/>
      <c r="BA80" s="125"/>
      <c r="BB80" s="125"/>
      <c r="BC80" s="125"/>
      <c r="BD80" s="125"/>
      <c r="BE80" s="125"/>
      <c r="BF80" s="125"/>
      <c r="BG80" s="125"/>
      <c r="BH80" s="125"/>
      <c r="BI80" s="125"/>
      <c r="BJ80" s="125"/>
      <c r="BK80" s="125"/>
      <c r="BL80" s="125"/>
      <c r="BM80" s="125"/>
      <c r="BN80" s="125"/>
      <c r="BO80" s="125"/>
    </row>
    <row r="81" spans="1:67">
      <c r="A81" s="163"/>
      <c r="B81" s="125"/>
      <c r="C81" s="675"/>
      <c r="D81" s="675"/>
      <c r="E81" s="125"/>
      <c r="F81" s="675"/>
      <c r="G81" s="671"/>
      <c r="H81" s="125"/>
      <c r="I81" s="671"/>
      <c r="J81" s="134"/>
      <c r="K81" s="125"/>
      <c r="L81" s="675"/>
      <c r="M81" s="682"/>
      <c r="N81" s="125"/>
      <c r="O81" s="67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c r="AT81" s="125"/>
      <c r="AU81" s="125"/>
      <c r="AV81" s="125"/>
      <c r="AW81" s="125"/>
      <c r="AX81" s="125"/>
      <c r="AY81" s="125"/>
      <c r="AZ81" s="125"/>
      <c r="BA81" s="125"/>
      <c r="BB81" s="125"/>
      <c r="BC81" s="125"/>
      <c r="BD81" s="125"/>
      <c r="BE81" s="125"/>
      <c r="BF81" s="125"/>
      <c r="BG81" s="125"/>
      <c r="BH81" s="125"/>
      <c r="BI81" s="125"/>
      <c r="BJ81" s="125"/>
      <c r="BK81" s="125"/>
      <c r="BL81" s="125"/>
      <c r="BM81" s="125"/>
      <c r="BN81" s="125"/>
      <c r="BO81" s="125"/>
    </row>
    <row r="82" spans="1:67" s="18" customFormat="1">
      <c r="A82" s="162"/>
      <c r="B82" s="127"/>
      <c r="C82" s="129"/>
      <c r="D82" s="129"/>
      <c r="E82" s="127"/>
      <c r="F82" s="129"/>
      <c r="G82" s="147"/>
      <c r="H82" s="127"/>
      <c r="I82" s="144"/>
      <c r="J82" s="129"/>
      <c r="K82" s="127"/>
      <c r="L82" s="129"/>
      <c r="M82" s="129"/>
      <c r="N82" s="127"/>
      <c r="O82" s="129"/>
      <c r="P82" s="127"/>
      <c r="Q82" s="127"/>
      <c r="R82" s="127"/>
      <c r="S82" s="127"/>
      <c r="T82" s="127"/>
      <c r="U82" s="127"/>
      <c r="V82" s="127"/>
      <c r="W82" s="127"/>
      <c r="X82" s="127"/>
      <c r="Y82" s="127"/>
      <c r="Z82" s="127"/>
      <c r="AA82" s="127"/>
      <c r="AB82" s="127"/>
      <c r="AC82" s="127"/>
      <c r="AD82" s="127"/>
      <c r="AE82" s="127"/>
      <c r="AF82" s="127"/>
      <c r="AG82" s="127"/>
      <c r="AH82" s="127"/>
      <c r="AI82" s="127"/>
      <c r="AJ82" s="127"/>
      <c r="AK82" s="127"/>
      <c r="AL82" s="127"/>
      <c r="AM82" s="127"/>
      <c r="AN82" s="127"/>
      <c r="AO82" s="127"/>
      <c r="AP82" s="127"/>
      <c r="AQ82" s="127"/>
      <c r="AR82" s="127"/>
      <c r="AS82" s="127"/>
      <c r="AT82" s="127"/>
      <c r="AU82" s="127"/>
      <c r="AV82" s="127"/>
      <c r="AW82" s="127"/>
      <c r="AX82" s="127"/>
      <c r="AY82" s="127"/>
      <c r="AZ82" s="127"/>
      <c r="BA82" s="127"/>
      <c r="BB82" s="127"/>
      <c r="BC82" s="127"/>
      <c r="BD82" s="127"/>
      <c r="BE82" s="127"/>
      <c r="BF82" s="127"/>
      <c r="BG82" s="127"/>
      <c r="BH82" s="127"/>
      <c r="BI82" s="127"/>
      <c r="BJ82" s="127"/>
      <c r="BK82" s="127"/>
      <c r="BL82" s="127"/>
      <c r="BM82" s="127"/>
      <c r="BN82" s="127"/>
      <c r="BO82" s="127"/>
    </row>
    <row r="83" spans="1:67">
      <c r="A83" s="163"/>
      <c r="B83" s="125"/>
      <c r="C83" s="673"/>
      <c r="D83" s="673"/>
      <c r="E83" s="125"/>
      <c r="F83" s="673"/>
      <c r="G83" s="669">
        <v>43809</v>
      </c>
      <c r="H83" s="125"/>
      <c r="I83" s="672"/>
      <c r="J83" s="673"/>
      <c r="K83" s="125"/>
      <c r="L83" s="673"/>
      <c r="M83" s="673"/>
      <c r="N83" s="125"/>
      <c r="O83" s="673"/>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c r="AT83" s="125"/>
      <c r="AU83" s="125"/>
      <c r="AV83" s="125"/>
      <c r="AW83" s="125"/>
      <c r="AX83" s="125"/>
      <c r="AY83" s="125"/>
      <c r="AZ83" s="125"/>
      <c r="BA83" s="125"/>
      <c r="BB83" s="125"/>
      <c r="BC83" s="125"/>
      <c r="BD83" s="125"/>
      <c r="BE83" s="125"/>
      <c r="BF83" s="125"/>
      <c r="BG83" s="125"/>
      <c r="BH83" s="125"/>
      <c r="BI83" s="125"/>
      <c r="BJ83" s="125"/>
      <c r="BK83" s="125"/>
      <c r="BL83" s="125"/>
      <c r="BM83" s="125"/>
      <c r="BN83" s="125"/>
      <c r="BO83" s="125"/>
    </row>
    <row r="84" spans="1:67">
      <c r="A84" s="163"/>
      <c r="B84" s="125"/>
      <c r="C84" s="674"/>
      <c r="D84" s="674"/>
      <c r="E84" s="125"/>
      <c r="F84" s="674"/>
      <c r="G84" s="670"/>
      <c r="H84" s="125"/>
      <c r="I84" s="670"/>
      <c r="J84" s="674"/>
      <c r="K84" s="125"/>
      <c r="L84" s="674"/>
      <c r="M84" s="674"/>
      <c r="N84" s="125"/>
      <c r="O84" s="674"/>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c r="AT84" s="125"/>
      <c r="AU84" s="125"/>
      <c r="AV84" s="125"/>
      <c r="AW84" s="125"/>
      <c r="AX84" s="125"/>
      <c r="AY84" s="125"/>
      <c r="AZ84" s="125"/>
      <c r="BA84" s="125"/>
      <c r="BB84" s="125"/>
      <c r="BC84" s="125"/>
      <c r="BD84" s="125"/>
      <c r="BE84" s="125"/>
      <c r="BF84" s="125"/>
      <c r="BG84" s="125"/>
      <c r="BH84" s="125"/>
      <c r="BI84" s="125"/>
      <c r="BJ84" s="125"/>
      <c r="BK84" s="125"/>
      <c r="BL84" s="125"/>
      <c r="BM84" s="125"/>
      <c r="BN84" s="125"/>
      <c r="BO84" s="125"/>
    </row>
    <row r="85" spans="1:67">
      <c r="A85" s="163"/>
      <c r="B85" s="125"/>
      <c r="C85" s="674"/>
      <c r="D85" s="674"/>
      <c r="E85" s="125"/>
      <c r="F85" s="674"/>
      <c r="G85" s="670"/>
      <c r="H85" s="125"/>
      <c r="I85" s="670"/>
      <c r="J85" s="674"/>
      <c r="K85" s="125"/>
      <c r="L85" s="674"/>
      <c r="M85" s="674"/>
      <c r="N85" s="125"/>
      <c r="O85" s="674"/>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c r="AT85" s="125"/>
      <c r="AU85" s="125"/>
      <c r="AV85" s="125"/>
      <c r="AW85" s="125"/>
      <c r="AX85" s="125"/>
      <c r="AY85" s="125"/>
      <c r="AZ85" s="125"/>
      <c r="BA85" s="125"/>
      <c r="BB85" s="125"/>
      <c r="BC85" s="125"/>
      <c r="BD85" s="125"/>
      <c r="BE85" s="125"/>
      <c r="BF85" s="125"/>
      <c r="BG85" s="125"/>
      <c r="BH85" s="125"/>
      <c r="BI85" s="125"/>
      <c r="BJ85" s="125"/>
      <c r="BK85" s="125"/>
      <c r="BL85" s="125"/>
      <c r="BM85" s="125"/>
      <c r="BN85" s="125"/>
      <c r="BO85" s="125"/>
    </row>
    <row r="86" spans="1:67">
      <c r="A86" s="163"/>
      <c r="B86" s="125"/>
      <c r="C86" s="674"/>
      <c r="D86" s="674"/>
      <c r="E86" s="125"/>
      <c r="F86" s="674"/>
      <c r="G86" s="670"/>
      <c r="H86" s="125"/>
      <c r="I86" s="670"/>
      <c r="J86" s="674"/>
      <c r="K86" s="125"/>
      <c r="L86" s="674"/>
      <c r="M86" s="674"/>
      <c r="N86" s="125"/>
      <c r="O86" s="674"/>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c r="AT86" s="125"/>
      <c r="AU86" s="125"/>
      <c r="AV86" s="125"/>
      <c r="AW86" s="125"/>
      <c r="AX86" s="125"/>
      <c r="AY86" s="125"/>
      <c r="AZ86" s="125"/>
      <c r="BA86" s="125"/>
      <c r="BB86" s="125"/>
      <c r="BC86" s="125"/>
      <c r="BD86" s="125"/>
      <c r="BE86" s="125"/>
      <c r="BF86" s="125"/>
      <c r="BG86" s="125"/>
      <c r="BH86" s="125"/>
      <c r="BI86" s="125"/>
      <c r="BJ86" s="125"/>
      <c r="BK86" s="125"/>
      <c r="BL86" s="125"/>
      <c r="BM86" s="125"/>
      <c r="BN86" s="125"/>
      <c r="BO86" s="125"/>
    </row>
    <row r="87" spans="1:67">
      <c r="A87" s="163"/>
      <c r="B87" s="125"/>
      <c r="C87" s="674"/>
      <c r="D87" s="674"/>
      <c r="E87" s="125"/>
      <c r="F87" s="674"/>
      <c r="G87" s="670"/>
      <c r="H87" s="125"/>
      <c r="I87" s="670"/>
      <c r="J87" s="674"/>
      <c r="K87" s="125"/>
      <c r="L87" s="674"/>
      <c r="M87" s="674"/>
      <c r="N87" s="125"/>
      <c r="O87" s="674"/>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c r="AT87" s="125"/>
      <c r="AU87" s="125"/>
      <c r="AV87" s="125"/>
      <c r="AW87" s="125"/>
      <c r="AX87" s="125"/>
      <c r="AY87" s="125"/>
      <c r="AZ87" s="125"/>
      <c r="BA87" s="125"/>
      <c r="BB87" s="125"/>
      <c r="BC87" s="125"/>
      <c r="BD87" s="125"/>
      <c r="BE87" s="125"/>
      <c r="BF87" s="125"/>
      <c r="BG87" s="125"/>
      <c r="BH87" s="125"/>
      <c r="BI87" s="125"/>
      <c r="BJ87" s="125"/>
      <c r="BK87" s="125"/>
      <c r="BL87" s="125"/>
      <c r="BM87" s="125"/>
      <c r="BN87" s="125"/>
      <c r="BO87" s="125"/>
    </row>
    <row r="88" spans="1:67">
      <c r="A88" s="163"/>
      <c r="B88" s="125"/>
      <c r="C88" s="674"/>
      <c r="D88" s="674"/>
      <c r="E88" s="125"/>
      <c r="F88" s="674"/>
      <c r="G88" s="670"/>
      <c r="H88" s="125"/>
      <c r="I88" s="670"/>
      <c r="J88" s="674"/>
      <c r="K88" s="125"/>
      <c r="L88" s="674"/>
      <c r="M88" s="674"/>
      <c r="N88" s="125"/>
      <c r="O88" s="674"/>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c r="AT88" s="125"/>
      <c r="AU88" s="125"/>
      <c r="AV88" s="125"/>
      <c r="AW88" s="125"/>
      <c r="AX88" s="125"/>
      <c r="AY88" s="125"/>
      <c r="AZ88" s="125"/>
      <c r="BA88" s="125"/>
      <c r="BB88" s="125"/>
      <c r="BC88" s="125"/>
      <c r="BD88" s="125"/>
      <c r="BE88" s="125"/>
      <c r="BF88" s="125"/>
      <c r="BG88" s="125"/>
      <c r="BH88" s="125"/>
      <c r="BI88" s="125"/>
      <c r="BJ88" s="125"/>
      <c r="BK88" s="125"/>
      <c r="BL88" s="125"/>
      <c r="BM88" s="125"/>
      <c r="BN88" s="125"/>
      <c r="BO88" s="125"/>
    </row>
    <row r="89" spans="1:67">
      <c r="A89" s="163"/>
      <c r="B89" s="125"/>
      <c r="C89" s="674"/>
      <c r="D89" s="674"/>
      <c r="E89" s="125"/>
      <c r="F89" s="674"/>
      <c r="G89" s="670"/>
      <c r="H89" s="125"/>
      <c r="I89" s="670"/>
      <c r="J89" s="674"/>
      <c r="K89" s="125"/>
      <c r="L89" s="674"/>
      <c r="M89" s="674"/>
      <c r="N89" s="125"/>
      <c r="O89" s="674"/>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c r="AT89" s="125"/>
      <c r="AU89" s="125"/>
      <c r="AV89" s="125"/>
      <c r="AW89" s="125"/>
      <c r="AX89" s="125"/>
      <c r="AY89" s="125"/>
      <c r="AZ89" s="125"/>
      <c r="BA89" s="125"/>
      <c r="BB89" s="125"/>
      <c r="BC89" s="125"/>
      <c r="BD89" s="125"/>
      <c r="BE89" s="125"/>
      <c r="BF89" s="125"/>
      <c r="BG89" s="125"/>
      <c r="BH89" s="125"/>
      <c r="BI89" s="125"/>
      <c r="BJ89" s="125"/>
      <c r="BK89" s="125"/>
      <c r="BL89" s="125"/>
      <c r="BM89" s="125"/>
      <c r="BN89" s="125"/>
      <c r="BO89" s="125"/>
    </row>
    <row r="90" spans="1:67">
      <c r="A90" s="163"/>
      <c r="B90" s="125"/>
      <c r="C90" s="674"/>
      <c r="D90" s="674"/>
      <c r="E90" s="125"/>
      <c r="F90" s="674"/>
      <c r="G90" s="670"/>
      <c r="H90" s="125"/>
      <c r="I90" s="670"/>
      <c r="J90" s="674"/>
      <c r="K90" s="125"/>
      <c r="L90" s="674"/>
      <c r="M90" s="674"/>
      <c r="N90" s="125"/>
      <c r="O90" s="674"/>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c r="AT90" s="125"/>
      <c r="AU90" s="125"/>
      <c r="AV90" s="125"/>
      <c r="AW90" s="125"/>
      <c r="AX90" s="125"/>
      <c r="AY90" s="125"/>
      <c r="AZ90" s="125"/>
      <c r="BA90" s="125"/>
      <c r="BB90" s="125"/>
      <c r="BC90" s="125"/>
      <c r="BD90" s="125"/>
      <c r="BE90" s="125"/>
      <c r="BF90" s="125"/>
      <c r="BG90" s="125"/>
      <c r="BH90" s="125"/>
      <c r="BI90" s="125"/>
      <c r="BJ90" s="125"/>
      <c r="BK90" s="125"/>
      <c r="BL90" s="125"/>
      <c r="BM90" s="125"/>
      <c r="BN90" s="125"/>
      <c r="BO90" s="125"/>
    </row>
    <row r="91" spans="1:67">
      <c r="A91" s="163"/>
      <c r="B91" s="125"/>
      <c r="C91" s="675"/>
      <c r="D91" s="675"/>
      <c r="E91" s="125"/>
      <c r="F91" s="675"/>
      <c r="G91" s="671"/>
      <c r="H91" s="125"/>
      <c r="I91" s="671"/>
      <c r="J91" s="675"/>
      <c r="K91" s="125"/>
      <c r="L91" s="675"/>
      <c r="M91" s="675"/>
      <c r="N91" s="125"/>
      <c r="O91" s="67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c r="AT91" s="125"/>
      <c r="AU91" s="125"/>
      <c r="AV91" s="125"/>
      <c r="AW91" s="125"/>
      <c r="AX91" s="125"/>
      <c r="AY91" s="125"/>
      <c r="AZ91" s="125"/>
      <c r="BA91" s="125"/>
      <c r="BB91" s="125"/>
      <c r="BC91" s="125"/>
      <c r="BD91" s="125"/>
      <c r="BE91" s="125"/>
      <c r="BF91" s="125"/>
      <c r="BG91" s="125"/>
      <c r="BH91" s="125"/>
      <c r="BI91" s="125"/>
      <c r="BJ91" s="125"/>
      <c r="BK91" s="125"/>
      <c r="BL91" s="125"/>
      <c r="BM91" s="125"/>
      <c r="BN91" s="125"/>
      <c r="BO91" s="125"/>
    </row>
    <row r="92" spans="1:67" s="18" customFormat="1">
      <c r="A92" s="162"/>
      <c r="B92" s="127"/>
      <c r="C92" s="129"/>
      <c r="D92" s="129"/>
      <c r="E92" s="127"/>
      <c r="F92" s="129"/>
      <c r="G92" s="147"/>
      <c r="H92" s="127"/>
      <c r="I92" s="144"/>
      <c r="J92" s="129"/>
      <c r="K92" s="127"/>
      <c r="L92" s="129"/>
      <c r="M92" s="129"/>
      <c r="N92" s="127"/>
      <c r="O92" s="129"/>
      <c r="P92" s="127"/>
      <c r="Q92" s="127"/>
      <c r="R92" s="127"/>
      <c r="S92" s="127"/>
      <c r="T92" s="127"/>
      <c r="U92" s="127"/>
      <c r="V92" s="127"/>
      <c r="W92" s="127"/>
      <c r="X92" s="127"/>
      <c r="Y92" s="127"/>
      <c r="Z92" s="127"/>
      <c r="AA92" s="127"/>
      <c r="AB92" s="127"/>
      <c r="AC92" s="127"/>
      <c r="AD92" s="127"/>
      <c r="AE92" s="127"/>
      <c r="AF92" s="127"/>
      <c r="AG92" s="127"/>
      <c r="AH92" s="127"/>
      <c r="AI92" s="127"/>
      <c r="AJ92" s="127"/>
      <c r="AK92" s="127"/>
      <c r="AL92" s="127"/>
      <c r="AM92" s="127"/>
      <c r="AN92" s="127"/>
      <c r="AO92" s="127"/>
      <c r="AP92" s="127"/>
      <c r="AQ92" s="127"/>
      <c r="AR92" s="127"/>
      <c r="AS92" s="127"/>
      <c r="AT92" s="127"/>
      <c r="AU92" s="127"/>
      <c r="AV92" s="127"/>
      <c r="AW92" s="127"/>
      <c r="AX92" s="127"/>
      <c r="AY92" s="127"/>
      <c r="AZ92" s="127"/>
      <c r="BA92" s="127"/>
      <c r="BB92" s="127"/>
      <c r="BC92" s="127"/>
      <c r="BD92" s="127"/>
      <c r="BE92" s="127"/>
      <c r="BF92" s="127"/>
      <c r="BG92" s="127"/>
      <c r="BH92" s="127"/>
      <c r="BI92" s="127"/>
      <c r="BJ92" s="127"/>
      <c r="BK92" s="127"/>
      <c r="BL92" s="127"/>
      <c r="BM92" s="127"/>
      <c r="BN92" s="127"/>
      <c r="BO92" s="127"/>
    </row>
    <row r="93" spans="1:67">
      <c r="A93" s="163"/>
      <c r="B93" s="125"/>
      <c r="C93" s="673"/>
      <c r="D93" s="669">
        <v>43821</v>
      </c>
      <c r="E93" s="125"/>
      <c r="F93" s="672" t="s">
        <v>323</v>
      </c>
      <c r="G93" s="672"/>
      <c r="H93" s="125"/>
      <c r="I93" s="672"/>
      <c r="J93" s="673"/>
      <c r="K93" s="125"/>
      <c r="L93" s="130"/>
      <c r="M93" s="673"/>
      <c r="N93" s="125"/>
      <c r="O93" s="130"/>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c r="AT93" s="125"/>
      <c r="AU93" s="125"/>
      <c r="AV93" s="125"/>
      <c r="AW93" s="125"/>
      <c r="AX93" s="125"/>
      <c r="AY93" s="125"/>
      <c r="AZ93" s="125"/>
      <c r="BA93" s="125"/>
      <c r="BB93" s="125"/>
      <c r="BC93" s="125"/>
      <c r="BD93" s="125"/>
      <c r="BE93" s="125"/>
      <c r="BF93" s="125"/>
      <c r="BG93" s="125"/>
      <c r="BH93" s="125"/>
      <c r="BI93" s="125"/>
      <c r="BJ93" s="125"/>
      <c r="BK93" s="125"/>
      <c r="BL93" s="125"/>
      <c r="BM93" s="125"/>
      <c r="BN93" s="125"/>
      <c r="BO93" s="125"/>
    </row>
    <row r="94" spans="1:67">
      <c r="A94" s="163"/>
      <c r="B94" s="125"/>
      <c r="C94" s="674"/>
      <c r="D94" s="670"/>
      <c r="E94" s="125"/>
      <c r="F94" s="670"/>
      <c r="G94" s="670"/>
      <c r="H94" s="125"/>
      <c r="I94" s="670"/>
      <c r="J94" s="674"/>
      <c r="K94" s="125"/>
      <c r="L94" s="130"/>
      <c r="M94" s="674"/>
      <c r="N94" s="125"/>
      <c r="O94" s="130"/>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c r="AT94" s="125"/>
      <c r="AU94" s="125"/>
      <c r="AV94" s="125"/>
      <c r="AW94" s="125"/>
      <c r="AX94" s="125"/>
      <c r="AY94" s="125"/>
      <c r="AZ94" s="125"/>
      <c r="BA94" s="125"/>
      <c r="BB94" s="125"/>
      <c r="BC94" s="125"/>
      <c r="BD94" s="125"/>
      <c r="BE94" s="125"/>
      <c r="BF94" s="125"/>
      <c r="BG94" s="125"/>
      <c r="BH94" s="125"/>
      <c r="BI94" s="125"/>
      <c r="BJ94" s="125"/>
      <c r="BK94" s="125"/>
      <c r="BL94" s="125"/>
      <c r="BM94" s="125"/>
      <c r="BN94" s="125"/>
      <c r="BO94" s="125"/>
    </row>
    <row r="95" spans="1:67">
      <c r="A95" s="163"/>
      <c r="B95" s="125"/>
      <c r="C95" s="674"/>
      <c r="D95" s="670"/>
      <c r="E95" s="125"/>
      <c r="F95" s="670"/>
      <c r="G95" s="670"/>
      <c r="H95" s="125"/>
      <c r="I95" s="670"/>
      <c r="J95" s="674"/>
      <c r="K95" s="125"/>
      <c r="L95" s="130"/>
      <c r="M95" s="674"/>
      <c r="N95" s="125"/>
      <c r="O95" s="130"/>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c r="AT95" s="125"/>
      <c r="AU95" s="125"/>
      <c r="AV95" s="125"/>
      <c r="AW95" s="125"/>
      <c r="AX95" s="125"/>
      <c r="AY95" s="125"/>
      <c r="AZ95" s="125"/>
      <c r="BA95" s="125"/>
      <c r="BB95" s="125"/>
      <c r="BC95" s="125"/>
      <c r="BD95" s="125"/>
      <c r="BE95" s="125"/>
      <c r="BF95" s="125"/>
      <c r="BG95" s="125"/>
      <c r="BH95" s="125"/>
      <c r="BI95" s="125"/>
      <c r="BJ95" s="125"/>
      <c r="BK95" s="125"/>
      <c r="BL95" s="125"/>
      <c r="BM95" s="125"/>
      <c r="BN95" s="125"/>
      <c r="BO95" s="125"/>
    </row>
    <row r="96" spans="1:67">
      <c r="A96" s="163"/>
      <c r="B96" s="125"/>
      <c r="C96" s="674"/>
      <c r="D96" s="670"/>
      <c r="E96" s="125"/>
      <c r="F96" s="670"/>
      <c r="G96" s="670"/>
      <c r="H96" s="125"/>
      <c r="I96" s="670"/>
      <c r="J96" s="674"/>
      <c r="K96" s="125"/>
      <c r="L96" s="130"/>
      <c r="M96" s="674"/>
      <c r="N96" s="125"/>
      <c r="O96" s="130"/>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c r="AT96" s="125"/>
      <c r="AU96" s="125"/>
      <c r="AV96" s="125"/>
      <c r="AW96" s="125"/>
      <c r="AX96" s="125"/>
      <c r="AY96" s="125"/>
      <c r="AZ96" s="125"/>
      <c r="BA96" s="125"/>
      <c r="BB96" s="125"/>
      <c r="BC96" s="125"/>
      <c r="BD96" s="125"/>
      <c r="BE96" s="125"/>
      <c r="BF96" s="125"/>
      <c r="BG96" s="125"/>
      <c r="BH96" s="125"/>
      <c r="BI96" s="125"/>
      <c r="BJ96" s="125"/>
      <c r="BK96" s="125"/>
      <c r="BL96" s="125"/>
      <c r="BM96" s="125"/>
      <c r="BN96" s="125"/>
      <c r="BO96" s="125"/>
    </row>
    <row r="97" spans="1:67">
      <c r="A97" s="163"/>
      <c r="B97" s="125"/>
      <c r="C97" s="674"/>
      <c r="D97" s="670"/>
      <c r="E97" s="125"/>
      <c r="F97" s="670"/>
      <c r="G97" s="670"/>
      <c r="H97" s="125"/>
      <c r="I97" s="670"/>
      <c r="J97" s="674"/>
      <c r="K97" s="125"/>
      <c r="L97" s="130"/>
      <c r="M97" s="674"/>
      <c r="N97" s="125"/>
      <c r="O97" s="130"/>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c r="AT97" s="125"/>
      <c r="AU97" s="125"/>
      <c r="AV97" s="125"/>
      <c r="AW97" s="125"/>
      <c r="AX97" s="125"/>
      <c r="AY97" s="125"/>
      <c r="AZ97" s="125"/>
      <c r="BA97" s="125"/>
      <c r="BB97" s="125"/>
      <c r="BC97" s="125"/>
      <c r="BD97" s="125"/>
      <c r="BE97" s="125"/>
      <c r="BF97" s="125"/>
      <c r="BG97" s="125"/>
      <c r="BH97" s="125"/>
      <c r="BI97" s="125"/>
      <c r="BJ97" s="125"/>
      <c r="BK97" s="125"/>
      <c r="BL97" s="125"/>
      <c r="BM97" s="125"/>
      <c r="BN97" s="125"/>
      <c r="BO97" s="125"/>
    </row>
    <row r="98" spans="1:67">
      <c r="A98" s="163"/>
      <c r="B98" s="125"/>
      <c r="C98" s="674"/>
      <c r="D98" s="670"/>
      <c r="E98" s="125"/>
      <c r="F98" s="670"/>
      <c r="G98" s="670"/>
      <c r="H98" s="125"/>
      <c r="I98" s="670"/>
      <c r="J98" s="674"/>
      <c r="K98" s="125"/>
      <c r="L98" s="130"/>
      <c r="M98" s="674"/>
      <c r="N98" s="125"/>
      <c r="O98" s="130"/>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c r="AT98" s="125"/>
      <c r="AU98" s="125"/>
      <c r="AV98" s="125"/>
      <c r="AW98" s="125"/>
      <c r="AX98" s="125"/>
      <c r="AY98" s="125"/>
      <c r="AZ98" s="125"/>
      <c r="BA98" s="125"/>
      <c r="BB98" s="125"/>
      <c r="BC98" s="125"/>
      <c r="BD98" s="125"/>
      <c r="BE98" s="125"/>
      <c r="BF98" s="125"/>
      <c r="BG98" s="125"/>
      <c r="BH98" s="125"/>
      <c r="BI98" s="125"/>
      <c r="BJ98" s="125"/>
      <c r="BK98" s="125"/>
      <c r="BL98" s="125"/>
      <c r="BM98" s="125"/>
      <c r="BN98" s="125"/>
      <c r="BO98" s="125"/>
    </row>
    <row r="99" spans="1:67">
      <c r="A99" s="163"/>
      <c r="B99" s="125"/>
      <c r="C99" s="674"/>
      <c r="D99" s="670"/>
      <c r="E99" s="125"/>
      <c r="F99" s="670"/>
      <c r="G99" s="670"/>
      <c r="H99" s="125"/>
      <c r="I99" s="670"/>
      <c r="J99" s="674"/>
      <c r="K99" s="125"/>
      <c r="L99" s="130"/>
      <c r="M99" s="674"/>
      <c r="N99" s="125"/>
      <c r="O99" s="130"/>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c r="AT99" s="125"/>
      <c r="AU99" s="125"/>
      <c r="AV99" s="125"/>
      <c r="AW99" s="125"/>
      <c r="AX99" s="125"/>
      <c r="AY99" s="125"/>
      <c r="AZ99" s="125"/>
      <c r="BA99" s="125"/>
      <c r="BB99" s="125"/>
      <c r="BC99" s="125"/>
      <c r="BD99" s="125"/>
      <c r="BE99" s="125"/>
      <c r="BF99" s="125"/>
      <c r="BG99" s="125"/>
      <c r="BH99" s="125"/>
      <c r="BI99" s="125"/>
      <c r="BJ99" s="125"/>
      <c r="BK99" s="125"/>
      <c r="BL99" s="125"/>
      <c r="BM99" s="125"/>
      <c r="BN99" s="125"/>
      <c r="BO99" s="125"/>
    </row>
    <row r="100" spans="1:67">
      <c r="A100" s="163"/>
      <c r="B100" s="125"/>
      <c r="C100" s="674"/>
      <c r="D100" s="670"/>
      <c r="E100" s="125"/>
      <c r="F100" s="670"/>
      <c r="G100" s="670"/>
      <c r="H100" s="125"/>
      <c r="I100" s="670"/>
      <c r="J100" s="674"/>
      <c r="K100" s="125"/>
      <c r="L100" s="130"/>
      <c r="M100" s="674"/>
      <c r="N100" s="125"/>
      <c r="O100" s="130"/>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c r="AT100" s="125"/>
      <c r="AU100" s="125"/>
      <c r="AV100" s="125"/>
      <c r="AW100" s="125"/>
      <c r="AX100" s="125"/>
      <c r="AY100" s="125"/>
      <c r="AZ100" s="125"/>
      <c r="BA100" s="125"/>
      <c r="BB100" s="125"/>
      <c r="BC100" s="125"/>
      <c r="BD100" s="125"/>
      <c r="BE100" s="125"/>
      <c r="BF100" s="125"/>
      <c r="BG100" s="125"/>
      <c r="BH100" s="125"/>
      <c r="BI100" s="125"/>
      <c r="BJ100" s="125"/>
      <c r="BK100" s="125"/>
      <c r="BL100" s="125"/>
      <c r="BM100" s="125"/>
      <c r="BN100" s="125"/>
      <c r="BO100" s="125"/>
    </row>
    <row r="101" spans="1:67">
      <c r="A101" s="163"/>
      <c r="B101" s="125"/>
      <c r="C101" s="675"/>
      <c r="D101" s="671"/>
      <c r="E101" s="125"/>
      <c r="F101" s="671"/>
      <c r="G101" s="671"/>
      <c r="H101" s="125"/>
      <c r="I101" s="671"/>
      <c r="J101" s="675"/>
      <c r="K101" s="125"/>
      <c r="L101" s="130"/>
      <c r="M101" s="675"/>
      <c r="N101" s="125"/>
      <c r="O101" s="130"/>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c r="AT101" s="125"/>
      <c r="AU101" s="125"/>
      <c r="AV101" s="125"/>
      <c r="AW101" s="125"/>
      <c r="AX101" s="125"/>
      <c r="AY101" s="125"/>
      <c r="AZ101" s="125"/>
      <c r="BA101" s="125"/>
      <c r="BB101" s="125"/>
      <c r="BC101" s="125"/>
      <c r="BD101" s="125"/>
      <c r="BE101" s="125"/>
      <c r="BF101" s="125"/>
      <c r="BG101" s="125"/>
      <c r="BH101" s="125"/>
      <c r="BI101" s="125"/>
      <c r="BJ101" s="125"/>
      <c r="BK101" s="125"/>
      <c r="BL101" s="125"/>
      <c r="BM101" s="125"/>
      <c r="BN101" s="125"/>
      <c r="BO101" s="125"/>
    </row>
    <row r="102" spans="1:67" s="18" customFormat="1">
      <c r="A102" s="162"/>
      <c r="B102" s="127"/>
      <c r="C102" s="129"/>
      <c r="D102" s="129"/>
      <c r="E102" s="127"/>
      <c r="F102" s="129"/>
      <c r="G102" s="147"/>
      <c r="H102" s="127"/>
      <c r="I102" s="144"/>
      <c r="J102" s="129"/>
      <c r="K102" s="127"/>
      <c r="L102" s="129"/>
      <c r="M102" s="129"/>
      <c r="N102" s="127"/>
      <c r="O102" s="129"/>
      <c r="P102" s="127"/>
      <c r="Q102" s="127"/>
      <c r="R102" s="127"/>
      <c r="S102" s="127"/>
      <c r="T102" s="127"/>
      <c r="U102" s="127"/>
      <c r="V102" s="127"/>
      <c r="W102" s="127"/>
      <c r="X102" s="127"/>
      <c r="Y102" s="127"/>
      <c r="Z102" s="127"/>
      <c r="AA102" s="127"/>
      <c r="AB102" s="127"/>
      <c r="AC102" s="127"/>
      <c r="AD102" s="127"/>
      <c r="AE102" s="127"/>
      <c r="AF102" s="127"/>
      <c r="AG102" s="127"/>
      <c r="AH102" s="127"/>
      <c r="AI102" s="127"/>
      <c r="AJ102" s="127"/>
      <c r="AK102" s="127"/>
      <c r="AL102" s="127"/>
      <c r="AM102" s="127"/>
      <c r="AN102" s="127"/>
      <c r="AO102" s="127"/>
      <c r="AP102" s="127"/>
      <c r="AQ102" s="127"/>
      <c r="AR102" s="127"/>
      <c r="AS102" s="127"/>
      <c r="AT102" s="127"/>
      <c r="AU102" s="127"/>
      <c r="AV102" s="127"/>
      <c r="AW102" s="127"/>
      <c r="AX102" s="127"/>
      <c r="AY102" s="127"/>
      <c r="AZ102" s="127"/>
      <c r="BA102" s="127"/>
      <c r="BB102" s="127"/>
      <c r="BC102" s="127"/>
      <c r="BD102" s="127"/>
      <c r="BE102" s="127"/>
      <c r="BF102" s="127"/>
      <c r="BG102" s="127"/>
      <c r="BH102" s="127"/>
      <c r="BI102" s="127"/>
      <c r="BJ102" s="127"/>
      <c r="BK102" s="127"/>
      <c r="BL102" s="127"/>
      <c r="BM102" s="127"/>
      <c r="BN102" s="127"/>
      <c r="BO102" s="127"/>
    </row>
    <row r="103" spans="1:67" ht="15" customHeight="1">
      <c r="A103" s="163"/>
      <c r="B103" s="125"/>
      <c r="C103" s="130"/>
      <c r="D103" s="669">
        <v>43840</v>
      </c>
      <c r="E103" s="125"/>
      <c r="F103" s="672" t="s">
        <v>375</v>
      </c>
      <c r="G103" s="669">
        <v>43812</v>
      </c>
      <c r="H103" s="125"/>
      <c r="I103" s="672" t="s">
        <v>250</v>
      </c>
      <c r="J103" s="130"/>
      <c r="K103" s="125"/>
      <c r="L103" s="130"/>
      <c r="M103" s="130"/>
      <c r="N103" s="125"/>
      <c r="O103" s="130"/>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c r="AT103" s="125"/>
      <c r="AU103" s="125"/>
      <c r="AV103" s="125"/>
      <c r="AW103" s="125"/>
      <c r="AX103" s="125"/>
      <c r="AY103" s="125"/>
      <c r="AZ103" s="125"/>
      <c r="BA103" s="125"/>
      <c r="BB103" s="125"/>
      <c r="BC103" s="125"/>
      <c r="BD103" s="125"/>
      <c r="BE103" s="125"/>
      <c r="BF103" s="125"/>
      <c r="BG103" s="125"/>
      <c r="BH103" s="125"/>
      <c r="BI103" s="125"/>
      <c r="BJ103" s="125"/>
      <c r="BK103" s="125"/>
      <c r="BL103" s="125"/>
      <c r="BM103" s="125"/>
      <c r="BN103" s="125"/>
      <c r="BO103" s="125"/>
    </row>
    <row r="104" spans="1:67">
      <c r="A104" s="163"/>
      <c r="B104" s="125"/>
      <c r="C104" s="130"/>
      <c r="D104" s="670"/>
      <c r="E104" s="125"/>
      <c r="F104" s="670"/>
      <c r="G104" s="670"/>
      <c r="H104" s="125"/>
      <c r="I104" s="670"/>
      <c r="J104" s="130"/>
      <c r="K104" s="125"/>
      <c r="L104" s="130"/>
      <c r="M104" s="130"/>
      <c r="N104" s="125"/>
      <c r="O104" s="130"/>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c r="AT104" s="125"/>
      <c r="AU104" s="125"/>
      <c r="AV104" s="125"/>
      <c r="AW104" s="125"/>
      <c r="AX104" s="125"/>
      <c r="AY104" s="125"/>
      <c r="AZ104" s="125"/>
      <c r="BA104" s="125"/>
      <c r="BB104" s="125"/>
      <c r="BC104" s="125"/>
      <c r="BD104" s="125"/>
      <c r="BE104" s="125"/>
      <c r="BF104" s="125"/>
      <c r="BG104" s="125"/>
      <c r="BH104" s="125"/>
      <c r="BI104" s="125"/>
      <c r="BJ104" s="125"/>
      <c r="BK104" s="125"/>
      <c r="BL104" s="125"/>
      <c r="BM104" s="125"/>
      <c r="BN104" s="125"/>
      <c r="BO104" s="125"/>
    </row>
    <row r="105" spans="1:67">
      <c r="A105" s="163"/>
      <c r="B105" s="125"/>
      <c r="C105" s="130"/>
      <c r="D105" s="670"/>
      <c r="E105" s="125"/>
      <c r="F105" s="670"/>
      <c r="G105" s="670"/>
      <c r="H105" s="125"/>
      <c r="I105" s="670"/>
      <c r="J105" s="130"/>
      <c r="K105" s="125"/>
      <c r="L105" s="130"/>
      <c r="M105" s="130"/>
      <c r="N105" s="125"/>
      <c r="O105" s="130"/>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c r="AT105" s="125"/>
      <c r="AU105" s="125"/>
      <c r="AV105" s="125"/>
      <c r="AW105" s="125"/>
      <c r="AX105" s="125"/>
      <c r="AY105" s="125"/>
      <c r="AZ105" s="125"/>
      <c r="BA105" s="125"/>
      <c r="BB105" s="125"/>
      <c r="BC105" s="125"/>
      <c r="BD105" s="125"/>
      <c r="BE105" s="125"/>
      <c r="BF105" s="125"/>
      <c r="BG105" s="125"/>
      <c r="BH105" s="125"/>
      <c r="BI105" s="125"/>
      <c r="BJ105" s="125"/>
      <c r="BK105" s="125"/>
      <c r="BL105" s="125"/>
      <c r="BM105" s="125"/>
      <c r="BN105" s="125"/>
      <c r="BO105" s="125"/>
    </row>
    <row r="106" spans="1:67">
      <c r="A106" s="163"/>
      <c r="B106" s="125"/>
      <c r="C106" s="130"/>
      <c r="D106" s="670"/>
      <c r="E106" s="125"/>
      <c r="F106" s="670"/>
      <c r="G106" s="670"/>
      <c r="H106" s="125"/>
      <c r="I106" s="670"/>
      <c r="J106" s="130"/>
      <c r="K106" s="125"/>
      <c r="L106" s="130"/>
      <c r="M106" s="130"/>
      <c r="N106" s="125"/>
      <c r="O106" s="130"/>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c r="AT106" s="125"/>
      <c r="AU106" s="125"/>
      <c r="AV106" s="125"/>
      <c r="AW106" s="125"/>
      <c r="AX106" s="125"/>
      <c r="AY106" s="125"/>
      <c r="AZ106" s="125"/>
      <c r="BA106" s="125"/>
      <c r="BB106" s="125"/>
      <c r="BC106" s="125"/>
      <c r="BD106" s="125"/>
      <c r="BE106" s="125"/>
      <c r="BF106" s="125"/>
      <c r="BG106" s="125"/>
      <c r="BH106" s="125"/>
      <c r="BI106" s="125"/>
      <c r="BJ106" s="125"/>
      <c r="BK106" s="125"/>
      <c r="BL106" s="125"/>
      <c r="BM106" s="125"/>
      <c r="BN106" s="125"/>
      <c r="BO106" s="125"/>
    </row>
    <row r="107" spans="1:67">
      <c r="A107" s="163"/>
      <c r="B107" s="125"/>
      <c r="C107" s="130"/>
      <c r="D107" s="670"/>
      <c r="E107" s="125"/>
      <c r="F107" s="670"/>
      <c r="G107" s="670"/>
      <c r="H107" s="125"/>
      <c r="I107" s="670"/>
      <c r="J107" s="130"/>
      <c r="K107" s="125"/>
      <c r="L107" s="130"/>
      <c r="M107" s="130"/>
      <c r="N107" s="125"/>
      <c r="O107" s="130"/>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c r="AT107" s="125"/>
      <c r="AU107" s="125"/>
      <c r="AV107" s="125"/>
      <c r="AW107" s="125"/>
      <c r="AX107" s="125"/>
      <c r="AY107" s="125"/>
      <c r="AZ107" s="125"/>
      <c r="BA107" s="125"/>
      <c r="BB107" s="125"/>
      <c r="BC107" s="125"/>
      <c r="BD107" s="125"/>
      <c r="BE107" s="125"/>
      <c r="BF107" s="125"/>
      <c r="BG107" s="125"/>
      <c r="BH107" s="125"/>
      <c r="BI107" s="125"/>
      <c r="BJ107" s="125"/>
      <c r="BK107" s="125"/>
      <c r="BL107" s="125"/>
      <c r="BM107" s="125"/>
      <c r="BN107" s="125"/>
      <c r="BO107" s="125"/>
    </row>
    <row r="108" spans="1:67">
      <c r="A108" s="163"/>
      <c r="B108" s="125"/>
      <c r="C108" s="130"/>
      <c r="D108" s="670"/>
      <c r="E108" s="125"/>
      <c r="F108" s="670"/>
      <c r="G108" s="670"/>
      <c r="H108" s="125"/>
      <c r="I108" s="670"/>
      <c r="J108" s="130"/>
      <c r="K108" s="125"/>
      <c r="L108" s="130"/>
      <c r="M108" s="130"/>
      <c r="N108" s="125"/>
      <c r="O108" s="130"/>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c r="AT108" s="125"/>
      <c r="AU108" s="125"/>
      <c r="AV108" s="125"/>
      <c r="AW108" s="125"/>
      <c r="AX108" s="125"/>
      <c r="AY108" s="125"/>
      <c r="AZ108" s="125"/>
      <c r="BA108" s="125"/>
      <c r="BB108" s="125"/>
      <c r="BC108" s="125"/>
      <c r="BD108" s="125"/>
      <c r="BE108" s="125"/>
      <c r="BF108" s="125"/>
      <c r="BG108" s="125"/>
      <c r="BH108" s="125"/>
      <c r="BI108" s="125"/>
      <c r="BJ108" s="125"/>
      <c r="BK108" s="125"/>
      <c r="BL108" s="125"/>
      <c r="BM108" s="125"/>
      <c r="BN108" s="125"/>
      <c r="BO108" s="125"/>
    </row>
    <row r="109" spans="1:67">
      <c r="A109" s="163"/>
      <c r="B109" s="125"/>
      <c r="C109" s="130"/>
      <c r="D109" s="670"/>
      <c r="E109" s="125"/>
      <c r="F109" s="670"/>
      <c r="G109" s="670"/>
      <c r="H109" s="125"/>
      <c r="I109" s="670"/>
      <c r="J109" s="130"/>
      <c r="K109" s="125"/>
      <c r="L109" s="130"/>
      <c r="M109" s="130"/>
      <c r="N109" s="125"/>
      <c r="O109" s="130"/>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c r="AT109" s="125"/>
      <c r="AU109" s="125"/>
      <c r="AV109" s="125"/>
      <c r="AW109" s="125"/>
      <c r="AX109" s="125"/>
      <c r="AY109" s="125"/>
      <c r="AZ109" s="125"/>
      <c r="BA109" s="125"/>
      <c r="BB109" s="125"/>
      <c r="BC109" s="125"/>
      <c r="BD109" s="125"/>
      <c r="BE109" s="125"/>
      <c r="BF109" s="125"/>
      <c r="BG109" s="125"/>
      <c r="BH109" s="125"/>
      <c r="BI109" s="125"/>
      <c r="BJ109" s="125"/>
      <c r="BK109" s="125"/>
      <c r="BL109" s="125"/>
      <c r="BM109" s="125"/>
      <c r="BN109" s="125"/>
      <c r="BO109" s="125"/>
    </row>
    <row r="110" spans="1:67">
      <c r="A110" s="163"/>
      <c r="B110" s="125"/>
      <c r="C110" s="130"/>
      <c r="D110" s="670"/>
      <c r="E110" s="125"/>
      <c r="F110" s="670"/>
      <c r="G110" s="670"/>
      <c r="H110" s="125"/>
      <c r="I110" s="670"/>
      <c r="J110" s="130"/>
      <c r="K110" s="125"/>
      <c r="L110" s="130"/>
      <c r="M110" s="130"/>
      <c r="N110" s="125"/>
      <c r="O110" s="130"/>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c r="AT110" s="125"/>
      <c r="AU110" s="125"/>
      <c r="AV110" s="125"/>
      <c r="AW110" s="125"/>
      <c r="AX110" s="125"/>
      <c r="AY110" s="125"/>
      <c r="AZ110" s="125"/>
      <c r="BA110" s="125"/>
      <c r="BB110" s="125"/>
      <c r="BC110" s="125"/>
      <c r="BD110" s="125"/>
      <c r="BE110" s="125"/>
      <c r="BF110" s="125"/>
      <c r="BG110" s="125"/>
      <c r="BH110" s="125"/>
      <c r="BI110" s="125"/>
      <c r="BJ110" s="125"/>
      <c r="BK110" s="125"/>
      <c r="BL110" s="125"/>
      <c r="BM110" s="125"/>
      <c r="BN110" s="125"/>
      <c r="BO110" s="125"/>
    </row>
    <row r="111" spans="1:67">
      <c r="A111" s="163"/>
      <c r="B111" s="125"/>
      <c r="C111" s="130"/>
      <c r="D111" s="671"/>
      <c r="E111" s="125"/>
      <c r="F111" s="671"/>
      <c r="G111" s="671"/>
      <c r="H111" s="125"/>
      <c r="I111" s="671"/>
      <c r="J111" s="130"/>
      <c r="K111" s="125"/>
      <c r="L111" s="130"/>
      <c r="M111" s="130"/>
      <c r="N111" s="125"/>
      <c r="O111" s="130"/>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c r="AT111" s="125"/>
      <c r="AU111" s="125"/>
      <c r="AV111" s="125"/>
      <c r="AW111" s="125"/>
      <c r="AX111" s="125"/>
      <c r="AY111" s="125"/>
      <c r="AZ111" s="125"/>
      <c r="BA111" s="125"/>
      <c r="BB111" s="125"/>
      <c r="BC111" s="125"/>
      <c r="BD111" s="125"/>
      <c r="BE111" s="125"/>
      <c r="BF111" s="125"/>
      <c r="BG111" s="125"/>
      <c r="BH111" s="125"/>
      <c r="BI111" s="125"/>
      <c r="BJ111" s="125"/>
      <c r="BK111" s="125"/>
      <c r="BL111" s="125"/>
      <c r="BM111" s="125"/>
      <c r="BN111" s="125"/>
      <c r="BO111" s="125"/>
    </row>
    <row r="112" spans="1:67">
      <c r="A112" s="162"/>
      <c r="B112" s="127"/>
      <c r="C112" s="129"/>
      <c r="D112" s="129"/>
      <c r="E112" s="127"/>
      <c r="F112" s="129"/>
      <c r="G112" s="147"/>
      <c r="H112" s="127"/>
      <c r="I112" s="144"/>
      <c r="J112" s="129"/>
      <c r="K112" s="127"/>
      <c r="L112" s="129"/>
      <c r="M112" s="129"/>
      <c r="N112" s="127"/>
      <c r="O112" s="129"/>
      <c r="P112" s="127"/>
      <c r="Q112" s="127"/>
      <c r="R112" s="127"/>
      <c r="S112" s="127"/>
      <c r="T112" s="127"/>
      <c r="U112" s="127"/>
      <c r="V112" s="127"/>
      <c r="W112" s="127"/>
      <c r="X112" s="127"/>
      <c r="Y112" s="127"/>
      <c r="Z112" s="127"/>
      <c r="AA112" s="127"/>
      <c r="AB112" s="127"/>
      <c r="AC112" s="127"/>
      <c r="AD112" s="127"/>
      <c r="AE112" s="127"/>
      <c r="AF112" s="127"/>
      <c r="AG112" s="127"/>
      <c r="AH112" s="127"/>
      <c r="AI112" s="127"/>
      <c r="AJ112" s="127"/>
      <c r="AK112" s="127"/>
      <c r="AL112" s="127"/>
      <c r="AM112" s="127"/>
      <c r="AN112" s="127"/>
      <c r="AO112" s="127"/>
      <c r="AP112" s="127"/>
      <c r="AQ112" s="127"/>
      <c r="AR112" s="127"/>
      <c r="AS112" s="127"/>
      <c r="AT112" s="127"/>
      <c r="AU112" s="127"/>
      <c r="AV112" s="127"/>
      <c r="AW112" s="127"/>
      <c r="AX112" s="127"/>
      <c r="AY112" s="127"/>
      <c r="AZ112" s="127"/>
      <c r="BA112" s="127"/>
      <c r="BB112" s="127"/>
      <c r="BC112" s="127"/>
      <c r="BD112" s="127"/>
      <c r="BE112" s="127"/>
      <c r="BF112" s="127"/>
      <c r="BG112" s="127"/>
      <c r="BH112" s="127"/>
      <c r="BI112" s="127"/>
      <c r="BJ112" s="127"/>
      <c r="BK112" s="127"/>
      <c r="BL112" s="127"/>
      <c r="BM112" s="127"/>
      <c r="BN112" s="127"/>
      <c r="BO112" s="127"/>
    </row>
    <row r="113" spans="1:67" ht="15" customHeight="1">
      <c r="A113" s="163"/>
      <c r="B113" s="125"/>
      <c r="C113" s="130"/>
      <c r="D113" s="130"/>
      <c r="E113" s="125"/>
      <c r="F113" s="130"/>
      <c r="G113" s="669">
        <v>43813</v>
      </c>
      <c r="H113" s="125"/>
      <c r="I113" s="672"/>
      <c r="J113" s="130"/>
      <c r="K113" s="125"/>
      <c r="L113" s="130"/>
      <c r="M113" s="130"/>
      <c r="N113" s="125"/>
      <c r="O113" s="130"/>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c r="AT113" s="125"/>
      <c r="AU113" s="125"/>
      <c r="AV113" s="125"/>
      <c r="AW113" s="125"/>
      <c r="AX113" s="125"/>
      <c r="AY113" s="125"/>
      <c r="AZ113" s="125"/>
      <c r="BA113" s="125"/>
      <c r="BB113" s="125"/>
      <c r="BC113" s="125"/>
      <c r="BD113" s="125"/>
      <c r="BE113" s="125"/>
      <c r="BF113" s="125"/>
      <c r="BG113" s="125"/>
      <c r="BH113" s="125"/>
      <c r="BI113" s="125"/>
      <c r="BJ113" s="125"/>
      <c r="BK113" s="125"/>
      <c r="BL113" s="125"/>
      <c r="BM113" s="125"/>
      <c r="BN113" s="125"/>
      <c r="BO113" s="125"/>
    </row>
    <row r="114" spans="1:67">
      <c r="A114" s="163"/>
      <c r="B114" s="125"/>
      <c r="C114" s="130"/>
      <c r="D114" s="130"/>
      <c r="E114" s="125"/>
      <c r="F114" s="130"/>
      <c r="G114" s="670"/>
      <c r="H114" s="125"/>
      <c r="I114" s="670"/>
      <c r="J114" s="130"/>
      <c r="K114" s="125"/>
      <c r="L114" s="130"/>
      <c r="M114" s="130"/>
      <c r="N114" s="125"/>
      <c r="O114" s="130"/>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c r="AT114" s="125"/>
      <c r="AU114" s="125"/>
      <c r="AV114" s="125"/>
      <c r="AW114" s="125"/>
      <c r="AX114" s="125"/>
      <c r="AY114" s="125"/>
      <c r="AZ114" s="125"/>
      <c r="BA114" s="125"/>
      <c r="BB114" s="125"/>
      <c r="BC114" s="125"/>
      <c r="BD114" s="125"/>
      <c r="BE114" s="125"/>
      <c r="BF114" s="125"/>
      <c r="BG114" s="125"/>
      <c r="BH114" s="125"/>
      <c r="BI114" s="125"/>
      <c r="BJ114" s="125"/>
      <c r="BK114" s="125"/>
      <c r="BL114" s="125"/>
      <c r="BM114" s="125"/>
      <c r="BN114" s="125"/>
      <c r="BO114" s="125"/>
    </row>
    <row r="115" spans="1:67">
      <c r="A115" s="163"/>
      <c r="B115" s="125"/>
      <c r="C115" s="130"/>
      <c r="D115" s="130"/>
      <c r="E115" s="125"/>
      <c r="F115" s="130"/>
      <c r="G115" s="670"/>
      <c r="H115" s="125"/>
      <c r="I115" s="670"/>
      <c r="J115" s="130"/>
      <c r="K115" s="125"/>
      <c r="L115" s="130"/>
      <c r="M115" s="130"/>
      <c r="N115" s="125"/>
      <c r="O115" s="130"/>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c r="AT115" s="125"/>
      <c r="AU115" s="125"/>
      <c r="AV115" s="125"/>
      <c r="AW115" s="125"/>
      <c r="AX115" s="125"/>
      <c r="AY115" s="125"/>
      <c r="AZ115" s="125"/>
      <c r="BA115" s="125"/>
      <c r="BB115" s="125"/>
      <c r="BC115" s="125"/>
      <c r="BD115" s="125"/>
      <c r="BE115" s="125"/>
      <c r="BF115" s="125"/>
      <c r="BG115" s="125"/>
      <c r="BH115" s="125"/>
      <c r="BI115" s="125"/>
      <c r="BJ115" s="125"/>
      <c r="BK115" s="125"/>
      <c r="BL115" s="125"/>
      <c r="BM115" s="125"/>
      <c r="BN115" s="125"/>
      <c r="BO115" s="125"/>
    </row>
    <row r="116" spans="1:67">
      <c r="A116" s="163"/>
      <c r="B116" s="125"/>
      <c r="C116" s="130"/>
      <c r="D116" s="130"/>
      <c r="E116" s="125"/>
      <c r="F116" s="130"/>
      <c r="G116" s="670"/>
      <c r="H116" s="125"/>
      <c r="I116" s="670"/>
      <c r="J116" s="130"/>
      <c r="K116" s="125"/>
      <c r="L116" s="130"/>
      <c r="M116" s="130"/>
      <c r="N116" s="125"/>
      <c r="O116" s="130"/>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c r="AT116" s="125"/>
      <c r="AU116" s="125"/>
      <c r="AV116" s="125"/>
      <c r="AW116" s="125"/>
      <c r="AX116" s="125"/>
      <c r="AY116" s="125"/>
      <c r="AZ116" s="125"/>
      <c r="BA116" s="125"/>
      <c r="BB116" s="125"/>
      <c r="BC116" s="125"/>
      <c r="BD116" s="125"/>
      <c r="BE116" s="125"/>
      <c r="BF116" s="125"/>
      <c r="BG116" s="125"/>
      <c r="BH116" s="125"/>
      <c r="BI116" s="125"/>
      <c r="BJ116" s="125"/>
      <c r="BK116" s="125"/>
      <c r="BL116" s="125"/>
      <c r="BM116" s="125"/>
      <c r="BN116" s="125"/>
      <c r="BO116" s="125"/>
    </row>
    <row r="117" spans="1:67">
      <c r="A117" s="163"/>
      <c r="B117" s="125"/>
      <c r="C117" s="130"/>
      <c r="D117" s="130"/>
      <c r="E117" s="125"/>
      <c r="F117" s="130"/>
      <c r="G117" s="670"/>
      <c r="H117" s="125"/>
      <c r="I117" s="670"/>
      <c r="J117" s="130"/>
      <c r="K117" s="125"/>
      <c r="L117" s="130"/>
      <c r="M117" s="130"/>
      <c r="N117" s="125"/>
      <c r="O117" s="130"/>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c r="AT117" s="125"/>
      <c r="AU117" s="125"/>
      <c r="AV117" s="125"/>
      <c r="AW117" s="125"/>
      <c r="AX117" s="125"/>
      <c r="AY117" s="125"/>
      <c r="AZ117" s="125"/>
      <c r="BA117" s="125"/>
      <c r="BB117" s="125"/>
      <c r="BC117" s="125"/>
      <c r="BD117" s="125"/>
      <c r="BE117" s="125"/>
      <c r="BF117" s="125"/>
      <c r="BG117" s="125"/>
      <c r="BH117" s="125"/>
      <c r="BI117" s="125"/>
      <c r="BJ117" s="125"/>
      <c r="BK117" s="125"/>
      <c r="BL117" s="125"/>
      <c r="BM117" s="125"/>
      <c r="BN117" s="125"/>
      <c r="BO117" s="125"/>
    </row>
    <row r="118" spans="1:67">
      <c r="A118" s="163"/>
      <c r="B118" s="125"/>
      <c r="C118" s="130"/>
      <c r="D118" s="130"/>
      <c r="E118" s="125"/>
      <c r="F118" s="130"/>
      <c r="G118" s="670"/>
      <c r="H118" s="125"/>
      <c r="I118" s="670"/>
      <c r="J118" s="130"/>
      <c r="K118" s="125"/>
      <c r="L118" s="130"/>
      <c r="M118" s="130"/>
      <c r="N118" s="125"/>
      <c r="O118" s="130"/>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c r="AT118" s="125"/>
      <c r="AU118" s="125"/>
      <c r="AV118" s="125"/>
      <c r="AW118" s="125"/>
      <c r="AX118" s="125"/>
      <c r="AY118" s="125"/>
      <c r="AZ118" s="125"/>
      <c r="BA118" s="125"/>
      <c r="BB118" s="125"/>
      <c r="BC118" s="125"/>
      <c r="BD118" s="125"/>
      <c r="BE118" s="125"/>
      <c r="BF118" s="125"/>
      <c r="BG118" s="125"/>
      <c r="BH118" s="125"/>
      <c r="BI118" s="125"/>
      <c r="BJ118" s="125"/>
      <c r="BK118" s="125"/>
      <c r="BL118" s="125"/>
      <c r="BM118" s="125"/>
      <c r="BN118" s="125"/>
      <c r="BO118" s="125"/>
    </row>
    <row r="119" spans="1:67">
      <c r="A119" s="163"/>
      <c r="B119" s="125"/>
      <c r="C119" s="130"/>
      <c r="D119" s="130"/>
      <c r="E119" s="125"/>
      <c r="F119" s="130"/>
      <c r="G119" s="670"/>
      <c r="H119" s="125"/>
      <c r="I119" s="670"/>
      <c r="J119" s="130"/>
      <c r="K119" s="125"/>
      <c r="L119" s="130"/>
      <c r="M119" s="130"/>
      <c r="N119" s="125"/>
      <c r="O119" s="130"/>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c r="AT119" s="125"/>
      <c r="AU119" s="125"/>
      <c r="AV119" s="125"/>
      <c r="AW119" s="125"/>
      <c r="AX119" s="125"/>
      <c r="AY119" s="125"/>
      <c r="AZ119" s="125"/>
      <c r="BA119" s="125"/>
      <c r="BB119" s="125"/>
      <c r="BC119" s="125"/>
      <c r="BD119" s="125"/>
      <c r="BE119" s="125"/>
      <c r="BF119" s="125"/>
      <c r="BG119" s="125"/>
      <c r="BH119" s="125"/>
      <c r="BI119" s="125"/>
      <c r="BJ119" s="125"/>
      <c r="BK119" s="125"/>
      <c r="BL119" s="125"/>
      <c r="BM119" s="125"/>
      <c r="BN119" s="125"/>
      <c r="BO119" s="125"/>
    </row>
    <row r="120" spans="1:67">
      <c r="A120" s="163"/>
      <c r="B120" s="125"/>
      <c r="C120" s="130"/>
      <c r="D120" s="130"/>
      <c r="E120" s="125"/>
      <c r="F120" s="130"/>
      <c r="G120" s="670"/>
      <c r="H120" s="125"/>
      <c r="I120" s="670"/>
      <c r="J120" s="130"/>
      <c r="K120" s="125"/>
      <c r="L120" s="130"/>
      <c r="M120" s="130"/>
      <c r="N120" s="125"/>
      <c r="O120" s="130"/>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c r="AT120" s="125"/>
      <c r="AU120" s="125"/>
      <c r="AV120" s="125"/>
      <c r="AW120" s="125"/>
      <c r="AX120" s="125"/>
      <c r="AY120" s="125"/>
      <c r="AZ120" s="125"/>
      <c r="BA120" s="125"/>
      <c r="BB120" s="125"/>
      <c r="BC120" s="125"/>
      <c r="BD120" s="125"/>
      <c r="BE120" s="125"/>
      <c r="BF120" s="125"/>
      <c r="BG120" s="125"/>
      <c r="BH120" s="125"/>
      <c r="BI120" s="125"/>
      <c r="BJ120" s="125"/>
      <c r="BK120" s="125"/>
      <c r="BL120" s="125"/>
      <c r="BM120" s="125"/>
      <c r="BN120" s="125"/>
      <c r="BO120" s="125"/>
    </row>
    <row r="121" spans="1:67">
      <c r="A121" s="163"/>
      <c r="B121" s="125"/>
      <c r="C121" s="130"/>
      <c r="D121" s="130"/>
      <c r="E121" s="125"/>
      <c r="F121" s="130"/>
      <c r="G121" s="671"/>
      <c r="H121" s="125"/>
      <c r="I121" s="671"/>
      <c r="J121" s="130"/>
      <c r="K121" s="125"/>
      <c r="L121" s="130"/>
      <c r="M121" s="130"/>
      <c r="N121" s="125"/>
      <c r="O121" s="130"/>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c r="AT121" s="125"/>
      <c r="AU121" s="125"/>
      <c r="AV121" s="125"/>
      <c r="AW121" s="125"/>
      <c r="AX121" s="125"/>
      <c r="AY121" s="125"/>
      <c r="AZ121" s="125"/>
      <c r="BA121" s="125"/>
      <c r="BB121" s="125"/>
      <c r="BC121" s="125"/>
      <c r="BD121" s="125"/>
      <c r="BE121" s="125"/>
      <c r="BF121" s="125"/>
      <c r="BG121" s="125"/>
      <c r="BH121" s="125"/>
      <c r="BI121" s="125"/>
      <c r="BJ121" s="125"/>
      <c r="BK121" s="125"/>
      <c r="BL121" s="125"/>
      <c r="BM121" s="125"/>
      <c r="BN121" s="125"/>
      <c r="BO121" s="125"/>
    </row>
    <row r="122" spans="1:67">
      <c r="A122" s="162"/>
      <c r="B122" s="127"/>
      <c r="C122" s="129"/>
      <c r="D122" s="129"/>
      <c r="E122" s="127"/>
      <c r="F122" s="129"/>
      <c r="G122" s="147"/>
      <c r="H122" s="127"/>
      <c r="I122" s="144"/>
      <c r="J122" s="129"/>
      <c r="K122" s="127"/>
      <c r="L122" s="129"/>
      <c r="M122" s="129"/>
      <c r="N122" s="127"/>
      <c r="O122" s="129"/>
      <c r="P122" s="127"/>
      <c r="Q122" s="127"/>
      <c r="R122" s="127"/>
      <c r="S122" s="127"/>
      <c r="T122" s="127"/>
      <c r="U122" s="127"/>
      <c r="V122" s="127"/>
      <c r="W122" s="127"/>
      <c r="X122" s="127"/>
      <c r="Y122" s="127"/>
      <c r="Z122" s="127"/>
      <c r="AA122" s="127"/>
      <c r="AB122" s="127"/>
      <c r="AC122" s="127"/>
      <c r="AD122" s="127"/>
      <c r="AE122" s="127"/>
      <c r="AF122" s="127"/>
      <c r="AG122" s="127"/>
      <c r="AH122" s="127"/>
      <c r="AI122" s="127"/>
      <c r="AJ122" s="127"/>
      <c r="AK122" s="127"/>
      <c r="AL122" s="127"/>
      <c r="AM122" s="127"/>
      <c r="AN122" s="127"/>
      <c r="AO122" s="127"/>
      <c r="AP122" s="127"/>
      <c r="AQ122" s="127"/>
      <c r="AR122" s="127"/>
      <c r="AS122" s="127"/>
      <c r="AT122" s="127"/>
      <c r="AU122" s="127"/>
      <c r="AV122" s="127"/>
      <c r="AW122" s="127"/>
      <c r="AX122" s="127"/>
      <c r="AY122" s="127"/>
      <c r="AZ122" s="127"/>
      <c r="BA122" s="127"/>
      <c r="BB122" s="127"/>
      <c r="BC122" s="127"/>
      <c r="BD122" s="127"/>
      <c r="BE122" s="127"/>
      <c r="BF122" s="127"/>
      <c r="BG122" s="127"/>
      <c r="BH122" s="127"/>
      <c r="BI122" s="127"/>
      <c r="BJ122" s="127"/>
      <c r="BK122" s="127"/>
      <c r="BL122" s="127"/>
      <c r="BM122" s="127"/>
      <c r="BN122" s="127"/>
      <c r="BO122" s="127"/>
    </row>
    <row r="123" spans="1:67">
      <c r="A123" s="163"/>
      <c r="B123" s="125"/>
      <c r="C123" s="130"/>
      <c r="D123" s="130"/>
      <c r="E123" s="125"/>
      <c r="F123" s="130"/>
      <c r="G123" s="669">
        <v>43813</v>
      </c>
      <c r="H123" s="125"/>
      <c r="I123" s="672"/>
      <c r="J123" s="130"/>
      <c r="K123" s="125"/>
      <c r="L123" s="130"/>
      <c r="M123" s="130"/>
      <c r="N123" s="125"/>
      <c r="O123" s="130"/>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c r="AT123" s="125"/>
      <c r="AU123" s="125"/>
      <c r="AV123" s="125"/>
      <c r="AW123" s="125"/>
      <c r="AX123" s="125"/>
      <c r="AY123" s="125"/>
      <c r="AZ123" s="125"/>
      <c r="BA123" s="125"/>
      <c r="BB123" s="125"/>
      <c r="BC123" s="125"/>
      <c r="BD123" s="125"/>
      <c r="BE123" s="125"/>
      <c r="BF123" s="125"/>
      <c r="BG123" s="125"/>
      <c r="BH123" s="125"/>
      <c r="BI123" s="125"/>
      <c r="BJ123" s="125"/>
      <c r="BK123" s="125"/>
      <c r="BL123" s="125"/>
      <c r="BM123" s="125"/>
      <c r="BN123" s="125"/>
      <c r="BO123" s="125"/>
    </row>
    <row r="124" spans="1:67">
      <c r="A124" s="163"/>
      <c r="B124" s="125"/>
      <c r="C124" s="130"/>
      <c r="D124" s="130"/>
      <c r="E124" s="125"/>
      <c r="F124" s="130"/>
      <c r="G124" s="670"/>
      <c r="H124" s="125"/>
      <c r="I124" s="670"/>
      <c r="J124" s="130"/>
      <c r="K124" s="125"/>
      <c r="L124" s="130"/>
      <c r="M124" s="130"/>
      <c r="N124" s="125"/>
      <c r="O124" s="130"/>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c r="AT124" s="125"/>
      <c r="AU124" s="125"/>
      <c r="AV124" s="125"/>
      <c r="AW124" s="125"/>
      <c r="AX124" s="125"/>
      <c r="AY124" s="125"/>
      <c r="AZ124" s="125"/>
      <c r="BA124" s="125"/>
      <c r="BB124" s="125"/>
      <c r="BC124" s="125"/>
      <c r="BD124" s="125"/>
      <c r="BE124" s="125"/>
      <c r="BF124" s="125"/>
      <c r="BG124" s="125"/>
      <c r="BH124" s="125"/>
      <c r="BI124" s="125"/>
      <c r="BJ124" s="125"/>
      <c r="BK124" s="125"/>
      <c r="BL124" s="125"/>
      <c r="BM124" s="125"/>
      <c r="BN124" s="125"/>
      <c r="BO124" s="125"/>
    </row>
    <row r="125" spans="1:67">
      <c r="A125" s="163"/>
      <c r="B125" s="125"/>
      <c r="C125" s="130"/>
      <c r="D125" s="130"/>
      <c r="E125" s="125"/>
      <c r="F125" s="130"/>
      <c r="G125" s="670"/>
      <c r="H125" s="125"/>
      <c r="I125" s="670"/>
      <c r="J125" s="130"/>
      <c r="K125" s="125"/>
      <c r="L125" s="130"/>
      <c r="M125" s="130"/>
      <c r="N125" s="125"/>
      <c r="O125" s="130"/>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c r="AT125" s="125"/>
      <c r="AU125" s="125"/>
      <c r="AV125" s="125"/>
      <c r="AW125" s="125"/>
      <c r="AX125" s="125"/>
      <c r="AY125" s="125"/>
      <c r="AZ125" s="125"/>
      <c r="BA125" s="125"/>
      <c r="BB125" s="125"/>
      <c r="BC125" s="125"/>
      <c r="BD125" s="125"/>
      <c r="BE125" s="125"/>
      <c r="BF125" s="125"/>
      <c r="BG125" s="125"/>
      <c r="BH125" s="125"/>
      <c r="BI125" s="125"/>
      <c r="BJ125" s="125"/>
      <c r="BK125" s="125"/>
      <c r="BL125" s="125"/>
      <c r="BM125" s="125"/>
      <c r="BN125" s="125"/>
      <c r="BO125" s="125"/>
    </row>
    <row r="126" spans="1:67">
      <c r="A126" s="163"/>
      <c r="B126" s="125"/>
      <c r="C126" s="130"/>
      <c r="D126" s="130"/>
      <c r="E126" s="125"/>
      <c r="F126" s="130"/>
      <c r="G126" s="670"/>
      <c r="H126" s="125"/>
      <c r="I126" s="670"/>
      <c r="J126" s="130"/>
      <c r="K126" s="125"/>
      <c r="L126" s="130"/>
      <c r="M126" s="130"/>
      <c r="N126" s="125"/>
      <c r="O126" s="130"/>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c r="AT126" s="125"/>
      <c r="AU126" s="125"/>
      <c r="AV126" s="125"/>
      <c r="AW126" s="125"/>
      <c r="AX126" s="125"/>
      <c r="AY126" s="125"/>
      <c r="AZ126" s="125"/>
      <c r="BA126" s="125"/>
      <c r="BB126" s="125"/>
      <c r="BC126" s="125"/>
      <c r="BD126" s="125"/>
      <c r="BE126" s="125"/>
      <c r="BF126" s="125"/>
      <c r="BG126" s="125"/>
      <c r="BH126" s="125"/>
      <c r="BI126" s="125"/>
      <c r="BJ126" s="125"/>
      <c r="BK126" s="125"/>
      <c r="BL126" s="125"/>
      <c r="BM126" s="125"/>
      <c r="BN126" s="125"/>
      <c r="BO126" s="125"/>
    </row>
    <row r="127" spans="1:67">
      <c r="A127" s="163"/>
      <c r="B127" s="125"/>
      <c r="C127" s="130"/>
      <c r="D127" s="130"/>
      <c r="E127" s="125"/>
      <c r="F127" s="130"/>
      <c r="G127" s="670"/>
      <c r="H127" s="125"/>
      <c r="I127" s="670"/>
      <c r="J127" s="130"/>
      <c r="K127" s="125"/>
      <c r="L127" s="130"/>
      <c r="M127" s="130"/>
      <c r="N127" s="125"/>
      <c r="O127" s="130"/>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c r="AT127" s="125"/>
      <c r="AU127" s="125"/>
      <c r="AV127" s="125"/>
      <c r="AW127" s="125"/>
      <c r="AX127" s="125"/>
      <c r="AY127" s="125"/>
      <c r="AZ127" s="125"/>
      <c r="BA127" s="125"/>
      <c r="BB127" s="125"/>
      <c r="BC127" s="125"/>
      <c r="BD127" s="125"/>
      <c r="BE127" s="125"/>
      <c r="BF127" s="125"/>
      <c r="BG127" s="125"/>
      <c r="BH127" s="125"/>
      <c r="BI127" s="125"/>
      <c r="BJ127" s="125"/>
      <c r="BK127" s="125"/>
      <c r="BL127" s="125"/>
      <c r="BM127" s="125"/>
      <c r="BN127" s="125"/>
      <c r="BO127" s="125"/>
    </row>
    <row r="128" spans="1:67">
      <c r="A128" s="163"/>
      <c r="B128" s="125"/>
      <c r="C128" s="130"/>
      <c r="D128" s="130"/>
      <c r="E128" s="125"/>
      <c r="F128" s="130"/>
      <c r="G128" s="670"/>
      <c r="H128" s="125"/>
      <c r="I128" s="670"/>
      <c r="J128" s="130"/>
      <c r="K128" s="125"/>
      <c r="L128" s="130"/>
      <c r="M128" s="130"/>
      <c r="N128" s="125"/>
      <c r="O128" s="130"/>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c r="AT128" s="125"/>
      <c r="AU128" s="125"/>
      <c r="AV128" s="125"/>
      <c r="AW128" s="125"/>
      <c r="AX128" s="125"/>
      <c r="AY128" s="125"/>
      <c r="AZ128" s="125"/>
      <c r="BA128" s="125"/>
      <c r="BB128" s="125"/>
      <c r="BC128" s="125"/>
      <c r="BD128" s="125"/>
      <c r="BE128" s="125"/>
      <c r="BF128" s="125"/>
      <c r="BG128" s="125"/>
      <c r="BH128" s="125"/>
      <c r="BI128" s="125"/>
      <c r="BJ128" s="125"/>
      <c r="BK128" s="125"/>
      <c r="BL128" s="125"/>
      <c r="BM128" s="125"/>
      <c r="BN128" s="125"/>
      <c r="BO128" s="125"/>
    </row>
    <row r="129" spans="1:67">
      <c r="A129" s="163"/>
      <c r="B129" s="125"/>
      <c r="C129" s="130"/>
      <c r="D129" s="130"/>
      <c r="E129" s="125"/>
      <c r="F129" s="130"/>
      <c r="G129" s="670"/>
      <c r="H129" s="125"/>
      <c r="I129" s="670"/>
      <c r="J129" s="130"/>
      <c r="K129" s="125"/>
      <c r="L129" s="130"/>
      <c r="M129" s="130"/>
      <c r="N129" s="125"/>
      <c r="O129" s="130"/>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c r="AT129" s="125"/>
      <c r="AU129" s="125"/>
      <c r="AV129" s="125"/>
      <c r="AW129" s="125"/>
      <c r="AX129" s="125"/>
      <c r="AY129" s="125"/>
      <c r="AZ129" s="125"/>
      <c r="BA129" s="125"/>
      <c r="BB129" s="125"/>
      <c r="BC129" s="125"/>
      <c r="BD129" s="125"/>
      <c r="BE129" s="125"/>
      <c r="BF129" s="125"/>
      <c r="BG129" s="125"/>
      <c r="BH129" s="125"/>
      <c r="BI129" s="125"/>
      <c r="BJ129" s="125"/>
      <c r="BK129" s="125"/>
      <c r="BL129" s="125"/>
      <c r="BM129" s="125"/>
      <c r="BN129" s="125"/>
      <c r="BO129" s="125"/>
    </row>
    <row r="130" spans="1:67">
      <c r="A130" s="163"/>
      <c r="B130" s="125"/>
      <c r="C130" s="130"/>
      <c r="D130" s="130"/>
      <c r="E130" s="125"/>
      <c r="F130" s="130"/>
      <c r="G130" s="670"/>
      <c r="H130" s="125"/>
      <c r="I130" s="670"/>
      <c r="J130" s="130"/>
      <c r="K130" s="125"/>
      <c r="L130" s="130"/>
      <c r="M130" s="130"/>
      <c r="N130" s="125"/>
      <c r="O130" s="130"/>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c r="AT130" s="125"/>
      <c r="AU130" s="125"/>
      <c r="AV130" s="125"/>
      <c r="AW130" s="125"/>
      <c r="AX130" s="125"/>
      <c r="AY130" s="125"/>
      <c r="AZ130" s="125"/>
      <c r="BA130" s="125"/>
      <c r="BB130" s="125"/>
      <c r="BC130" s="125"/>
      <c r="BD130" s="125"/>
      <c r="BE130" s="125"/>
      <c r="BF130" s="125"/>
      <c r="BG130" s="125"/>
      <c r="BH130" s="125"/>
      <c r="BI130" s="125"/>
      <c r="BJ130" s="125"/>
      <c r="BK130" s="125"/>
      <c r="BL130" s="125"/>
      <c r="BM130" s="125"/>
      <c r="BN130" s="125"/>
      <c r="BO130" s="125"/>
    </row>
    <row r="131" spans="1:67">
      <c r="A131" s="163"/>
      <c r="B131" s="125"/>
      <c r="C131" s="130"/>
      <c r="D131" s="130"/>
      <c r="E131" s="125"/>
      <c r="F131" s="130"/>
      <c r="G131" s="671"/>
      <c r="H131" s="125"/>
      <c r="I131" s="671"/>
      <c r="J131" s="130"/>
      <c r="K131" s="125"/>
      <c r="L131" s="130"/>
      <c r="M131" s="130"/>
      <c r="N131" s="125"/>
      <c r="O131" s="130"/>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c r="AT131" s="125"/>
      <c r="AU131" s="125"/>
      <c r="AV131" s="125"/>
      <c r="AW131" s="125"/>
      <c r="AX131" s="125"/>
      <c r="AY131" s="125"/>
      <c r="AZ131" s="125"/>
      <c r="BA131" s="125"/>
      <c r="BB131" s="125"/>
      <c r="BC131" s="125"/>
      <c r="BD131" s="125"/>
      <c r="BE131" s="125"/>
      <c r="BF131" s="125"/>
      <c r="BG131" s="125"/>
      <c r="BH131" s="125"/>
      <c r="BI131" s="125"/>
      <c r="BJ131" s="125"/>
      <c r="BK131" s="125"/>
      <c r="BL131" s="125"/>
      <c r="BM131" s="125"/>
      <c r="BN131" s="125"/>
      <c r="BO131" s="125"/>
    </row>
    <row r="132" spans="1:67">
      <c r="A132" s="162"/>
      <c r="B132" s="127"/>
      <c r="C132" s="129"/>
      <c r="D132" s="129"/>
      <c r="E132" s="127"/>
      <c r="F132" s="129"/>
      <c r="G132" s="147"/>
      <c r="H132" s="127"/>
      <c r="I132" s="144"/>
      <c r="J132" s="129"/>
      <c r="K132" s="127"/>
      <c r="L132" s="129"/>
      <c r="M132" s="129"/>
      <c r="N132" s="127"/>
      <c r="O132" s="129"/>
      <c r="P132" s="127"/>
      <c r="Q132" s="127"/>
      <c r="R132" s="127"/>
      <c r="S132" s="127"/>
      <c r="T132" s="127"/>
      <c r="U132" s="127"/>
      <c r="V132" s="127"/>
      <c r="W132" s="127"/>
      <c r="X132" s="127"/>
      <c r="Y132" s="127"/>
      <c r="Z132" s="127"/>
      <c r="AA132" s="127"/>
      <c r="AB132" s="127"/>
      <c r="AC132" s="127"/>
      <c r="AD132" s="127"/>
      <c r="AE132" s="127"/>
      <c r="AF132" s="127"/>
      <c r="AG132" s="127"/>
      <c r="AH132" s="127"/>
      <c r="AI132" s="127"/>
      <c r="AJ132" s="127"/>
      <c r="AK132" s="127"/>
      <c r="AL132" s="127"/>
      <c r="AM132" s="127"/>
      <c r="AN132" s="127"/>
      <c r="AO132" s="127"/>
      <c r="AP132" s="127"/>
      <c r="AQ132" s="127"/>
      <c r="AR132" s="127"/>
      <c r="AS132" s="127"/>
      <c r="AT132" s="127"/>
      <c r="AU132" s="127"/>
      <c r="AV132" s="127"/>
      <c r="AW132" s="127"/>
      <c r="AX132" s="127"/>
      <c r="AY132" s="127"/>
      <c r="AZ132" s="127"/>
      <c r="BA132" s="127"/>
      <c r="BB132" s="127"/>
      <c r="BC132" s="127"/>
      <c r="BD132" s="127"/>
      <c r="BE132" s="127"/>
      <c r="BF132" s="127"/>
      <c r="BG132" s="127"/>
      <c r="BH132" s="127"/>
      <c r="BI132" s="127"/>
      <c r="BJ132" s="127"/>
      <c r="BK132" s="127"/>
      <c r="BL132" s="127"/>
      <c r="BM132" s="127"/>
      <c r="BN132" s="127"/>
      <c r="BO132" s="127"/>
    </row>
    <row r="133" spans="1:67">
      <c r="A133" s="163"/>
      <c r="B133" s="125"/>
      <c r="C133" s="130"/>
      <c r="D133" s="130"/>
      <c r="E133" s="125"/>
      <c r="F133" s="130"/>
      <c r="G133" s="672"/>
      <c r="H133" s="125"/>
      <c r="I133" s="672"/>
      <c r="J133" s="130"/>
      <c r="K133" s="125"/>
      <c r="L133" s="130"/>
      <c r="M133" s="130"/>
      <c r="N133" s="125"/>
      <c r="O133" s="130"/>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c r="AT133" s="125"/>
      <c r="AU133" s="125"/>
      <c r="AV133" s="125"/>
      <c r="AW133" s="125"/>
      <c r="AX133" s="125"/>
      <c r="AY133" s="125"/>
      <c r="AZ133" s="125"/>
      <c r="BA133" s="125"/>
      <c r="BB133" s="125"/>
      <c r="BC133" s="125"/>
      <c r="BD133" s="125"/>
      <c r="BE133" s="125"/>
      <c r="BF133" s="125"/>
      <c r="BG133" s="125"/>
      <c r="BH133" s="125"/>
      <c r="BI133" s="125"/>
      <c r="BJ133" s="125"/>
      <c r="BK133" s="125"/>
      <c r="BL133" s="125"/>
      <c r="BM133" s="125"/>
      <c r="BN133" s="125"/>
      <c r="BO133" s="125"/>
    </row>
    <row r="134" spans="1:67">
      <c r="A134" s="163"/>
      <c r="B134" s="125"/>
      <c r="C134" s="130"/>
      <c r="D134" s="130"/>
      <c r="E134" s="125"/>
      <c r="F134" s="130"/>
      <c r="G134" s="670"/>
      <c r="H134" s="125"/>
      <c r="I134" s="670"/>
      <c r="J134" s="130"/>
      <c r="K134" s="125"/>
      <c r="L134" s="130"/>
      <c r="M134" s="130"/>
      <c r="N134" s="125"/>
      <c r="O134" s="130"/>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c r="AT134" s="125"/>
      <c r="AU134" s="125"/>
      <c r="AV134" s="125"/>
      <c r="AW134" s="125"/>
      <c r="AX134" s="125"/>
      <c r="AY134" s="125"/>
      <c r="AZ134" s="125"/>
      <c r="BA134" s="125"/>
      <c r="BB134" s="125"/>
      <c r="BC134" s="125"/>
      <c r="BD134" s="125"/>
      <c r="BE134" s="125"/>
      <c r="BF134" s="125"/>
      <c r="BG134" s="125"/>
      <c r="BH134" s="125"/>
      <c r="BI134" s="125"/>
      <c r="BJ134" s="125"/>
      <c r="BK134" s="125"/>
      <c r="BL134" s="125"/>
      <c r="BM134" s="125"/>
      <c r="BN134" s="125"/>
      <c r="BO134" s="125"/>
    </row>
    <row r="135" spans="1:67">
      <c r="A135" s="163"/>
      <c r="B135" s="125"/>
      <c r="C135" s="130"/>
      <c r="D135" s="130"/>
      <c r="E135" s="125"/>
      <c r="F135" s="130"/>
      <c r="G135" s="670"/>
      <c r="H135" s="125"/>
      <c r="I135" s="670"/>
      <c r="J135" s="130"/>
      <c r="K135" s="125"/>
      <c r="L135" s="130"/>
      <c r="M135" s="130"/>
      <c r="N135" s="125"/>
      <c r="O135" s="130"/>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c r="AT135" s="125"/>
      <c r="AU135" s="125"/>
      <c r="AV135" s="125"/>
      <c r="AW135" s="125"/>
      <c r="AX135" s="125"/>
      <c r="AY135" s="125"/>
      <c r="AZ135" s="125"/>
      <c r="BA135" s="125"/>
      <c r="BB135" s="125"/>
      <c r="BC135" s="125"/>
      <c r="BD135" s="125"/>
      <c r="BE135" s="125"/>
      <c r="BF135" s="125"/>
      <c r="BG135" s="125"/>
      <c r="BH135" s="125"/>
      <c r="BI135" s="125"/>
      <c r="BJ135" s="125"/>
      <c r="BK135" s="125"/>
      <c r="BL135" s="125"/>
      <c r="BM135" s="125"/>
      <c r="BN135" s="125"/>
      <c r="BO135" s="125"/>
    </row>
    <row r="136" spans="1:67">
      <c r="A136" s="163"/>
      <c r="B136" s="125"/>
      <c r="C136" s="130"/>
      <c r="D136" s="130"/>
      <c r="E136" s="125"/>
      <c r="F136" s="130"/>
      <c r="G136" s="670"/>
      <c r="H136" s="125"/>
      <c r="I136" s="670"/>
      <c r="J136" s="130"/>
      <c r="K136" s="125"/>
      <c r="L136" s="130"/>
      <c r="M136" s="130"/>
      <c r="N136" s="125"/>
      <c r="O136" s="130"/>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c r="AT136" s="125"/>
      <c r="AU136" s="125"/>
      <c r="AV136" s="125"/>
      <c r="AW136" s="125"/>
      <c r="AX136" s="125"/>
      <c r="AY136" s="125"/>
      <c r="AZ136" s="125"/>
      <c r="BA136" s="125"/>
      <c r="BB136" s="125"/>
      <c r="BC136" s="125"/>
      <c r="BD136" s="125"/>
      <c r="BE136" s="125"/>
      <c r="BF136" s="125"/>
      <c r="BG136" s="125"/>
      <c r="BH136" s="125"/>
      <c r="BI136" s="125"/>
      <c r="BJ136" s="125"/>
      <c r="BK136" s="125"/>
      <c r="BL136" s="125"/>
      <c r="BM136" s="125"/>
      <c r="BN136" s="125"/>
      <c r="BO136" s="125"/>
    </row>
    <row r="137" spans="1:67">
      <c r="A137" s="163"/>
      <c r="B137" s="125"/>
      <c r="C137" s="130"/>
      <c r="D137" s="130"/>
      <c r="E137" s="125"/>
      <c r="F137" s="130"/>
      <c r="G137" s="670"/>
      <c r="H137" s="125"/>
      <c r="I137" s="670"/>
      <c r="J137" s="130"/>
      <c r="K137" s="125"/>
      <c r="L137" s="130"/>
      <c r="M137" s="130"/>
      <c r="N137" s="125"/>
      <c r="O137" s="130"/>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c r="AT137" s="125"/>
      <c r="AU137" s="125"/>
      <c r="AV137" s="125"/>
      <c r="AW137" s="125"/>
      <c r="AX137" s="125"/>
      <c r="AY137" s="125"/>
      <c r="AZ137" s="125"/>
      <c r="BA137" s="125"/>
      <c r="BB137" s="125"/>
      <c r="BC137" s="125"/>
      <c r="BD137" s="125"/>
      <c r="BE137" s="125"/>
      <c r="BF137" s="125"/>
      <c r="BG137" s="125"/>
      <c r="BH137" s="125"/>
      <c r="BI137" s="125"/>
      <c r="BJ137" s="125"/>
      <c r="BK137" s="125"/>
      <c r="BL137" s="125"/>
      <c r="BM137" s="125"/>
      <c r="BN137" s="125"/>
      <c r="BO137" s="125"/>
    </row>
    <row r="138" spans="1:67">
      <c r="A138" s="163"/>
      <c r="B138" s="125"/>
      <c r="C138" s="130"/>
      <c r="D138" s="130"/>
      <c r="E138" s="125"/>
      <c r="F138" s="130"/>
      <c r="G138" s="670"/>
      <c r="H138" s="125"/>
      <c r="I138" s="670"/>
      <c r="J138" s="130"/>
      <c r="K138" s="125"/>
      <c r="L138" s="130"/>
      <c r="M138" s="130"/>
      <c r="N138" s="125"/>
      <c r="O138" s="130"/>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c r="AT138" s="125"/>
      <c r="AU138" s="125"/>
      <c r="AV138" s="125"/>
      <c r="AW138" s="125"/>
      <c r="AX138" s="125"/>
      <c r="AY138" s="125"/>
      <c r="AZ138" s="125"/>
      <c r="BA138" s="125"/>
      <c r="BB138" s="125"/>
      <c r="BC138" s="125"/>
      <c r="BD138" s="125"/>
      <c r="BE138" s="125"/>
      <c r="BF138" s="125"/>
      <c r="BG138" s="125"/>
      <c r="BH138" s="125"/>
      <c r="BI138" s="125"/>
      <c r="BJ138" s="125"/>
      <c r="BK138" s="125"/>
      <c r="BL138" s="125"/>
      <c r="BM138" s="125"/>
      <c r="BN138" s="125"/>
      <c r="BO138" s="125"/>
    </row>
    <row r="139" spans="1:67">
      <c r="A139" s="163"/>
      <c r="B139" s="125"/>
      <c r="C139" s="130"/>
      <c r="D139" s="130"/>
      <c r="E139" s="125"/>
      <c r="F139" s="130"/>
      <c r="G139" s="670"/>
      <c r="H139" s="125"/>
      <c r="I139" s="670"/>
      <c r="J139" s="130"/>
      <c r="K139" s="125"/>
      <c r="L139" s="130"/>
      <c r="M139" s="130"/>
      <c r="N139" s="125"/>
      <c r="O139" s="130"/>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c r="AT139" s="125"/>
      <c r="AU139" s="125"/>
      <c r="AV139" s="125"/>
      <c r="AW139" s="125"/>
      <c r="AX139" s="125"/>
      <c r="AY139" s="125"/>
      <c r="AZ139" s="125"/>
      <c r="BA139" s="125"/>
      <c r="BB139" s="125"/>
      <c r="BC139" s="125"/>
      <c r="BD139" s="125"/>
      <c r="BE139" s="125"/>
      <c r="BF139" s="125"/>
      <c r="BG139" s="125"/>
      <c r="BH139" s="125"/>
      <c r="BI139" s="125"/>
      <c r="BJ139" s="125"/>
      <c r="BK139" s="125"/>
      <c r="BL139" s="125"/>
      <c r="BM139" s="125"/>
      <c r="BN139" s="125"/>
      <c r="BO139" s="125"/>
    </row>
    <row r="140" spans="1:67">
      <c r="A140" s="163"/>
      <c r="B140" s="125"/>
      <c r="C140" s="130"/>
      <c r="D140" s="130"/>
      <c r="E140" s="125"/>
      <c r="F140" s="130"/>
      <c r="G140" s="670"/>
      <c r="H140" s="125"/>
      <c r="I140" s="670"/>
      <c r="J140" s="130"/>
      <c r="K140" s="125"/>
      <c r="L140" s="130"/>
      <c r="M140" s="130"/>
      <c r="N140" s="125"/>
      <c r="O140" s="130"/>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c r="AT140" s="125"/>
      <c r="AU140" s="125"/>
      <c r="AV140" s="125"/>
      <c r="AW140" s="125"/>
      <c r="AX140" s="125"/>
      <c r="AY140" s="125"/>
      <c r="AZ140" s="125"/>
      <c r="BA140" s="125"/>
      <c r="BB140" s="125"/>
      <c r="BC140" s="125"/>
      <c r="BD140" s="125"/>
      <c r="BE140" s="125"/>
      <c r="BF140" s="125"/>
      <c r="BG140" s="125"/>
      <c r="BH140" s="125"/>
      <c r="BI140" s="125"/>
      <c r="BJ140" s="125"/>
      <c r="BK140" s="125"/>
      <c r="BL140" s="125"/>
      <c r="BM140" s="125"/>
      <c r="BN140" s="125"/>
      <c r="BO140" s="125"/>
    </row>
    <row r="141" spans="1:67">
      <c r="A141" s="163"/>
      <c r="B141" s="125"/>
      <c r="C141" s="130"/>
      <c r="D141" s="130"/>
      <c r="E141" s="125"/>
      <c r="F141" s="130"/>
      <c r="G141" s="671"/>
      <c r="H141" s="125"/>
      <c r="I141" s="671"/>
      <c r="J141" s="130"/>
      <c r="K141" s="125"/>
      <c r="L141" s="130"/>
      <c r="M141" s="130"/>
      <c r="N141" s="125"/>
      <c r="O141" s="130"/>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c r="AT141" s="125"/>
      <c r="AU141" s="125"/>
      <c r="AV141" s="125"/>
      <c r="AW141" s="125"/>
      <c r="AX141" s="125"/>
      <c r="AY141" s="125"/>
      <c r="AZ141" s="125"/>
      <c r="BA141" s="125"/>
      <c r="BB141" s="125"/>
      <c r="BC141" s="125"/>
      <c r="BD141" s="125"/>
      <c r="BE141" s="125"/>
      <c r="BF141" s="125"/>
      <c r="BG141" s="125"/>
      <c r="BH141" s="125"/>
      <c r="BI141" s="125"/>
      <c r="BJ141" s="125"/>
      <c r="BK141" s="125"/>
      <c r="BL141" s="125"/>
      <c r="BM141" s="125"/>
      <c r="BN141" s="125"/>
      <c r="BO141" s="125"/>
    </row>
    <row r="142" spans="1:67">
      <c r="A142" s="162"/>
      <c r="B142" s="127"/>
      <c r="C142" s="129"/>
      <c r="D142" s="129"/>
      <c r="E142" s="127"/>
      <c r="F142" s="129"/>
      <c r="G142" s="147"/>
      <c r="H142" s="127"/>
      <c r="I142" s="144"/>
      <c r="J142" s="129"/>
      <c r="K142" s="127"/>
      <c r="L142" s="129"/>
      <c r="M142" s="129"/>
      <c r="N142" s="127"/>
      <c r="O142" s="129"/>
      <c r="P142" s="127"/>
      <c r="Q142" s="127"/>
      <c r="R142" s="127"/>
      <c r="S142" s="127"/>
      <c r="T142" s="127"/>
      <c r="U142" s="127"/>
      <c r="V142" s="127"/>
      <c r="W142" s="127"/>
      <c r="X142" s="127"/>
      <c r="Y142" s="127"/>
      <c r="Z142" s="127"/>
      <c r="AA142" s="127"/>
      <c r="AB142" s="127"/>
      <c r="AC142" s="127"/>
      <c r="AD142" s="127"/>
      <c r="AE142" s="127"/>
      <c r="AF142" s="127"/>
      <c r="AG142" s="127"/>
      <c r="AH142" s="127"/>
      <c r="AI142" s="127"/>
      <c r="AJ142" s="127"/>
      <c r="AK142" s="127"/>
      <c r="AL142" s="127"/>
      <c r="AM142" s="127"/>
      <c r="AN142" s="127"/>
      <c r="AO142" s="127"/>
      <c r="AP142" s="127"/>
      <c r="AQ142" s="127"/>
      <c r="AR142" s="127"/>
      <c r="AS142" s="127"/>
      <c r="AT142" s="127"/>
      <c r="AU142" s="127"/>
      <c r="AV142" s="127"/>
      <c r="AW142" s="127"/>
      <c r="AX142" s="127"/>
      <c r="AY142" s="127"/>
      <c r="AZ142" s="127"/>
      <c r="BA142" s="127"/>
      <c r="BB142" s="127"/>
      <c r="BC142" s="127"/>
      <c r="BD142" s="127"/>
      <c r="BE142" s="127"/>
      <c r="BF142" s="127"/>
      <c r="BG142" s="127"/>
      <c r="BH142" s="127"/>
      <c r="BI142" s="127"/>
      <c r="BJ142" s="127"/>
      <c r="BK142" s="127"/>
      <c r="BL142" s="127"/>
      <c r="BM142" s="127"/>
      <c r="BN142" s="127"/>
      <c r="BO142" s="127"/>
    </row>
    <row r="143" spans="1:67">
      <c r="A143" s="163"/>
      <c r="B143" s="125"/>
      <c r="C143" s="130"/>
      <c r="D143" s="130"/>
      <c r="E143" s="125"/>
      <c r="F143" s="130"/>
      <c r="G143" s="669">
        <v>43814</v>
      </c>
      <c r="H143" s="125"/>
      <c r="I143" s="672" t="s">
        <v>284</v>
      </c>
      <c r="J143" s="130"/>
      <c r="K143" s="125"/>
      <c r="L143" s="130"/>
      <c r="M143" s="130"/>
      <c r="N143" s="125"/>
      <c r="O143" s="130"/>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c r="AT143" s="125"/>
      <c r="AU143" s="125"/>
      <c r="AV143" s="125"/>
      <c r="AW143" s="125"/>
      <c r="AX143" s="125"/>
      <c r="AY143" s="125"/>
      <c r="AZ143" s="125"/>
      <c r="BA143" s="125"/>
      <c r="BB143" s="125"/>
      <c r="BC143" s="125"/>
      <c r="BD143" s="125"/>
      <c r="BE143" s="125"/>
      <c r="BF143" s="125"/>
      <c r="BG143" s="125"/>
      <c r="BH143" s="125"/>
      <c r="BI143" s="125"/>
      <c r="BJ143" s="125"/>
      <c r="BK143" s="125"/>
      <c r="BL143" s="125"/>
      <c r="BM143" s="125"/>
      <c r="BN143" s="125"/>
      <c r="BO143" s="125"/>
    </row>
    <row r="144" spans="1:67">
      <c r="A144" s="163"/>
      <c r="B144" s="125"/>
      <c r="C144" s="130"/>
      <c r="D144" s="130"/>
      <c r="E144" s="125"/>
      <c r="F144" s="130"/>
      <c r="G144" s="670"/>
      <c r="H144" s="125"/>
      <c r="I144" s="670"/>
      <c r="J144" s="130"/>
      <c r="K144" s="125"/>
      <c r="L144" s="130"/>
      <c r="M144" s="130"/>
      <c r="N144" s="125"/>
      <c r="O144" s="130"/>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c r="AT144" s="125"/>
      <c r="AU144" s="125"/>
      <c r="AV144" s="125"/>
      <c r="AW144" s="125"/>
      <c r="AX144" s="125"/>
      <c r="AY144" s="125"/>
      <c r="AZ144" s="125"/>
      <c r="BA144" s="125"/>
      <c r="BB144" s="125"/>
      <c r="BC144" s="125"/>
      <c r="BD144" s="125"/>
      <c r="BE144" s="125"/>
      <c r="BF144" s="125"/>
      <c r="BG144" s="125"/>
      <c r="BH144" s="125"/>
      <c r="BI144" s="125"/>
      <c r="BJ144" s="125"/>
      <c r="BK144" s="125"/>
      <c r="BL144" s="125"/>
      <c r="BM144" s="125"/>
      <c r="BN144" s="125"/>
      <c r="BO144" s="125"/>
    </row>
    <row r="145" spans="1:67">
      <c r="A145" s="163"/>
      <c r="B145" s="125"/>
      <c r="C145" s="130"/>
      <c r="D145" s="130"/>
      <c r="E145" s="125"/>
      <c r="F145" s="130"/>
      <c r="G145" s="670"/>
      <c r="H145" s="125"/>
      <c r="I145" s="670"/>
      <c r="J145" s="130"/>
      <c r="K145" s="125"/>
      <c r="L145" s="130"/>
      <c r="M145" s="130"/>
      <c r="N145" s="125"/>
      <c r="O145" s="130"/>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c r="AT145" s="125"/>
      <c r="AU145" s="125"/>
      <c r="AV145" s="125"/>
      <c r="AW145" s="125"/>
      <c r="AX145" s="125"/>
      <c r="AY145" s="125"/>
      <c r="AZ145" s="125"/>
      <c r="BA145" s="125"/>
      <c r="BB145" s="125"/>
      <c r="BC145" s="125"/>
      <c r="BD145" s="125"/>
      <c r="BE145" s="125"/>
      <c r="BF145" s="125"/>
      <c r="BG145" s="125"/>
      <c r="BH145" s="125"/>
      <c r="BI145" s="125"/>
      <c r="BJ145" s="125"/>
      <c r="BK145" s="125"/>
      <c r="BL145" s="125"/>
      <c r="BM145" s="125"/>
      <c r="BN145" s="125"/>
      <c r="BO145" s="125"/>
    </row>
    <row r="146" spans="1:67">
      <c r="A146" s="163"/>
      <c r="B146" s="125"/>
      <c r="C146" s="130"/>
      <c r="D146" s="130"/>
      <c r="E146" s="125"/>
      <c r="F146" s="130"/>
      <c r="G146" s="670"/>
      <c r="H146" s="125"/>
      <c r="I146" s="670"/>
      <c r="J146" s="130"/>
      <c r="K146" s="125"/>
      <c r="L146" s="130"/>
      <c r="M146" s="130"/>
      <c r="N146" s="125"/>
      <c r="O146" s="130"/>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c r="AT146" s="125"/>
      <c r="AU146" s="125"/>
      <c r="AV146" s="125"/>
      <c r="AW146" s="125"/>
      <c r="AX146" s="125"/>
      <c r="AY146" s="125"/>
      <c r="AZ146" s="125"/>
      <c r="BA146" s="125"/>
      <c r="BB146" s="125"/>
      <c r="BC146" s="125"/>
      <c r="BD146" s="125"/>
      <c r="BE146" s="125"/>
      <c r="BF146" s="125"/>
      <c r="BG146" s="125"/>
      <c r="BH146" s="125"/>
      <c r="BI146" s="125"/>
      <c r="BJ146" s="125"/>
      <c r="BK146" s="125"/>
      <c r="BL146" s="125"/>
      <c r="BM146" s="125"/>
      <c r="BN146" s="125"/>
      <c r="BO146" s="125"/>
    </row>
    <row r="147" spans="1:67">
      <c r="A147" s="163"/>
      <c r="B147" s="125"/>
      <c r="C147" s="130"/>
      <c r="D147" s="130"/>
      <c r="E147" s="125"/>
      <c r="F147" s="130"/>
      <c r="G147" s="670"/>
      <c r="H147" s="125"/>
      <c r="I147" s="670"/>
      <c r="J147" s="130"/>
      <c r="K147" s="125"/>
      <c r="L147" s="130"/>
      <c r="M147" s="130"/>
      <c r="N147" s="125"/>
      <c r="O147" s="130"/>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c r="AT147" s="125"/>
      <c r="AU147" s="125"/>
      <c r="AV147" s="125"/>
      <c r="AW147" s="125"/>
      <c r="AX147" s="125"/>
      <c r="AY147" s="125"/>
      <c r="AZ147" s="125"/>
      <c r="BA147" s="125"/>
      <c r="BB147" s="125"/>
      <c r="BC147" s="125"/>
      <c r="BD147" s="125"/>
      <c r="BE147" s="125"/>
      <c r="BF147" s="125"/>
      <c r="BG147" s="125"/>
      <c r="BH147" s="125"/>
      <c r="BI147" s="125"/>
      <c r="BJ147" s="125"/>
      <c r="BK147" s="125"/>
      <c r="BL147" s="125"/>
      <c r="BM147" s="125"/>
      <c r="BN147" s="125"/>
      <c r="BO147" s="125"/>
    </row>
    <row r="148" spans="1:67">
      <c r="A148" s="163"/>
      <c r="B148" s="125"/>
      <c r="C148" s="130"/>
      <c r="D148" s="130"/>
      <c r="E148" s="125"/>
      <c r="F148" s="130"/>
      <c r="G148" s="670"/>
      <c r="H148" s="125"/>
      <c r="I148" s="670"/>
      <c r="J148" s="130"/>
      <c r="K148" s="125"/>
      <c r="L148" s="130"/>
      <c r="M148" s="130"/>
      <c r="N148" s="125"/>
      <c r="O148" s="130"/>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c r="AT148" s="125"/>
      <c r="AU148" s="125"/>
      <c r="AV148" s="125"/>
      <c r="AW148" s="125"/>
      <c r="AX148" s="125"/>
      <c r="AY148" s="125"/>
      <c r="AZ148" s="125"/>
      <c r="BA148" s="125"/>
      <c r="BB148" s="125"/>
      <c r="BC148" s="125"/>
      <c r="BD148" s="125"/>
      <c r="BE148" s="125"/>
      <c r="BF148" s="125"/>
      <c r="BG148" s="125"/>
      <c r="BH148" s="125"/>
      <c r="BI148" s="125"/>
      <c r="BJ148" s="125"/>
      <c r="BK148" s="125"/>
      <c r="BL148" s="125"/>
      <c r="BM148" s="125"/>
      <c r="BN148" s="125"/>
      <c r="BO148" s="125"/>
    </row>
    <row r="149" spans="1:67">
      <c r="A149" s="163"/>
      <c r="B149" s="125"/>
      <c r="C149" s="130"/>
      <c r="D149" s="130"/>
      <c r="E149" s="125"/>
      <c r="F149" s="130"/>
      <c r="G149" s="670"/>
      <c r="H149" s="125"/>
      <c r="I149" s="670"/>
      <c r="J149" s="130"/>
      <c r="K149" s="125"/>
      <c r="L149" s="130"/>
      <c r="M149" s="130"/>
      <c r="N149" s="125"/>
      <c r="O149" s="130"/>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c r="AT149" s="125"/>
      <c r="AU149" s="125"/>
      <c r="AV149" s="125"/>
      <c r="AW149" s="125"/>
      <c r="AX149" s="125"/>
      <c r="AY149" s="125"/>
      <c r="AZ149" s="125"/>
      <c r="BA149" s="125"/>
      <c r="BB149" s="125"/>
      <c r="BC149" s="125"/>
      <c r="BD149" s="125"/>
      <c r="BE149" s="125"/>
      <c r="BF149" s="125"/>
      <c r="BG149" s="125"/>
      <c r="BH149" s="125"/>
      <c r="BI149" s="125"/>
      <c r="BJ149" s="125"/>
      <c r="BK149" s="125"/>
      <c r="BL149" s="125"/>
      <c r="BM149" s="125"/>
      <c r="BN149" s="125"/>
      <c r="BO149" s="125"/>
    </row>
    <row r="150" spans="1:67">
      <c r="A150" s="163"/>
      <c r="B150" s="125"/>
      <c r="C150" s="130"/>
      <c r="D150" s="130"/>
      <c r="E150" s="125"/>
      <c r="F150" s="130"/>
      <c r="G150" s="670"/>
      <c r="H150" s="125"/>
      <c r="I150" s="670"/>
      <c r="J150" s="130"/>
      <c r="K150" s="125"/>
      <c r="L150" s="130"/>
      <c r="M150" s="130"/>
      <c r="N150" s="125"/>
      <c r="O150" s="130"/>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c r="AT150" s="125"/>
      <c r="AU150" s="125"/>
      <c r="AV150" s="125"/>
      <c r="AW150" s="125"/>
      <c r="AX150" s="125"/>
      <c r="AY150" s="125"/>
      <c r="AZ150" s="125"/>
      <c r="BA150" s="125"/>
      <c r="BB150" s="125"/>
      <c r="BC150" s="125"/>
      <c r="BD150" s="125"/>
      <c r="BE150" s="125"/>
      <c r="BF150" s="125"/>
      <c r="BG150" s="125"/>
      <c r="BH150" s="125"/>
      <c r="BI150" s="125"/>
      <c r="BJ150" s="125"/>
      <c r="BK150" s="125"/>
      <c r="BL150" s="125"/>
      <c r="BM150" s="125"/>
      <c r="BN150" s="125"/>
      <c r="BO150" s="125"/>
    </row>
    <row r="151" spans="1:67">
      <c r="A151" s="163"/>
      <c r="B151" s="125"/>
      <c r="C151" s="130"/>
      <c r="D151" s="130"/>
      <c r="E151" s="125"/>
      <c r="F151" s="130"/>
      <c r="G151" s="671"/>
      <c r="H151" s="125"/>
      <c r="I151" s="671"/>
      <c r="J151" s="130"/>
      <c r="K151" s="125"/>
      <c r="L151" s="130"/>
      <c r="M151" s="130"/>
      <c r="N151" s="125"/>
      <c r="O151" s="130"/>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c r="AT151" s="125"/>
      <c r="AU151" s="125"/>
      <c r="AV151" s="125"/>
      <c r="AW151" s="125"/>
      <c r="AX151" s="125"/>
      <c r="AY151" s="125"/>
      <c r="AZ151" s="125"/>
      <c r="BA151" s="125"/>
      <c r="BB151" s="125"/>
      <c r="BC151" s="125"/>
      <c r="BD151" s="125"/>
      <c r="BE151" s="125"/>
      <c r="BF151" s="125"/>
      <c r="BG151" s="125"/>
      <c r="BH151" s="125"/>
      <c r="BI151" s="125"/>
      <c r="BJ151" s="125"/>
      <c r="BK151" s="125"/>
      <c r="BL151" s="125"/>
      <c r="BM151" s="125"/>
      <c r="BN151" s="125"/>
      <c r="BO151" s="125"/>
    </row>
    <row r="152" spans="1:67">
      <c r="A152" s="162"/>
      <c r="B152" s="127"/>
      <c r="C152" s="129"/>
      <c r="D152" s="129"/>
      <c r="E152" s="127"/>
      <c r="F152" s="129"/>
      <c r="G152" s="147"/>
      <c r="H152" s="127"/>
      <c r="I152" s="144"/>
      <c r="J152" s="129"/>
      <c r="K152" s="127"/>
      <c r="L152" s="129"/>
      <c r="M152" s="129"/>
      <c r="N152" s="127"/>
      <c r="O152" s="129"/>
      <c r="P152" s="127"/>
      <c r="Q152" s="127"/>
      <c r="R152" s="127"/>
      <c r="S152" s="127"/>
      <c r="T152" s="127"/>
      <c r="U152" s="127"/>
      <c r="V152" s="127"/>
      <c r="W152" s="127"/>
      <c r="X152" s="127"/>
      <c r="Y152" s="127"/>
      <c r="Z152" s="127"/>
      <c r="AA152" s="127"/>
      <c r="AB152" s="127"/>
      <c r="AC152" s="127"/>
      <c r="AD152" s="127"/>
      <c r="AE152" s="127"/>
      <c r="AF152" s="127"/>
      <c r="AG152" s="127"/>
      <c r="AH152" s="127"/>
      <c r="AI152" s="127"/>
      <c r="AJ152" s="127"/>
      <c r="AK152" s="127"/>
      <c r="AL152" s="127"/>
      <c r="AM152" s="127"/>
      <c r="AN152" s="127"/>
      <c r="AO152" s="127"/>
      <c r="AP152" s="127"/>
      <c r="AQ152" s="127"/>
      <c r="AR152" s="127"/>
      <c r="AS152" s="127"/>
      <c r="AT152" s="127"/>
      <c r="AU152" s="127"/>
      <c r="AV152" s="127"/>
      <c r="AW152" s="127"/>
      <c r="AX152" s="127"/>
      <c r="AY152" s="127"/>
      <c r="AZ152" s="127"/>
      <c r="BA152" s="127"/>
      <c r="BB152" s="127"/>
      <c r="BC152" s="127"/>
      <c r="BD152" s="127"/>
      <c r="BE152" s="127"/>
      <c r="BF152" s="127"/>
      <c r="BG152" s="127"/>
      <c r="BH152" s="127"/>
      <c r="BI152" s="127"/>
      <c r="BJ152" s="127"/>
      <c r="BK152" s="127"/>
      <c r="BL152" s="127"/>
      <c r="BM152" s="127"/>
      <c r="BN152" s="127"/>
      <c r="BO152" s="127"/>
    </row>
    <row r="153" spans="1:67">
      <c r="A153" s="163"/>
      <c r="B153" s="125"/>
      <c r="C153" s="130"/>
      <c r="D153" s="130"/>
      <c r="E153" s="125"/>
      <c r="F153" s="130"/>
      <c r="G153" s="669">
        <v>43816</v>
      </c>
      <c r="H153" s="125"/>
      <c r="I153" s="672" t="s">
        <v>312</v>
      </c>
      <c r="J153" s="130"/>
      <c r="K153" s="125"/>
      <c r="L153" s="130"/>
      <c r="M153" s="130"/>
      <c r="N153" s="125"/>
      <c r="O153" s="130"/>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c r="AT153" s="125"/>
      <c r="AU153" s="125"/>
      <c r="AV153" s="125"/>
      <c r="AW153" s="125"/>
      <c r="AX153" s="125"/>
      <c r="AY153" s="125"/>
      <c r="AZ153" s="125"/>
      <c r="BA153" s="125"/>
      <c r="BB153" s="125"/>
      <c r="BC153" s="125"/>
      <c r="BD153" s="125"/>
      <c r="BE153" s="125"/>
      <c r="BF153" s="125"/>
      <c r="BG153" s="125"/>
      <c r="BH153" s="125"/>
      <c r="BI153" s="125"/>
      <c r="BJ153" s="125"/>
      <c r="BK153" s="125"/>
      <c r="BL153" s="125"/>
      <c r="BM153" s="125"/>
      <c r="BN153" s="125"/>
      <c r="BO153" s="125"/>
    </row>
    <row r="154" spans="1:67">
      <c r="A154" s="163"/>
      <c r="B154" s="125"/>
      <c r="C154" s="130"/>
      <c r="D154" s="130"/>
      <c r="E154" s="125"/>
      <c r="F154" s="130"/>
      <c r="G154" s="670"/>
      <c r="H154" s="125"/>
      <c r="I154" s="670"/>
      <c r="J154" s="130"/>
      <c r="K154" s="125"/>
      <c r="L154" s="130"/>
      <c r="M154" s="130"/>
      <c r="N154" s="125"/>
      <c r="O154" s="130"/>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c r="AT154" s="125"/>
      <c r="AU154" s="125"/>
      <c r="AV154" s="125"/>
      <c r="AW154" s="125"/>
      <c r="AX154" s="125"/>
      <c r="AY154" s="125"/>
      <c r="AZ154" s="125"/>
      <c r="BA154" s="125"/>
      <c r="BB154" s="125"/>
      <c r="BC154" s="125"/>
      <c r="BD154" s="125"/>
      <c r="BE154" s="125"/>
      <c r="BF154" s="125"/>
      <c r="BG154" s="125"/>
      <c r="BH154" s="125"/>
      <c r="BI154" s="125"/>
      <c r="BJ154" s="125"/>
      <c r="BK154" s="125"/>
      <c r="BL154" s="125"/>
      <c r="BM154" s="125"/>
      <c r="BN154" s="125"/>
      <c r="BO154" s="125"/>
    </row>
    <row r="155" spans="1:67">
      <c r="A155" s="163"/>
      <c r="B155" s="125"/>
      <c r="C155" s="130"/>
      <c r="D155" s="130"/>
      <c r="E155" s="125"/>
      <c r="F155" s="130"/>
      <c r="G155" s="670"/>
      <c r="H155" s="125"/>
      <c r="I155" s="670"/>
      <c r="J155" s="130"/>
      <c r="K155" s="125"/>
      <c r="L155" s="130"/>
      <c r="M155" s="130"/>
      <c r="N155" s="125"/>
      <c r="O155" s="130"/>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c r="AT155" s="125"/>
      <c r="AU155" s="125"/>
      <c r="AV155" s="125"/>
      <c r="AW155" s="125"/>
      <c r="AX155" s="125"/>
      <c r="AY155" s="125"/>
      <c r="AZ155" s="125"/>
      <c r="BA155" s="125"/>
      <c r="BB155" s="125"/>
      <c r="BC155" s="125"/>
      <c r="BD155" s="125"/>
      <c r="BE155" s="125"/>
      <c r="BF155" s="125"/>
      <c r="BG155" s="125"/>
      <c r="BH155" s="125"/>
      <c r="BI155" s="125"/>
      <c r="BJ155" s="125"/>
      <c r="BK155" s="125"/>
      <c r="BL155" s="125"/>
      <c r="BM155" s="125"/>
      <c r="BN155" s="125"/>
      <c r="BO155" s="125"/>
    </row>
    <row r="156" spans="1:67">
      <c r="A156" s="163"/>
      <c r="B156" s="125"/>
      <c r="C156" s="130"/>
      <c r="D156" s="130"/>
      <c r="E156" s="125"/>
      <c r="F156" s="130"/>
      <c r="G156" s="670"/>
      <c r="H156" s="125"/>
      <c r="I156" s="670"/>
      <c r="J156" s="130"/>
      <c r="K156" s="125"/>
      <c r="L156" s="130"/>
      <c r="M156" s="130"/>
      <c r="N156" s="125"/>
      <c r="O156" s="130"/>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c r="AT156" s="125"/>
      <c r="AU156" s="125"/>
      <c r="AV156" s="125"/>
      <c r="AW156" s="125"/>
      <c r="AX156" s="125"/>
      <c r="AY156" s="125"/>
      <c r="AZ156" s="125"/>
      <c r="BA156" s="125"/>
      <c r="BB156" s="125"/>
      <c r="BC156" s="125"/>
      <c r="BD156" s="125"/>
      <c r="BE156" s="125"/>
      <c r="BF156" s="125"/>
      <c r="BG156" s="125"/>
      <c r="BH156" s="125"/>
      <c r="BI156" s="125"/>
      <c r="BJ156" s="125"/>
      <c r="BK156" s="125"/>
      <c r="BL156" s="125"/>
      <c r="BM156" s="125"/>
      <c r="BN156" s="125"/>
      <c r="BO156" s="125"/>
    </row>
    <row r="157" spans="1:67">
      <c r="A157" s="163"/>
      <c r="B157" s="125"/>
      <c r="C157" s="130"/>
      <c r="D157" s="130"/>
      <c r="E157" s="125"/>
      <c r="F157" s="130"/>
      <c r="G157" s="670"/>
      <c r="H157" s="125"/>
      <c r="I157" s="670"/>
      <c r="J157" s="130"/>
      <c r="K157" s="125"/>
      <c r="L157" s="130"/>
      <c r="M157" s="130"/>
      <c r="N157" s="125"/>
      <c r="O157" s="130"/>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c r="AT157" s="125"/>
      <c r="AU157" s="125"/>
      <c r="AV157" s="125"/>
      <c r="AW157" s="125"/>
      <c r="AX157" s="125"/>
      <c r="AY157" s="125"/>
      <c r="AZ157" s="125"/>
      <c r="BA157" s="125"/>
      <c r="BB157" s="125"/>
      <c r="BC157" s="125"/>
      <c r="BD157" s="125"/>
      <c r="BE157" s="125"/>
      <c r="BF157" s="125"/>
      <c r="BG157" s="125"/>
      <c r="BH157" s="125"/>
      <c r="BI157" s="125"/>
      <c r="BJ157" s="125"/>
      <c r="BK157" s="125"/>
      <c r="BL157" s="125"/>
      <c r="BM157" s="125"/>
      <c r="BN157" s="125"/>
      <c r="BO157" s="125"/>
    </row>
    <row r="158" spans="1:67">
      <c r="A158" s="163"/>
      <c r="B158" s="125"/>
      <c r="C158" s="130"/>
      <c r="D158" s="130"/>
      <c r="E158" s="125"/>
      <c r="F158" s="130"/>
      <c r="G158" s="670"/>
      <c r="H158" s="125"/>
      <c r="I158" s="670"/>
      <c r="J158" s="130"/>
      <c r="K158" s="125"/>
      <c r="L158" s="130"/>
      <c r="M158" s="130"/>
      <c r="N158" s="125"/>
      <c r="O158" s="130"/>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c r="AT158" s="125"/>
      <c r="AU158" s="125"/>
      <c r="AV158" s="125"/>
      <c r="AW158" s="125"/>
      <c r="AX158" s="125"/>
      <c r="AY158" s="125"/>
      <c r="AZ158" s="125"/>
      <c r="BA158" s="125"/>
      <c r="BB158" s="125"/>
      <c r="BC158" s="125"/>
      <c r="BD158" s="125"/>
      <c r="BE158" s="125"/>
      <c r="BF158" s="125"/>
      <c r="BG158" s="125"/>
      <c r="BH158" s="125"/>
      <c r="BI158" s="125"/>
      <c r="BJ158" s="125"/>
      <c r="BK158" s="125"/>
      <c r="BL158" s="125"/>
      <c r="BM158" s="125"/>
      <c r="BN158" s="125"/>
      <c r="BO158" s="125"/>
    </row>
    <row r="159" spans="1:67">
      <c r="A159" s="163"/>
      <c r="B159" s="125"/>
      <c r="C159" s="130"/>
      <c r="D159" s="130"/>
      <c r="E159" s="125"/>
      <c r="F159" s="130"/>
      <c r="G159" s="670"/>
      <c r="H159" s="125"/>
      <c r="I159" s="670"/>
      <c r="J159" s="130"/>
      <c r="K159" s="125"/>
      <c r="L159" s="130"/>
      <c r="M159" s="130"/>
      <c r="N159" s="125"/>
      <c r="O159" s="130"/>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c r="AT159" s="125"/>
      <c r="AU159" s="125"/>
      <c r="AV159" s="125"/>
      <c r="AW159" s="125"/>
      <c r="AX159" s="125"/>
      <c r="AY159" s="125"/>
      <c r="AZ159" s="125"/>
      <c r="BA159" s="125"/>
      <c r="BB159" s="125"/>
      <c r="BC159" s="125"/>
      <c r="BD159" s="125"/>
      <c r="BE159" s="125"/>
      <c r="BF159" s="125"/>
      <c r="BG159" s="125"/>
      <c r="BH159" s="125"/>
      <c r="BI159" s="125"/>
      <c r="BJ159" s="125"/>
      <c r="BK159" s="125"/>
      <c r="BL159" s="125"/>
      <c r="BM159" s="125"/>
      <c r="BN159" s="125"/>
      <c r="BO159" s="125"/>
    </row>
    <row r="160" spans="1:67">
      <c r="A160" s="163"/>
      <c r="B160" s="125"/>
      <c r="C160" s="130"/>
      <c r="D160" s="130"/>
      <c r="E160" s="125"/>
      <c r="F160" s="130"/>
      <c r="G160" s="670"/>
      <c r="H160" s="125"/>
      <c r="I160" s="670"/>
      <c r="J160" s="130"/>
      <c r="K160" s="125"/>
      <c r="L160" s="130"/>
      <c r="M160" s="130"/>
      <c r="N160" s="125"/>
      <c r="O160" s="130"/>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c r="AT160" s="125"/>
      <c r="AU160" s="125"/>
      <c r="AV160" s="125"/>
      <c r="AW160" s="125"/>
      <c r="AX160" s="125"/>
      <c r="AY160" s="125"/>
      <c r="AZ160" s="125"/>
      <c r="BA160" s="125"/>
      <c r="BB160" s="125"/>
      <c r="BC160" s="125"/>
      <c r="BD160" s="125"/>
      <c r="BE160" s="125"/>
      <c r="BF160" s="125"/>
      <c r="BG160" s="125"/>
      <c r="BH160" s="125"/>
      <c r="BI160" s="125"/>
      <c r="BJ160" s="125"/>
      <c r="BK160" s="125"/>
      <c r="BL160" s="125"/>
      <c r="BM160" s="125"/>
      <c r="BN160" s="125"/>
      <c r="BO160" s="125"/>
    </row>
    <row r="161" spans="1:67">
      <c r="A161" s="163"/>
      <c r="B161" s="125"/>
      <c r="C161" s="130"/>
      <c r="D161" s="130"/>
      <c r="E161" s="125"/>
      <c r="F161" s="130"/>
      <c r="G161" s="671"/>
      <c r="H161" s="125"/>
      <c r="I161" s="671"/>
      <c r="J161" s="130"/>
      <c r="K161" s="125"/>
      <c r="L161" s="130"/>
      <c r="M161" s="130"/>
      <c r="N161" s="125"/>
      <c r="O161" s="130"/>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c r="AT161" s="125"/>
      <c r="AU161" s="125"/>
      <c r="AV161" s="125"/>
      <c r="AW161" s="125"/>
      <c r="AX161" s="125"/>
      <c r="AY161" s="125"/>
      <c r="AZ161" s="125"/>
      <c r="BA161" s="125"/>
      <c r="BB161" s="125"/>
      <c r="BC161" s="125"/>
      <c r="BD161" s="125"/>
      <c r="BE161" s="125"/>
      <c r="BF161" s="125"/>
      <c r="BG161" s="125"/>
      <c r="BH161" s="125"/>
      <c r="BI161" s="125"/>
      <c r="BJ161" s="125"/>
      <c r="BK161" s="125"/>
      <c r="BL161" s="125"/>
      <c r="BM161" s="125"/>
      <c r="BN161" s="125"/>
      <c r="BO161" s="125"/>
    </row>
    <row r="162" spans="1:67">
      <c r="A162" s="162"/>
      <c r="B162" s="127"/>
      <c r="C162" s="129"/>
      <c r="D162" s="129"/>
      <c r="E162" s="127"/>
      <c r="F162" s="129"/>
      <c r="G162" s="147"/>
      <c r="H162" s="127"/>
      <c r="I162" s="144"/>
      <c r="J162" s="129"/>
      <c r="K162" s="127"/>
      <c r="L162" s="129"/>
      <c r="M162" s="129"/>
      <c r="N162" s="127"/>
      <c r="O162" s="129"/>
      <c r="P162" s="127"/>
      <c r="Q162" s="127"/>
      <c r="R162" s="127"/>
      <c r="S162" s="127"/>
      <c r="T162" s="127"/>
      <c r="U162" s="127"/>
      <c r="V162" s="127"/>
      <c r="W162" s="127"/>
      <c r="X162" s="127"/>
      <c r="Y162" s="127"/>
      <c r="Z162" s="127"/>
      <c r="AA162" s="127"/>
      <c r="AB162" s="127"/>
      <c r="AC162" s="127"/>
      <c r="AD162" s="127"/>
      <c r="AE162" s="127"/>
      <c r="AF162" s="127"/>
      <c r="AG162" s="127"/>
      <c r="AH162" s="127"/>
      <c r="AI162" s="127"/>
      <c r="AJ162" s="127"/>
      <c r="AK162" s="127"/>
      <c r="AL162" s="127"/>
      <c r="AM162" s="127"/>
      <c r="AN162" s="127"/>
      <c r="AO162" s="127"/>
      <c r="AP162" s="127"/>
      <c r="AQ162" s="127"/>
      <c r="AR162" s="127"/>
      <c r="AS162" s="127"/>
      <c r="AT162" s="127"/>
      <c r="AU162" s="127"/>
      <c r="AV162" s="127"/>
      <c r="AW162" s="127"/>
      <c r="AX162" s="127"/>
      <c r="AY162" s="127"/>
      <c r="AZ162" s="127"/>
      <c r="BA162" s="127"/>
      <c r="BB162" s="127"/>
      <c r="BC162" s="127"/>
      <c r="BD162" s="127"/>
      <c r="BE162" s="127"/>
      <c r="BF162" s="127"/>
      <c r="BG162" s="127"/>
      <c r="BH162" s="127"/>
      <c r="BI162" s="127"/>
      <c r="BJ162" s="127"/>
      <c r="BK162" s="127"/>
      <c r="BL162" s="127"/>
      <c r="BM162" s="127"/>
      <c r="BN162" s="127"/>
      <c r="BO162" s="127"/>
    </row>
    <row r="163" spans="1:67">
      <c r="A163" s="163"/>
      <c r="B163" s="125"/>
      <c r="C163" s="130"/>
      <c r="D163" s="130"/>
      <c r="E163" s="125"/>
      <c r="F163" s="130"/>
      <c r="G163" s="669">
        <v>43818</v>
      </c>
      <c r="H163" s="125"/>
      <c r="I163" s="145"/>
      <c r="J163" s="130"/>
      <c r="K163" s="125"/>
      <c r="L163" s="130"/>
      <c r="M163" s="130"/>
      <c r="N163" s="125"/>
      <c r="O163" s="130"/>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c r="AT163" s="125"/>
      <c r="AU163" s="125"/>
      <c r="AV163" s="125"/>
      <c r="AW163" s="125"/>
      <c r="AX163" s="125"/>
      <c r="AY163" s="125"/>
      <c r="AZ163" s="125"/>
      <c r="BA163" s="125"/>
      <c r="BB163" s="125"/>
      <c r="BC163" s="125"/>
      <c r="BD163" s="125"/>
      <c r="BE163" s="125"/>
      <c r="BF163" s="125"/>
      <c r="BG163" s="125"/>
      <c r="BH163" s="125"/>
      <c r="BI163" s="125"/>
      <c r="BJ163" s="125"/>
      <c r="BK163" s="125"/>
      <c r="BL163" s="125"/>
      <c r="BM163" s="125"/>
      <c r="BN163" s="125"/>
      <c r="BO163" s="125"/>
    </row>
    <row r="164" spans="1:67">
      <c r="A164" s="163"/>
      <c r="B164" s="125"/>
      <c r="C164" s="130"/>
      <c r="D164" s="130"/>
      <c r="E164" s="125"/>
      <c r="F164" s="130"/>
      <c r="G164" s="670"/>
      <c r="H164" s="125"/>
      <c r="I164" s="145"/>
      <c r="J164" s="130"/>
      <c r="K164" s="125"/>
      <c r="L164" s="130"/>
      <c r="M164" s="130"/>
      <c r="N164" s="125"/>
      <c r="O164" s="130"/>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c r="AT164" s="125"/>
      <c r="AU164" s="125"/>
      <c r="AV164" s="125"/>
      <c r="AW164" s="125"/>
      <c r="AX164" s="125"/>
      <c r="AY164" s="125"/>
      <c r="AZ164" s="125"/>
      <c r="BA164" s="125"/>
      <c r="BB164" s="125"/>
      <c r="BC164" s="125"/>
      <c r="BD164" s="125"/>
      <c r="BE164" s="125"/>
      <c r="BF164" s="125"/>
      <c r="BG164" s="125"/>
      <c r="BH164" s="125"/>
      <c r="BI164" s="125"/>
      <c r="BJ164" s="125"/>
      <c r="BK164" s="125"/>
      <c r="BL164" s="125"/>
      <c r="BM164" s="125"/>
      <c r="BN164" s="125"/>
      <c r="BO164" s="125"/>
    </row>
    <row r="165" spans="1:67">
      <c r="A165" s="163"/>
      <c r="B165" s="125"/>
      <c r="C165" s="130"/>
      <c r="D165" s="130"/>
      <c r="E165" s="125"/>
      <c r="F165" s="130"/>
      <c r="G165" s="670"/>
      <c r="H165" s="125"/>
      <c r="I165" s="145"/>
      <c r="J165" s="130"/>
      <c r="K165" s="125"/>
      <c r="L165" s="130"/>
      <c r="M165" s="130"/>
      <c r="N165" s="125"/>
      <c r="O165" s="130"/>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c r="AT165" s="125"/>
      <c r="AU165" s="125"/>
      <c r="AV165" s="125"/>
      <c r="AW165" s="125"/>
      <c r="AX165" s="125"/>
      <c r="AY165" s="125"/>
      <c r="AZ165" s="125"/>
      <c r="BA165" s="125"/>
      <c r="BB165" s="125"/>
      <c r="BC165" s="125"/>
      <c r="BD165" s="125"/>
      <c r="BE165" s="125"/>
      <c r="BF165" s="125"/>
      <c r="BG165" s="125"/>
      <c r="BH165" s="125"/>
      <c r="BI165" s="125"/>
      <c r="BJ165" s="125"/>
      <c r="BK165" s="125"/>
      <c r="BL165" s="125"/>
      <c r="BM165" s="125"/>
      <c r="BN165" s="125"/>
      <c r="BO165" s="125"/>
    </row>
    <row r="166" spans="1:67">
      <c r="A166" s="163"/>
      <c r="B166" s="125"/>
      <c r="C166" s="130"/>
      <c r="D166" s="130"/>
      <c r="E166" s="125"/>
      <c r="F166" s="130"/>
      <c r="G166" s="670"/>
      <c r="H166" s="125"/>
      <c r="I166" s="145"/>
      <c r="J166" s="130"/>
      <c r="K166" s="125"/>
      <c r="L166" s="130"/>
      <c r="M166" s="130"/>
      <c r="N166" s="125"/>
      <c r="O166" s="130"/>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c r="AT166" s="125"/>
      <c r="AU166" s="125"/>
      <c r="AV166" s="125"/>
      <c r="AW166" s="125"/>
      <c r="AX166" s="125"/>
      <c r="AY166" s="125"/>
      <c r="AZ166" s="125"/>
      <c r="BA166" s="125"/>
      <c r="BB166" s="125"/>
      <c r="BC166" s="125"/>
      <c r="BD166" s="125"/>
      <c r="BE166" s="125"/>
      <c r="BF166" s="125"/>
      <c r="BG166" s="125"/>
      <c r="BH166" s="125"/>
      <c r="BI166" s="125"/>
      <c r="BJ166" s="125"/>
      <c r="BK166" s="125"/>
      <c r="BL166" s="125"/>
      <c r="BM166" s="125"/>
      <c r="BN166" s="125"/>
      <c r="BO166" s="125"/>
    </row>
    <row r="167" spans="1:67">
      <c r="A167" s="163"/>
      <c r="B167" s="125"/>
      <c r="C167" s="130"/>
      <c r="D167" s="130"/>
      <c r="E167" s="125"/>
      <c r="F167" s="130"/>
      <c r="G167" s="670"/>
      <c r="H167" s="125"/>
      <c r="I167" s="145"/>
      <c r="J167" s="130"/>
      <c r="K167" s="125"/>
      <c r="L167" s="130"/>
      <c r="M167" s="130"/>
      <c r="N167" s="125"/>
      <c r="O167" s="130"/>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c r="AT167" s="125"/>
      <c r="AU167" s="125"/>
      <c r="AV167" s="125"/>
      <c r="AW167" s="125"/>
      <c r="AX167" s="125"/>
      <c r="AY167" s="125"/>
      <c r="AZ167" s="125"/>
      <c r="BA167" s="125"/>
      <c r="BB167" s="125"/>
      <c r="BC167" s="125"/>
      <c r="BD167" s="125"/>
      <c r="BE167" s="125"/>
      <c r="BF167" s="125"/>
      <c r="BG167" s="125"/>
      <c r="BH167" s="125"/>
      <c r="BI167" s="125"/>
      <c r="BJ167" s="125"/>
      <c r="BK167" s="125"/>
      <c r="BL167" s="125"/>
      <c r="BM167" s="125"/>
      <c r="BN167" s="125"/>
      <c r="BO167" s="125"/>
    </row>
    <row r="168" spans="1:67">
      <c r="A168" s="163"/>
      <c r="B168" s="125"/>
      <c r="C168" s="130"/>
      <c r="D168" s="130"/>
      <c r="E168" s="125"/>
      <c r="F168" s="130"/>
      <c r="G168" s="670"/>
      <c r="H168" s="125"/>
      <c r="I168" s="145"/>
      <c r="J168" s="130"/>
      <c r="K168" s="125"/>
      <c r="L168" s="130"/>
      <c r="M168" s="130"/>
      <c r="N168" s="125"/>
      <c r="O168" s="130"/>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c r="AT168" s="125"/>
      <c r="AU168" s="125"/>
      <c r="AV168" s="125"/>
      <c r="AW168" s="125"/>
      <c r="AX168" s="125"/>
      <c r="AY168" s="125"/>
      <c r="AZ168" s="125"/>
      <c r="BA168" s="125"/>
      <c r="BB168" s="125"/>
      <c r="BC168" s="125"/>
      <c r="BD168" s="125"/>
      <c r="BE168" s="125"/>
      <c r="BF168" s="125"/>
      <c r="BG168" s="125"/>
      <c r="BH168" s="125"/>
      <c r="BI168" s="125"/>
      <c r="BJ168" s="125"/>
      <c r="BK168" s="125"/>
      <c r="BL168" s="125"/>
      <c r="BM168" s="125"/>
      <c r="BN168" s="125"/>
      <c r="BO168" s="125"/>
    </row>
    <row r="169" spans="1:67">
      <c r="A169" s="163"/>
      <c r="B169" s="125"/>
      <c r="C169" s="130"/>
      <c r="D169" s="130"/>
      <c r="E169" s="125"/>
      <c r="F169" s="130"/>
      <c r="G169" s="670"/>
      <c r="H169" s="125"/>
      <c r="I169" s="145"/>
      <c r="J169" s="130"/>
      <c r="K169" s="125"/>
      <c r="L169" s="130"/>
      <c r="M169" s="130"/>
      <c r="N169" s="125"/>
      <c r="O169" s="130"/>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c r="AT169" s="125"/>
      <c r="AU169" s="125"/>
      <c r="AV169" s="125"/>
      <c r="AW169" s="125"/>
      <c r="AX169" s="125"/>
      <c r="AY169" s="125"/>
      <c r="AZ169" s="125"/>
      <c r="BA169" s="125"/>
      <c r="BB169" s="125"/>
      <c r="BC169" s="125"/>
      <c r="BD169" s="125"/>
      <c r="BE169" s="125"/>
      <c r="BF169" s="125"/>
      <c r="BG169" s="125"/>
      <c r="BH169" s="125"/>
      <c r="BI169" s="125"/>
      <c r="BJ169" s="125"/>
      <c r="BK169" s="125"/>
      <c r="BL169" s="125"/>
      <c r="BM169" s="125"/>
      <c r="BN169" s="125"/>
      <c r="BO169" s="125"/>
    </row>
    <row r="170" spans="1:67">
      <c r="A170" s="163"/>
      <c r="B170" s="125"/>
      <c r="C170" s="130"/>
      <c r="D170" s="130"/>
      <c r="E170" s="125"/>
      <c r="F170" s="130"/>
      <c r="G170" s="670"/>
      <c r="H170" s="125"/>
      <c r="I170" s="145"/>
      <c r="J170" s="130"/>
      <c r="K170" s="125"/>
      <c r="L170" s="130"/>
      <c r="M170" s="130"/>
      <c r="N170" s="125"/>
      <c r="O170" s="130"/>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c r="AT170" s="125"/>
      <c r="AU170" s="125"/>
      <c r="AV170" s="125"/>
      <c r="AW170" s="125"/>
      <c r="AX170" s="125"/>
      <c r="AY170" s="125"/>
      <c r="AZ170" s="125"/>
      <c r="BA170" s="125"/>
      <c r="BB170" s="125"/>
      <c r="BC170" s="125"/>
      <c r="BD170" s="125"/>
      <c r="BE170" s="125"/>
      <c r="BF170" s="125"/>
      <c r="BG170" s="125"/>
      <c r="BH170" s="125"/>
      <c r="BI170" s="125"/>
      <c r="BJ170" s="125"/>
      <c r="BK170" s="125"/>
      <c r="BL170" s="125"/>
      <c r="BM170" s="125"/>
      <c r="BN170" s="125"/>
      <c r="BO170" s="125"/>
    </row>
    <row r="171" spans="1:67">
      <c r="A171" s="163"/>
      <c r="B171" s="125"/>
      <c r="C171" s="130"/>
      <c r="D171" s="130"/>
      <c r="E171" s="125"/>
      <c r="F171" s="130"/>
      <c r="G171" s="671"/>
      <c r="H171" s="125"/>
      <c r="I171" s="145"/>
      <c r="J171" s="130"/>
      <c r="K171" s="125"/>
      <c r="L171" s="130"/>
      <c r="M171" s="130"/>
      <c r="N171" s="125"/>
      <c r="O171" s="130"/>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c r="AT171" s="125"/>
      <c r="AU171" s="125"/>
      <c r="AV171" s="125"/>
      <c r="AW171" s="125"/>
      <c r="AX171" s="125"/>
      <c r="AY171" s="125"/>
      <c r="AZ171" s="125"/>
      <c r="BA171" s="125"/>
      <c r="BB171" s="125"/>
      <c r="BC171" s="125"/>
      <c r="BD171" s="125"/>
      <c r="BE171" s="125"/>
      <c r="BF171" s="125"/>
      <c r="BG171" s="125"/>
      <c r="BH171" s="125"/>
      <c r="BI171" s="125"/>
      <c r="BJ171" s="125"/>
      <c r="BK171" s="125"/>
      <c r="BL171" s="125"/>
      <c r="BM171" s="125"/>
      <c r="BN171" s="125"/>
      <c r="BO171" s="125"/>
    </row>
    <row r="172" spans="1:67">
      <c r="A172" s="162"/>
      <c r="B172" s="127"/>
      <c r="C172" s="129"/>
      <c r="D172" s="129"/>
      <c r="E172" s="127"/>
      <c r="F172" s="129"/>
      <c r="G172" s="147"/>
      <c r="H172" s="127"/>
      <c r="I172" s="144"/>
      <c r="J172" s="129"/>
      <c r="K172" s="127"/>
      <c r="L172" s="129"/>
      <c r="M172" s="129"/>
      <c r="N172" s="127"/>
      <c r="O172" s="129"/>
      <c r="P172" s="127"/>
      <c r="Q172" s="127"/>
      <c r="R172" s="127"/>
      <c r="S172" s="127"/>
      <c r="T172" s="127"/>
      <c r="U172" s="127"/>
      <c r="V172" s="127"/>
      <c r="W172" s="127"/>
      <c r="X172" s="127"/>
      <c r="Y172" s="127"/>
      <c r="Z172" s="127"/>
      <c r="AA172" s="127"/>
      <c r="AB172" s="127"/>
      <c r="AC172" s="127"/>
      <c r="AD172" s="127"/>
      <c r="AE172" s="127"/>
      <c r="AF172" s="127"/>
      <c r="AG172" s="127"/>
      <c r="AH172" s="127"/>
      <c r="AI172" s="127"/>
      <c r="AJ172" s="127"/>
      <c r="AK172" s="127"/>
      <c r="AL172" s="127"/>
      <c r="AM172" s="127"/>
      <c r="AN172" s="127"/>
      <c r="AO172" s="127"/>
      <c r="AP172" s="127"/>
      <c r="AQ172" s="127"/>
      <c r="AR172" s="127"/>
      <c r="AS172" s="127"/>
      <c r="AT172" s="127"/>
      <c r="AU172" s="127"/>
      <c r="AV172" s="127"/>
      <c r="AW172" s="127"/>
      <c r="AX172" s="127"/>
      <c r="AY172" s="127"/>
      <c r="AZ172" s="127"/>
      <c r="BA172" s="127"/>
      <c r="BB172" s="127"/>
      <c r="BC172" s="127"/>
      <c r="BD172" s="127"/>
      <c r="BE172" s="127"/>
      <c r="BF172" s="127"/>
      <c r="BG172" s="127"/>
      <c r="BH172" s="127"/>
      <c r="BI172" s="127"/>
      <c r="BJ172" s="127"/>
      <c r="BK172" s="127"/>
      <c r="BL172" s="127"/>
      <c r="BM172" s="127"/>
      <c r="BN172" s="127"/>
      <c r="BO172" s="127"/>
    </row>
    <row r="173" spans="1:67">
      <c r="A173" s="163"/>
      <c r="B173" s="125"/>
      <c r="C173" s="130"/>
      <c r="D173" s="130"/>
      <c r="E173" s="125"/>
      <c r="F173" s="130"/>
      <c r="G173" s="669">
        <v>43819</v>
      </c>
      <c r="H173" s="125"/>
      <c r="I173" s="145"/>
      <c r="J173" s="130"/>
      <c r="K173" s="125"/>
      <c r="L173" s="130"/>
      <c r="M173" s="130"/>
      <c r="N173" s="125"/>
      <c r="O173" s="130"/>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c r="AT173" s="125"/>
      <c r="AU173" s="125"/>
      <c r="AV173" s="125"/>
      <c r="AW173" s="125"/>
      <c r="AX173" s="125"/>
      <c r="AY173" s="125"/>
      <c r="AZ173" s="125"/>
      <c r="BA173" s="125"/>
      <c r="BB173" s="125"/>
      <c r="BC173" s="125"/>
      <c r="BD173" s="125"/>
      <c r="BE173" s="125"/>
      <c r="BF173" s="125"/>
      <c r="BG173" s="125"/>
      <c r="BH173" s="125"/>
      <c r="BI173" s="125"/>
      <c r="BJ173" s="125"/>
      <c r="BK173" s="125"/>
      <c r="BL173" s="125"/>
      <c r="BM173" s="125"/>
      <c r="BN173" s="125"/>
      <c r="BO173" s="125"/>
    </row>
    <row r="174" spans="1:67">
      <c r="A174" s="163"/>
      <c r="B174" s="125"/>
      <c r="C174" s="130"/>
      <c r="D174" s="130"/>
      <c r="E174" s="125"/>
      <c r="F174" s="130"/>
      <c r="G174" s="670"/>
      <c r="H174" s="125"/>
      <c r="I174" s="145"/>
      <c r="J174" s="130"/>
      <c r="K174" s="125"/>
      <c r="L174" s="130"/>
      <c r="M174" s="130"/>
      <c r="N174" s="125"/>
      <c r="O174" s="130"/>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c r="AT174" s="125"/>
      <c r="AU174" s="125"/>
      <c r="AV174" s="125"/>
      <c r="AW174" s="125"/>
      <c r="AX174" s="125"/>
      <c r="AY174" s="125"/>
      <c r="AZ174" s="125"/>
      <c r="BA174" s="125"/>
      <c r="BB174" s="125"/>
      <c r="BC174" s="125"/>
      <c r="BD174" s="125"/>
      <c r="BE174" s="125"/>
      <c r="BF174" s="125"/>
      <c r="BG174" s="125"/>
      <c r="BH174" s="125"/>
      <c r="BI174" s="125"/>
      <c r="BJ174" s="125"/>
      <c r="BK174" s="125"/>
      <c r="BL174" s="125"/>
      <c r="BM174" s="125"/>
      <c r="BN174" s="125"/>
      <c r="BO174" s="125"/>
    </row>
    <row r="175" spans="1:67">
      <c r="A175" s="163"/>
      <c r="B175" s="125"/>
      <c r="C175" s="130"/>
      <c r="D175" s="130"/>
      <c r="E175" s="125"/>
      <c r="F175" s="130"/>
      <c r="G175" s="670"/>
      <c r="H175" s="125"/>
      <c r="I175" s="145"/>
      <c r="J175" s="130"/>
      <c r="K175" s="125"/>
      <c r="L175" s="130"/>
      <c r="M175" s="130"/>
      <c r="N175" s="125"/>
      <c r="O175" s="130"/>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c r="AT175" s="125"/>
      <c r="AU175" s="125"/>
      <c r="AV175" s="125"/>
      <c r="AW175" s="125"/>
      <c r="AX175" s="125"/>
      <c r="AY175" s="125"/>
      <c r="AZ175" s="125"/>
      <c r="BA175" s="125"/>
      <c r="BB175" s="125"/>
      <c r="BC175" s="125"/>
      <c r="BD175" s="125"/>
      <c r="BE175" s="125"/>
      <c r="BF175" s="125"/>
      <c r="BG175" s="125"/>
      <c r="BH175" s="125"/>
      <c r="BI175" s="125"/>
      <c r="BJ175" s="125"/>
      <c r="BK175" s="125"/>
      <c r="BL175" s="125"/>
      <c r="BM175" s="125"/>
      <c r="BN175" s="125"/>
      <c r="BO175" s="125"/>
    </row>
    <row r="176" spans="1:67">
      <c r="A176" s="163"/>
      <c r="B176" s="125"/>
      <c r="C176" s="130"/>
      <c r="D176" s="130"/>
      <c r="E176" s="125"/>
      <c r="F176" s="130"/>
      <c r="G176" s="670"/>
      <c r="H176" s="125"/>
      <c r="I176" s="145"/>
      <c r="J176" s="130"/>
      <c r="K176" s="125"/>
      <c r="L176" s="130"/>
      <c r="M176" s="130"/>
      <c r="N176" s="125"/>
      <c r="O176" s="130"/>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c r="AT176" s="125"/>
      <c r="AU176" s="125"/>
      <c r="AV176" s="125"/>
      <c r="AW176" s="125"/>
      <c r="AX176" s="125"/>
      <c r="AY176" s="125"/>
      <c r="AZ176" s="125"/>
      <c r="BA176" s="125"/>
      <c r="BB176" s="125"/>
      <c r="BC176" s="125"/>
      <c r="BD176" s="125"/>
      <c r="BE176" s="125"/>
      <c r="BF176" s="125"/>
      <c r="BG176" s="125"/>
      <c r="BH176" s="125"/>
      <c r="BI176" s="125"/>
      <c r="BJ176" s="125"/>
      <c r="BK176" s="125"/>
      <c r="BL176" s="125"/>
      <c r="BM176" s="125"/>
      <c r="BN176" s="125"/>
      <c r="BO176" s="125"/>
    </row>
    <row r="177" spans="1:67">
      <c r="A177" s="163"/>
      <c r="B177" s="125"/>
      <c r="C177" s="130"/>
      <c r="D177" s="130"/>
      <c r="E177" s="125"/>
      <c r="F177" s="130"/>
      <c r="G177" s="670"/>
      <c r="H177" s="125"/>
      <c r="I177" s="145"/>
      <c r="J177" s="130"/>
      <c r="K177" s="125"/>
      <c r="L177" s="130"/>
      <c r="M177" s="130"/>
      <c r="N177" s="125"/>
      <c r="O177" s="130"/>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c r="AT177" s="125"/>
      <c r="AU177" s="125"/>
      <c r="AV177" s="125"/>
      <c r="AW177" s="125"/>
      <c r="AX177" s="125"/>
      <c r="AY177" s="125"/>
      <c r="AZ177" s="125"/>
      <c r="BA177" s="125"/>
      <c r="BB177" s="125"/>
      <c r="BC177" s="125"/>
      <c r="BD177" s="125"/>
      <c r="BE177" s="125"/>
      <c r="BF177" s="125"/>
      <c r="BG177" s="125"/>
      <c r="BH177" s="125"/>
      <c r="BI177" s="125"/>
      <c r="BJ177" s="125"/>
      <c r="BK177" s="125"/>
      <c r="BL177" s="125"/>
      <c r="BM177" s="125"/>
      <c r="BN177" s="125"/>
      <c r="BO177" s="125"/>
    </row>
    <row r="178" spans="1:67">
      <c r="A178" s="163"/>
      <c r="B178" s="125"/>
      <c r="C178" s="130"/>
      <c r="D178" s="130"/>
      <c r="E178" s="125"/>
      <c r="F178" s="130"/>
      <c r="G178" s="670"/>
      <c r="H178" s="125"/>
      <c r="I178" s="145"/>
      <c r="J178" s="130"/>
      <c r="K178" s="125"/>
      <c r="L178" s="130"/>
      <c r="M178" s="130"/>
      <c r="N178" s="125"/>
      <c r="O178" s="130"/>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c r="AT178" s="125"/>
      <c r="AU178" s="125"/>
      <c r="AV178" s="125"/>
      <c r="AW178" s="125"/>
      <c r="AX178" s="125"/>
      <c r="AY178" s="125"/>
      <c r="AZ178" s="125"/>
      <c r="BA178" s="125"/>
      <c r="BB178" s="125"/>
      <c r="BC178" s="125"/>
      <c r="BD178" s="125"/>
      <c r="BE178" s="125"/>
      <c r="BF178" s="125"/>
      <c r="BG178" s="125"/>
      <c r="BH178" s="125"/>
      <c r="BI178" s="125"/>
      <c r="BJ178" s="125"/>
      <c r="BK178" s="125"/>
      <c r="BL178" s="125"/>
      <c r="BM178" s="125"/>
      <c r="BN178" s="125"/>
      <c r="BO178" s="125"/>
    </row>
    <row r="179" spans="1:67">
      <c r="A179" s="163"/>
      <c r="B179" s="125"/>
      <c r="C179" s="130"/>
      <c r="D179" s="130"/>
      <c r="E179" s="125"/>
      <c r="F179" s="130"/>
      <c r="G179" s="670"/>
      <c r="H179" s="125"/>
      <c r="I179" s="145"/>
      <c r="J179" s="130"/>
      <c r="K179" s="125"/>
      <c r="L179" s="130"/>
      <c r="M179" s="130"/>
      <c r="N179" s="125"/>
      <c r="O179" s="130"/>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c r="AT179" s="125"/>
      <c r="AU179" s="125"/>
      <c r="AV179" s="125"/>
      <c r="AW179" s="125"/>
      <c r="AX179" s="125"/>
      <c r="AY179" s="125"/>
      <c r="AZ179" s="125"/>
      <c r="BA179" s="125"/>
      <c r="BB179" s="125"/>
      <c r="BC179" s="125"/>
      <c r="BD179" s="125"/>
      <c r="BE179" s="125"/>
      <c r="BF179" s="125"/>
      <c r="BG179" s="125"/>
      <c r="BH179" s="125"/>
      <c r="BI179" s="125"/>
      <c r="BJ179" s="125"/>
      <c r="BK179" s="125"/>
      <c r="BL179" s="125"/>
      <c r="BM179" s="125"/>
      <c r="BN179" s="125"/>
      <c r="BO179" s="125"/>
    </row>
    <row r="180" spans="1:67">
      <c r="A180" s="163"/>
      <c r="B180" s="125"/>
      <c r="C180" s="130"/>
      <c r="D180" s="130"/>
      <c r="E180" s="125"/>
      <c r="F180" s="130"/>
      <c r="G180" s="670"/>
      <c r="H180" s="125"/>
      <c r="I180" s="145"/>
      <c r="J180" s="130"/>
      <c r="K180" s="125"/>
      <c r="L180" s="130"/>
      <c r="M180" s="130"/>
      <c r="N180" s="125"/>
      <c r="O180" s="130"/>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c r="AT180" s="125"/>
      <c r="AU180" s="125"/>
      <c r="AV180" s="125"/>
      <c r="AW180" s="125"/>
      <c r="AX180" s="125"/>
      <c r="AY180" s="125"/>
      <c r="AZ180" s="125"/>
      <c r="BA180" s="125"/>
      <c r="BB180" s="125"/>
      <c r="BC180" s="125"/>
      <c r="BD180" s="125"/>
      <c r="BE180" s="125"/>
      <c r="BF180" s="125"/>
      <c r="BG180" s="125"/>
      <c r="BH180" s="125"/>
      <c r="BI180" s="125"/>
      <c r="BJ180" s="125"/>
      <c r="BK180" s="125"/>
      <c r="BL180" s="125"/>
      <c r="BM180" s="125"/>
      <c r="BN180" s="125"/>
      <c r="BO180" s="125"/>
    </row>
    <row r="181" spans="1:67">
      <c r="A181" s="163"/>
      <c r="B181" s="125"/>
      <c r="C181" s="130"/>
      <c r="D181" s="130"/>
      <c r="E181" s="125"/>
      <c r="F181" s="130"/>
      <c r="G181" s="671"/>
      <c r="H181" s="125"/>
      <c r="I181" s="145"/>
      <c r="J181" s="130"/>
      <c r="K181" s="125"/>
      <c r="L181" s="130"/>
      <c r="M181" s="130"/>
      <c r="N181" s="125"/>
      <c r="O181" s="130"/>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c r="AT181" s="125"/>
      <c r="AU181" s="125"/>
      <c r="AV181" s="125"/>
      <c r="AW181" s="125"/>
      <c r="AX181" s="125"/>
      <c r="AY181" s="125"/>
      <c r="AZ181" s="125"/>
      <c r="BA181" s="125"/>
      <c r="BB181" s="125"/>
      <c r="BC181" s="125"/>
      <c r="BD181" s="125"/>
      <c r="BE181" s="125"/>
      <c r="BF181" s="125"/>
      <c r="BG181" s="125"/>
      <c r="BH181" s="125"/>
      <c r="BI181" s="125"/>
      <c r="BJ181" s="125"/>
      <c r="BK181" s="125"/>
      <c r="BL181" s="125"/>
      <c r="BM181" s="125"/>
      <c r="BN181" s="125"/>
      <c r="BO181" s="125"/>
    </row>
    <row r="182" spans="1:67">
      <c r="A182" s="162"/>
      <c r="B182" s="127"/>
      <c r="C182" s="129"/>
      <c r="D182" s="129"/>
      <c r="E182" s="127"/>
      <c r="F182" s="129"/>
      <c r="G182" s="147"/>
      <c r="H182" s="127"/>
      <c r="I182" s="144"/>
      <c r="J182" s="129"/>
      <c r="K182" s="127"/>
      <c r="L182" s="129"/>
      <c r="M182" s="129"/>
      <c r="N182" s="127"/>
      <c r="O182" s="129"/>
      <c r="P182" s="127"/>
      <c r="Q182" s="127"/>
      <c r="R182" s="127"/>
      <c r="S182" s="127"/>
      <c r="T182" s="127"/>
      <c r="U182" s="127"/>
      <c r="V182" s="127"/>
      <c r="W182" s="127"/>
      <c r="X182" s="127"/>
      <c r="Y182" s="127"/>
      <c r="Z182" s="127"/>
      <c r="AA182" s="127"/>
      <c r="AB182" s="127"/>
      <c r="AC182" s="127"/>
      <c r="AD182" s="127"/>
      <c r="AE182" s="127"/>
      <c r="AF182" s="127"/>
      <c r="AG182" s="127"/>
      <c r="AH182" s="127"/>
      <c r="AI182" s="127"/>
      <c r="AJ182" s="127"/>
      <c r="AK182" s="127"/>
      <c r="AL182" s="127"/>
      <c r="AM182" s="127"/>
      <c r="AN182" s="127"/>
      <c r="AO182" s="127"/>
      <c r="AP182" s="127"/>
      <c r="AQ182" s="127"/>
      <c r="AR182" s="127"/>
      <c r="AS182" s="127"/>
      <c r="AT182" s="127"/>
      <c r="AU182" s="127"/>
      <c r="AV182" s="127"/>
      <c r="AW182" s="127"/>
      <c r="AX182" s="127"/>
      <c r="AY182" s="127"/>
      <c r="AZ182" s="127"/>
      <c r="BA182" s="127"/>
      <c r="BB182" s="127"/>
      <c r="BC182" s="127"/>
      <c r="BD182" s="127"/>
      <c r="BE182" s="127"/>
      <c r="BF182" s="127"/>
      <c r="BG182" s="127"/>
      <c r="BH182" s="127"/>
      <c r="BI182" s="127"/>
      <c r="BJ182" s="127"/>
      <c r="BK182" s="127"/>
      <c r="BL182" s="127"/>
      <c r="BM182" s="127"/>
      <c r="BN182" s="127"/>
      <c r="BO182" s="127"/>
    </row>
    <row r="183" spans="1:67">
      <c r="A183" s="163"/>
      <c r="B183" s="125"/>
      <c r="C183" s="130"/>
      <c r="D183" s="130"/>
      <c r="E183" s="125"/>
      <c r="F183" s="130"/>
      <c r="G183" s="672"/>
      <c r="H183" s="125"/>
      <c r="I183" s="145"/>
      <c r="J183" s="130"/>
      <c r="K183" s="125"/>
      <c r="L183" s="130"/>
      <c r="M183" s="130"/>
      <c r="N183" s="125"/>
      <c r="O183" s="130"/>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c r="AT183" s="125"/>
      <c r="AU183" s="125"/>
      <c r="AV183" s="125"/>
      <c r="AW183" s="125"/>
      <c r="AX183" s="125"/>
      <c r="AY183" s="125"/>
      <c r="AZ183" s="125"/>
      <c r="BA183" s="125"/>
      <c r="BB183" s="125"/>
      <c r="BC183" s="125"/>
      <c r="BD183" s="125"/>
      <c r="BE183" s="125"/>
      <c r="BF183" s="125"/>
      <c r="BG183" s="125"/>
      <c r="BH183" s="125"/>
      <c r="BI183" s="125"/>
      <c r="BJ183" s="125"/>
      <c r="BK183" s="125"/>
      <c r="BL183" s="125"/>
      <c r="BM183" s="125"/>
      <c r="BN183" s="125"/>
      <c r="BO183" s="125"/>
    </row>
    <row r="184" spans="1:67">
      <c r="A184" s="163"/>
      <c r="B184" s="125"/>
      <c r="C184" s="130"/>
      <c r="D184" s="130"/>
      <c r="E184" s="125"/>
      <c r="F184" s="130"/>
      <c r="G184" s="670"/>
      <c r="H184" s="125"/>
      <c r="I184" s="145"/>
      <c r="J184" s="130"/>
      <c r="K184" s="125"/>
      <c r="L184" s="130"/>
      <c r="M184" s="130"/>
      <c r="N184" s="125"/>
      <c r="O184" s="130"/>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c r="AT184" s="125"/>
      <c r="AU184" s="125"/>
      <c r="AV184" s="125"/>
      <c r="AW184" s="125"/>
      <c r="AX184" s="125"/>
      <c r="AY184" s="125"/>
      <c r="AZ184" s="125"/>
      <c r="BA184" s="125"/>
      <c r="BB184" s="125"/>
      <c r="BC184" s="125"/>
      <c r="BD184" s="125"/>
      <c r="BE184" s="125"/>
      <c r="BF184" s="125"/>
      <c r="BG184" s="125"/>
      <c r="BH184" s="125"/>
      <c r="BI184" s="125"/>
      <c r="BJ184" s="125"/>
      <c r="BK184" s="125"/>
      <c r="BL184" s="125"/>
      <c r="BM184" s="125"/>
      <c r="BN184" s="125"/>
      <c r="BO184" s="125"/>
    </row>
    <row r="185" spans="1:67">
      <c r="A185" s="163"/>
      <c r="B185" s="125"/>
      <c r="C185" s="130"/>
      <c r="D185" s="130"/>
      <c r="E185" s="125"/>
      <c r="F185" s="130"/>
      <c r="G185" s="670"/>
      <c r="H185" s="125"/>
      <c r="I185" s="145"/>
      <c r="J185" s="130"/>
      <c r="K185" s="125"/>
      <c r="L185" s="130"/>
      <c r="M185" s="130"/>
      <c r="N185" s="125"/>
      <c r="O185" s="130"/>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c r="AT185" s="125"/>
      <c r="AU185" s="125"/>
      <c r="AV185" s="125"/>
      <c r="AW185" s="125"/>
      <c r="AX185" s="125"/>
      <c r="AY185" s="125"/>
      <c r="AZ185" s="125"/>
      <c r="BA185" s="125"/>
      <c r="BB185" s="125"/>
      <c r="BC185" s="125"/>
      <c r="BD185" s="125"/>
      <c r="BE185" s="125"/>
      <c r="BF185" s="125"/>
      <c r="BG185" s="125"/>
      <c r="BH185" s="125"/>
      <c r="BI185" s="125"/>
      <c r="BJ185" s="125"/>
      <c r="BK185" s="125"/>
      <c r="BL185" s="125"/>
      <c r="BM185" s="125"/>
      <c r="BN185" s="125"/>
      <c r="BO185" s="125"/>
    </row>
    <row r="186" spans="1:67">
      <c r="A186" s="163"/>
      <c r="B186" s="125"/>
      <c r="C186" s="130"/>
      <c r="D186" s="130"/>
      <c r="E186" s="125"/>
      <c r="F186" s="130"/>
      <c r="G186" s="670"/>
      <c r="H186" s="125"/>
      <c r="I186" s="145"/>
      <c r="J186" s="130"/>
      <c r="K186" s="125"/>
      <c r="L186" s="130"/>
      <c r="M186" s="130"/>
      <c r="N186" s="125"/>
      <c r="O186" s="130"/>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c r="AT186" s="125"/>
      <c r="AU186" s="125"/>
      <c r="AV186" s="125"/>
      <c r="AW186" s="125"/>
      <c r="AX186" s="125"/>
      <c r="AY186" s="125"/>
      <c r="AZ186" s="125"/>
      <c r="BA186" s="125"/>
      <c r="BB186" s="125"/>
      <c r="BC186" s="125"/>
      <c r="BD186" s="125"/>
      <c r="BE186" s="125"/>
      <c r="BF186" s="125"/>
      <c r="BG186" s="125"/>
      <c r="BH186" s="125"/>
      <c r="BI186" s="125"/>
      <c r="BJ186" s="125"/>
      <c r="BK186" s="125"/>
      <c r="BL186" s="125"/>
      <c r="BM186" s="125"/>
      <c r="BN186" s="125"/>
      <c r="BO186" s="125"/>
    </row>
    <row r="187" spans="1:67">
      <c r="A187" s="163"/>
      <c r="B187" s="125"/>
      <c r="C187" s="130"/>
      <c r="D187" s="130"/>
      <c r="E187" s="125"/>
      <c r="F187" s="130"/>
      <c r="G187" s="670"/>
      <c r="H187" s="125"/>
      <c r="I187" s="145"/>
      <c r="J187" s="130"/>
      <c r="K187" s="125"/>
      <c r="L187" s="130"/>
      <c r="M187" s="130"/>
      <c r="N187" s="125"/>
      <c r="O187" s="130"/>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c r="AT187" s="125"/>
      <c r="AU187" s="125"/>
      <c r="AV187" s="125"/>
      <c r="AW187" s="125"/>
      <c r="AX187" s="125"/>
      <c r="AY187" s="125"/>
      <c r="AZ187" s="125"/>
      <c r="BA187" s="125"/>
      <c r="BB187" s="125"/>
      <c r="BC187" s="125"/>
      <c r="BD187" s="125"/>
      <c r="BE187" s="125"/>
      <c r="BF187" s="125"/>
      <c r="BG187" s="125"/>
      <c r="BH187" s="125"/>
      <c r="BI187" s="125"/>
      <c r="BJ187" s="125"/>
      <c r="BK187" s="125"/>
      <c r="BL187" s="125"/>
      <c r="BM187" s="125"/>
      <c r="BN187" s="125"/>
      <c r="BO187" s="125"/>
    </row>
    <row r="188" spans="1:67">
      <c r="A188" s="163"/>
      <c r="B188" s="125"/>
      <c r="C188" s="130"/>
      <c r="D188" s="130"/>
      <c r="E188" s="125"/>
      <c r="F188" s="130"/>
      <c r="G188" s="670"/>
      <c r="H188" s="125"/>
      <c r="I188" s="145"/>
      <c r="J188" s="130"/>
      <c r="K188" s="125"/>
      <c r="L188" s="130"/>
      <c r="M188" s="130"/>
      <c r="N188" s="125"/>
      <c r="O188" s="130"/>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c r="AT188" s="125"/>
      <c r="AU188" s="125"/>
      <c r="AV188" s="125"/>
      <c r="AW188" s="125"/>
      <c r="AX188" s="125"/>
      <c r="AY188" s="125"/>
      <c r="AZ188" s="125"/>
      <c r="BA188" s="125"/>
      <c r="BB188" s="125"/>
      <c r="BC188" s="125"/>
      <c r="BD188" s="125"/>
      <c r="BE188" s="125"/>
      <c r="BF188" s="125"/>
      <c r="BG188" s="125"/>
      <c r="BH188" s="125"/>
      <c r="BI188" s="125"/>
      <c r="BJ188" s="125"/>
      <c r="BK188" s="125"/>
      <c r="BL188" s="125"/>
      <c r="BM188" s="125"/>
      <c r="BN188" s="125"/>
      <c r="BO188" s="125"/>
    </row>
    <row r="189" spans="1:67">
      <c r="A189" s="163"/>
      <c r="B189" s="125"/>
      <c r="C189" s="130"/>
      <c r="D189" s="130"/>
      <c r="E189" s="125"/>
      <c r="F189" s="130"/>
      <c r="G189" s="670"/>
      <c r="H189" s="125"/>
      <c r="I189" s="145"/>
      <c r="J189" s="130"/>
      <c r="K189" s="125"/>
      <c r="L189" s="130"/>
      <c r="M189" s="130"/>
      <c r="N189" s="125"/>
      <c r="O189" s="130"/>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c r="AT189" s="125"/>
      <c r="AU189" s="125"/>
      <c r="AV189" s="125"/>
      <c r="AW189" s="125"/>
      <c r="AX189" s="125"/>
      <c r="AY189" s="125"/>
      <c r="AZ189" s="125"/>
      <c r="BA189" s="125"/>
      <c r="BB189" s="125"/>
      <c r="BC189" s="125"/>
      <c r="BD189" s="125"/>
      <c r="BE189" s="125"/>
      <c r="BF189" s="125"/>
      <c r="BG189" s="125"/>
      <c r="BH189" s="125"/>
      <c r="BI189" s="125"/>
      <c r="BJ189" s="125"/>
      <c r="BK189" s="125"/>
      <c r="BL189" s="125"/>
      <c r="BM189" s="125"/>
      <c r="BN189" s="125"/>
      <c r="BO189" s="125"/>
    </row>
    <row r="190" spans="1:67">
      <c r="A190" s="163"/>
      <c r="B190" s="125"/>
      <c r="C190" s="130"/>
      <c r="D190" s="130"/>
      <c r="E190" s="125"/>
      <c r="F190" s="130"/>
      <c r="G190" s="670"/>
      <c r="H190" s="125"/>
      <c r="I190" s="145"/>
      <c r="J190" s="130"/>
      <c r="K190" s="125"/>
      <c r="L190" s="130"/>
      <c r="M190" s="130"/>
      <c r="N190" s="125"/>
      <c r="O190" s="130"/>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c r="AT190" s="125"/>
      <c r="AU190" s="125"/>
      <c r="AV190" s="125"/>
      <c r="AW190" s="125"/>
      <c r="AX190" s="125"/>
      <c r="AY190" s="125"/>
      <c r="AZ190" s="125"/>
      <c r="BA190" s="125"/>
      <c r="BB190" s="125"/>
      <c r="BC190" s="125"/>
      <c r="BD190" s="125"/>
      <c r="BE190" s="125"/>
      <c r="BF190" s="125"/>
      <c r="BG190" s="125"/>
      <c r="BH190" s="125"/>
      <c r="BI190" s="125"/>
      <c r="BJ190" s="125"/>
      <c r="BK190" s="125"/>
      <c r="BL190" s="125"/>
      <c r="BM190" s="125"/>
      <c r="BN190" s="125"/>
      <c r="BO190" s="125"/>
    </row>
    <row r="191" spans="1:67">
      <c r="A191" s="163"/>
      <c r="B191" s="125"/>
      <c r="C191" s="130"/>
      <c r="D191" s="130"/>
      <c r="E191" s="125"/>
      <c r="F191" s="130"/>
      <c r="G191" s="671"/>
      <c r="H191" s="125"/>
      <c r="I191" s="145"/>
      <c r="J191" s="130"/>
      <c r="K191" s="125"/>
      <c r="L191" s="130"/>
      <c r="M191" s="130"/>
      <c r="N191" s="125"/>
      <c r="O191" s="130"/>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c r="AT191" s="125"/>
      <c r="AU191" s="125"/>
      <c r="AV191" s="125"/>
      <c r="AW191" s="125"/>
      <c r="AX191" s="125"/>
      <c r="AY191" s="125"/>
      <c r="AZ191" s="125"/>
      <c r="BA191" s="125"/>
      <c r="BB191" s="125"/>
      <c r="BC191" s="125"/>
      <c r="BD191" s="125"/>
      <c r="BE191" s="125"/>
      <c r="BF191" s="125"/>
      <c r="BG191" s="125"/>
      <c r="BH191" s="125"/>
      <c r="BI191" s="125"/>
      <c r="BJ191" s="125"/>
      <c r="BK191" s="125"/>
      <c r="BL191" s="125"/>
      <c r="BM191" s="125"/>
      <c r="BN191" s="125"/>
      <c r="BO191" s="125"/>
    </row>
    <row r="192" spans="1:67">
      <c r="A192" s="162"/>
      <c r="B192" s="127"/>
      <c r="C192" s="129"/>
      <c r="D192" s="129"/>
      <c r="E192" s="127"/>
      <c r="F192" s="129"/>
      <c r="G192" s="147"/>
      <c r="H192" s="127"/>
      <c r="I192" s="144"/>
      <c r="J192" s="129"/>
      <c r="K192" s="127"/>
      <c r="L192" s="129"/>
      <c r="M192" s="129"/>
      <c r="N192" s="127"/>
      <c r="O192" s="129"/>
      <c r="P192" s="127"/>
      <c r="Q192" s="127"/>
      <c r="R192" s="127"/>
      <c r="S192" s="127"/>
      <c r="T192" s="127"/>
      <c r="U192" s="127"/>
      <c r="V192" s="127"/>
      <c r="W192" s="127"/>
      <c r="X192" s="127"/>
      <c r="Y192" s="127"/>
      <c r="Z192" s="127"/>
      <c r="AA192" s="127"/>
      <c r="AB192" s="127"/>
      <c r="AC192" s="127"/>
      <c r="AD192" s="127"/>
      <c r="AE192" s="127"/>
      <c r="AF192" s="127"/>
      <c r="AG192" s="127"/>
      <c r="AH192" s="127"/>
      <c r="AI192" s="127"/>
      <c r="AJ192" s="127"/>
      <c r="AK192" s="127"/>
      <c r="AL192" s="127"/>
      <c r="AM192" s="127"/>
      <c r="AN192" s="127"/>
      <c r="AO192" s="127"/>
      <c r="AP192" s="127"/>
      <c r="AQ192" s="127"/>
      <c r="AR192" s="127"/>
      <c r="AS192" s="127"/>
      <c r="AT192" s="127"/>
      <c r="AU192" s="127"/>
      <c r="AV192" s="127"/>
      <c r="AW192" s="127"/>
      <c r="AX192" s="127"/>
      <c r="AY192" s="127"/>
      <c r="AZ192" s="127"/>
      <c r="BA192" s="127"/>
      <c r="BB192" s="127"/>
      <c r="BC192" s="127"/>
      <c r="BD192" s="127"/>
      <c r="BE192" s="127"/>
      <c r="BF192" s="127"/>
      <c r="BG192" s="127"/>
      <c r="BH192" s="127"/>
      <c r="BI192" s="127"/>
      <c r="BJ192" s="127"/>
      <c r="BK192" s="127"/>
      <c r="BL192" s="127"/>
      <c r="BM192" s="127"/>
      <c r="BN192" s="127"/>
      <c r="BO192" s="127"/>
    </row>
    <row r="193" spans="1:67">
      <c r="A193" s="163"/>
      <c r="B193" s="125"/>
      <c r="C193" s="130"/>
      <c r="D193" s="130"/>
      <c r="E193" s="125"/>
      <c r="F193" s="130"/>
      <c r="G193" s="672"/>
      <c r="H193" s="125"/>
      <c r="I193" s="145"/>
      <c r="J193" s="130"/>
      <c r="K193" s="125"/>
      <c r="L193" s="130"/>
      <c r="M193" s="130"/>
      <c r="N193" s="125"/>
      <c r="O193" s="130"/>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c r="AT193" s="125"/>
      <c r="AU193" s="125"/>
      <c r="AV193" s="125"/>
      <c r="AW193" s="125"/>
      <c r="AX193" s="125"/>
      <c r="AY193" s="125"/>
      <c r="AZ193" s="125"/>
      <c r="BA193" s="125"/>
      <c r="BB193" s="125"/>
      <c r="BC193" s="125"/>
      <c r="BD193" s="125"/>
      <c r="BE193" s="125"/>
      <c r="BF193" s="125"/>
      <c r="BG193" s="125"/>
      <c r="BH193" s="125"/>
      <c r="BI193" s="125"/>
      <c r="BJ193" s="125"/>
      <c r="BK193" s="125"/>
      <c r="BL193" s="125"/>
      <c r="BM193" s="125"/>
      <c r="BN193" s="125"/>
      <c r="BO193" s="125"/>
    </row>
    <row r="194" spans="1:67">
      <c r="A194" s="163"/>
      <c r="B194" s="125"/>
      <c r="C194" s="130"/>
      <c r="D194" s="130"/>
      <c r="E194" s="125"/>
      <c r="F194" s="130"/>
      <c r="G194" s="670"/>
      <c r="H194" s="125"/>
      <c r="I194" s="145"/>
      <c r="J194" s="130"/>
      <c r="K194" s="125"/>
      <c r="L194" s="130"/>
      <c r="M194" s="130"/>
      <c r="N194" s="125"/>
      <c r="O194" s="130"/>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c r="AT194" s="125"/>
      <c r="AU194" s="125"/>
      <c r="AV194" s="125"/>
      <c r="AW194" s="125"/>
      <c r="AX194" s="125"/>
      <c r="AY194" s="125"/>
      <c r="AZ194" s="125"/>
      <c r="BA194" s="125"/>
      <c r="BB194" s="125"/>
      <c r="BC194" s="125"/>
      <c r="BD194" s="125"/>
      <c r="BE194" s="125"/>
      <c r="BF194" s="125"/>
      <c r="BG194" s="125"/>
      <c r="BH194" s="125"/>
      <c r="BI194" s="125"/>
      <c r="BJ194" s="125"/>
      <c r="BK194" s="125"/>
      <c r="BL194" s="125"/>
      <c r="BM194" s="125"/>
      <c r="BN194" s="125"/>
      <c r="BO194" s="125"/>
    </row>
    <row r="195" spans="1:67">
      <c r="A195" s="163"/>
      <c r="B195" s="125"/>
      <c r="C195" s="130"/>
      <c r="D195" s="130"/>
      <c r="E195" s="125"/>
      <c r="F195" s="130"/>
      <c r="G195" s="670"/>
      <c r="H195" s="125"/>
      <c r="I195" s="145"/>
      <c r="J195" s="130"/>
      <c r="K195" s="125"/>
      <c r="L195" s="130"/>
      <c r="M195" s="130"/>
      <c r="N195" s="125"/>
      <c r="O195" s="130"/>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c r="AT195" s="125"/>
      <c r="AU195" s="125"/>
      <c r="AV195" s="125"/>
      <c r="AW195" s="125"/>
      <c r="AX195" s="125"/>
      <c r="AY195" s="125"/>
      <c r="AZ195" s="125"/>
      <c r="BA195" s="125"/>
      <c r="BB195" s="125"/>
      <c r="BC195" s="125"/>
      <c r="BD195" s="125"/>
      <c r="BE195" s="125"/>
      <c r="BF195" s="125"/>
      <c r="BG195" s="125"/>
      <c r="BH195" s="125"/>
      <c r="BI195" s="125"/>
      <c r="BJ195" s="125"/>
      <c r="BK195" s="125"/>
      <c r="BL195" s="125"/>
      <c r="BM195" s="125"/>
      <c r="BN195" s="125"/>
      <c r="BO195" s="125"/>
    </row>
    <row r="196" spans="1:67">
      <c r="A196" s="163"/>
      <c r="B196" s="125"/>
      <c r="C196" s="130"/>
      <c r="D196" s="130"/>
      <c r="E196" s="125"/>
      <c r="F196" s="130"/>
      <c r="G196" s="670"/>
      <c r="H196" s="125"/>
      <c r="I196" s="145"/>
      <c r="J196" s="130"/>
      <c r="K196" s="125"/>
      <c r="L196" s="130"/>
      <c r="M196" s="130"/>
      <c r="N196" s="125"/>
      <c r="O196" s="130"/>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c r="AT196" s="125"/>
      <c r="AU196" s="125"/>
      <c r="AV196" s="125"/>
      <c r="AW196" s="125"/>
      <c r="AX196" s="125"/>
      <c r="AY196" s="125"/>
      <c r="AZ196" s="125"/>
      <c r="BA196" s="125"/>
      <c r="BB196" s="125"/>
      <c r="BC196" s="125"/>
      <c r="BD196" s="125"/>
      <c r="BE196" s="125"/>
      <c r="BF196" s="125"/>
      <c r="BG196" s="125"/>
      <c r="BH196" s="125"/>
      <c r="BI196" s="125"/>
      <c r="BJ196" s="125"/>
      <c r="BK196" s="125"/>
      <c r="BL196" s="125"/>
      <c r="BM196" s="125"/>
      <c r="BN196" s="125"/>
      <c r="BO196" s="125"/>
    </row>
    <row r="197" spans="1:67">
      <c r="A197" s="163"/>
      <c r="B197" s="125"/>
      <c r="C197" s="130"/>
      <c r="D197" s="130"/>
      <c r="E197" s="125"/>
      <c r="F197" s="130"/>
      <c r="G197" s="670"/>
      <c r="H197" s="125"/>
      <c r="I197" s="145"/>
      <c r="J197" s="130"/>
      <c r="K197" s="125"/>
      <c r="L197" s="130"/>
      <c r="M197" s="130"/>
      <c r="N197" s="125"/>
      <c r="O197" s="130"/>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c r="AT197" s="125"/>
      <c r="AU197" s="125"/>
      <c r="AV197" s="125"/>
      <c r="AW197" s="125"/>
      <c r="AX197" s="125"/>
      <c r="AY197" s="125"/>
      <c r="AZ197" s="125"/>
      <c r="BA197" s="125"/>
      <c r="BB197" s="125"/>
      <c r="BC197" s="125"/>
      <c r="BD197" s="125"/>
      <c r="BE197" s="125"/>
      <c r="BF197" s="125"/>
      <c r="BG197" s="125"/>
      <c r="BH197" s="125"/>
      <c r="BI197" s="125"/>
      <c r="BJ197" s="125"/>
      <c r="BK197" s="125"/>
      <c r="BL197" s="125"/>
      <c r="BM197" s="125"/>
      <c r="BN197" s="125"/>
      <c r="BO197" s="125"/>
    </row>
    <row r="198" spans="1:67">
      <c r="A198" s="163"/>
      <c r="B198" s="125"/>
      <c r="C198" s="130"/>
      <c r="D198" s="130"/>
      <c r="E198" s="125"/>
      <c r="F198" s="130"/>
      <c r="G198" s="670"/>
      <c r="H198" s="125"/>
      <c r="I198" s="145"/>
      <c r="J198" s="130"/>
      <c r="K198" s="125"/>
      <c r="L198" s="130"/>
      <c r="M198" s="130"/>
      <c r="N198" s="125"/>
      <c r="O198" s="130"/>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c r="AT198" s="125"/>
      <c r="AU198" s="125"/>
      <c r="AV198" s="125"/>
      <c r="AW198" s="125"/>
      <c r="AX198" s="125"/>
      <c r="AY198" s="125"/>
      <c r="AZ198" s="125"/>
      <c r="BA198" s="125"/>
      <c r="BB198" s="125"/>
      <c r="BC198" s="125"/>
      <c r="BD198" s="125"/>
      <c r="BE198" s="125"/>
      <c r="BF198" s="125"/>
      <c r="BG198" s="125"/>
      <c r="BH198" s="125"/>
      <c r="BI198" s="125"/>
      <c r="BJ198" s="125"/>
      <c r="BK198" s="125"/>
      <c r="BL198" s="125"/>
      <c r="BM198" s="125"/>
      <c r="BN198" s="125"/>
      <c r="BO198" s="125"/>
    </row>
    <row r="199" spans="1:67">
      <c r="A199" s="163"/>
      <c r="B199" s="125"/>
      <c r="C199" s="130"/>
      <c r="D199" s="130"/>
      <c r="E199" s="125"/>
      <c r="F199" s="130"/>
      <c r="G199" s="670"/>
      <c r="H199" s="125"/>
      <c r="I199" s="145"/>
      <c r="J199" s="130"/>
      <c r="K199" s="125"/>
      <c r="L199" s="130"/>
      <c r="M199" s="130"/>
      <c r="N199" s="125"/>
      <c r="O199" s="130"/>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c r="AT199" s="125"/>
      <c r="AU199" s="125"/>
      <c r="AV199" s="125"/>
      <c r="AW199" s="125"/>
      <c r="AX199" s="125"/>
      <c r="AY199" s="125"/>
      <c r="AZ199" s="125"/>
      <c r="BA199" s="125"/>
      <c r="BB199" s="125"/>
      <c r="BC199" s="125"/>
      <c r="BD199" s="125"/>
      <c r="BE199" s="125"/>
      <c r="BF199" s="125"/>
      <c r="BG199" s="125"/>
      <c r="BH199" s="125"/>
      <c r="BI199" s="125"/>
      <c r="BJ199" s="125"/>
      <c r="BK199" s="125"/>
      <c r="BL199" s="125"/>
      <c r="BM199" s="125"/>
      <c r="BN199" s="125"/>
      <c r="BO199" s="125"/>
    </row>
    <row r="200" spans="1:67">
      <c r="A200" s="163"/>
      <c r="B200" s="125"/>
      <c r="C200" s="130"/>
      <c r="D200" s="130"/>
      <c r="E200" s="125"/>
      <c r="F200" s="130"/>
      <c r="G200" s="670"/>
      <c r="H200" s="125"/>
      <c r="I200" s="145"/>
      <c r="J200" s="130"/>
      <c r="K200" s="125"/>
      <c r="L200" s="130"/>
      <c r="M200" s="130"/>
      <c r="N200" s="125"/>
      <c r="O200" s="130"/>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c r="AT200" s="125"/>
      <c r="AU200" s="125"/>
      <c r="AV200" s="125"/>
      <c r="AW200" s="125"/>
      <c r="AX200" s="125"/>
      <c r="AY200" s="125"/>
      <c r="AZ200" s="125"/>
      <c r="BA200" s="125"/>
      <c r="BB200" s="125"/>
      <c r="BC200" s="125"/>
      <c r="BD200" s="125"/>
      <c r="BE200" s="125"/>
      <c r="BF200" s="125"/>
      <c r="BG200" s="125"/>
      <c r="BH200" s="125"/>
      <c r="BI200" s="125"/>
      <c r="BJ200" s="125"/>
      <c r="BK200" s="125"/>
      <c r="BL200" s="125"/>
      <c r="BM200" s="125"/>
      <c r="BN200" s="125"/>
      <c r="BO200" s="125"/>
    </row>
    <row r="201" spans="1:67">
      <c r="A201" s="163"/>
      <c r="B201" s="125"/>
      <c r="C201" s="130"/>
      <c r="D201" s="130"/>
      <c r="E201" s="125"/>
      <c r="F201" s="130"/>
      <c r="G201" s="671"/>
      <c r="H201" s="125"/>
      <c r="I201" s="145"/>
      <c r="J201" s="130"/>
      <c r="K201" s="125"/>
      <c r="L201" s="130"/>
      <c r="M201" s="130"/>
      <c r="N201" s="125"/>
      <c r="O201" s="130"/>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c r="AT201" s="125"/>
      <c r="AU201" s="125"/>
      <c r="AV201" s="125"/>
      <c r="AW201" s="125"/>
      <c r="AX201" s="125"/>
      <c r="AY201" s="125"/>
      <c r="AZ201" s="125"/>
      <c r="BA201" s="125"/>
      <c r="BB201" s="125"/>
      <c r="BC201" s="125"/>
      <c r="BD201" s="125"/>
      <c r="BE201" s="125"/>
      <c r="BF201" s="125"/>
      <c r="BG201" s="125"/>
      <c r="BH201" s="125"/>
      <c r="BI201" s="125"/>
      <c r="BJ201" s="125"/>
      <c r="BK201" s="125"/>
      <c r="BL201" s="125"/>
      <c r="BM201" s="125"/>
      <c r="BN201" s="125"/>
      <c r="BO201" s="125"/>
    </row>
    <row r="202" spans="1:67">
      <c r="A202" s="162"/>
      <c r="B202" s="127"/>
      <c r="C202" s="129"/>
      <c r="D202" s="129"/>
      <c r="E202" s="127"/>
      <c r="F202" s="129"/>
      <c r="G202" s="147"/>
      <c r="H202" s="127"/>
      <c r="I202" s="144"/>
      <c r="J202" s="129"/>
      <c r="K202" s="127"/>
      <c r="L202" s="129"/>
      <c r="M202" s="129"/>
      <c r="N202" s="127"/>
      <c r="O202" s="129"/>
      <c r="P202" s="127"/>
      <c r="Q202" s="127"/>
      <c r="R202" s="127"/>
      <c r="S202" s="127"/>
      <c r="T202" s="127"/>
      <c r="U202" s="127"/>
      <c r="V202" s="127"/>
      <c r="W202" s="127"/>
      <c r="X202" s="127"/>
      <c r="Y202" s="127"/>
      <c r="Z202" s="127"/>
      <c r="AA202" s="127"/>
      <c r="AB202" s="127"/>
      <c r="AC202" s="127"/>
      <c r="AD202" s="127"/>
      <c r="AE202" s="127"/>
      <c r="AF202" s="127"/>
      <c r="AG202" s="127"/>
      <c r="AH202" s="127"/>
      <c r="AI202" s="127"/>
      <c r="AJ202" s="127"/>
      <c r="AK202" s="127"/>
      <c r="AL202" s="127"/>
      <c r="AM202" s="127"/>
      <c r="AN202" s="127"/>
      <c r="AO202" s="127"/>
      <c r="AP202" s="127"/>
      <c r="AQ202" s="127"/>
      <c r="AR202" s="127"/>
      <c r="AS202" s="127"/>
      <c r="AT202" s="127"/>
      <c r="AU202" s="127"/>
      <c r="AV202" s="127"/>
      <c r="AW202" s="127"/>
      <c r="AX202" s="127"/>
      <c r="AY202" s="127"/>
      <c r="AZ202" s="127"/>
      <c r="BA202" s="127"/>
      <c r="BB202" s="127"/>
      <c r="BC202" s="127"/>
      <c r="BD202" s="127"/>
      <c r="BE202" s="127"/>
      <c r="BF202" s="127"/>
      <c r="BG202" s="127"/>
      <c r="BH202" s="127"/>
      <c r="BI202" s="127"/>
      <c r="BJ202" s="127"/>
      <c r="BK202" s="127"/>
      <c r="BL202" s="127"/>
      <c r="BM202" s="127"/>
      <c r="BN202" s="127"/>
      <c r="BO202" s="127"/>
    </row>
    <row r="203" spans="1:67">
      <c r="A203" s="163"/>
      <c r="B203" s="125"/>
      <c r="C203" s="130"/>
      <c r="D203" s="130"/>
      <c r="E203" s="125"/>
      <c r="F203" s="130"/>
      <c r="G203" s="669">
        <v>43820</v>
      </c>
      <c r="H203" s="125"/>
      <c r="I203" s="145"/>
      <c r="J203" s="130"/>
      <c r="K203" s="125"/>
      <c r="L203" s="130"/>
      <c r="M203" s="130"/>
      <c r="N203" s="125"/>
      <c r="O203" s="130"/>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c r="AT203" s="125"/>
      <c r="AU203" s="125"/>
      <c r="AV203" s="125"/>
      <c r="AW203" s="125"/>
      <c r="AX203" s="125"/>
      <c r="AY203" s="125"/>
      <c r="AZ203" s="125"/>
      <c r="BA203" s="125"/>
      <c r="BB203" s="125"/>
      <c r="BC203" s="125"/>
      <c r="BD203" s="125"/>
      <c r="BE203" s="125"/>
      <c r="BF203" s="125"/>
      <c r="BG203" s="125"/>
      <c r="BH203" s="125"/>
      <c r="BI203" s="125"/>
      <c r="BJ203" s="125"/>
      <c r="BK203" s="125"/>
      <c r="BL203" s="125"/>
      <c r="BM203" s="125"/>
      <c r="BN203" s="125"/>
      <c r="BO203" s="125"/>
    </row>
    <row r="204" spans="1:67">
      <c r="A204" s="163"/>
      <c r="B204" s="125"/>
      <c r="C204" s="130"/>
      <c r="D204" s="130"/>
      <c r="E204" s="125"/>
      <c r="F204" s="130"/>
      <c r="G204" s="670"/>
      <c r="H204" s="125"/>
      <c r="I204" s="145"/>
      <c r="J204" s="130"/>
      <c r="K204" s="125"/>
      <c r="L204" s="130"/>
      <c r="M204" s="130"/>
      <c r="N204" s="125"/>
      <c r="O204" s="130"/>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c r="AT204" s="125"/>
      <c r="AU204" s="125"/>
      <c r="AV204" s="125"/>
      <c r="AW204" s="125"/>
      <c r="AX204" s="125"/>
      <c r="AY204" s="125"/>
      <c r="AZ204" s="125"/>
      <c r="BA204" s="125"/>
      <c r="BB204" s="125"/>
      <c r="BC204" s="125"/>
      <c r="BD204" s="125"/>
      <c r="BE204" s="125"/>
      <c r="BF204" s="125"/>
      <c r="BG204" s="125"/>
      <c r="BH204" s="125"/>
      <c r="BI204" s="125"/>
      <c r="BJ204" s="125"/>
      <c r="BK204" s="125"/>
      <c r="BL204" s="125"/>
      <c r="BM204" s="125"/>
      <c r="BN204" s="125"/>
      <c r="BO204" s="125"/>
    </row>
    <row r="205" spans="1:67">
      <c r="A205" s="163"/>
      <c r="B205" s="125"/>
      <c r="C205" s="130"/>
      <c r="D205" s="130"/>
      <c r="E205" s="125"/>
      <c r="F205" s="130"/>
      <c r="G205" s="670"/>
      <c r="H205" s="125"/>
      <c r="I205" s="145"/>
      <c r="J205" s="130"/>
      <c r="K205" s="125"/>
      <c r="L205" s="130"/>
      <c r="M205" s="130"/>
      <c r="N205" s="125"/>
      <c r="O205" s="130"/>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c r="AT205" s="125"/>
      <c r="AU205" s="125"/>
      <c r="AV205" s="125"/>
      <c r="AW205" s="125"/>
      <c r="AX205" s="125"/>
      <c r="AY205" s="125"/>
      <c r="AZ205" s="125"/>
      <c r="BA205" s="125"/>
      <c r="BB205" s="125"/>
      <c r="BC205" s="125"/>
      <c r="BD205" s="125"/>
      <c r="BE205" s="125"/>
      <c r="BF205" s="125"/>
      <c r="BG205" s="125"/>
      <c r="BH205" s="125"/>
      <c r="BI205" s="125"/>
      <c r="BJ205" s="125"/>
      <c r="BK205" s="125"/>
      <c r="BL205" s="125"/>
      <c r="BM205" s="125"/>
      <c r="BN205" s="125"/>
      <c r="BO205" s="125"/>
    </row>
    <row r="206" spans="1:67">
      <c r="A206" s="163"/>
      <c r="B206" s="125"/>
      <c r="C206" s="130"/>
      <c r="D206" s="130"/>
      <c r="E206" s="125"/>
      <c r="F206" s="130"/>
      <c r="G206" s="670"/>
      <c r="H206" s="125"/>
      <c r="I206" s="145"/>
      <c r="J206" s="130"/>
      <c r="K206" s="125"/>
      <c r="L206" s="130"/>
      <c r="M206" s="130"/>
      <c r="N206" s="125"/>
      <c r="O206" s="130"/>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c r="AT206" s="125"/>
      <c r="AU206" s="125"/>
      <c r="AV206" s="125"/>
      <c r="AW206" s="125"/>
      <c r="AX206" s="125"/>
      <c r="AY206" s="125"/>
      <c r="AZ206" s="125"/>
      <c r="BA206" s="125"/>
      <c r="BB206" s="125"/>
      <c r="BC206" s="125"/>
      <c r="BD206" s="125"/>
      <c r="BE206" s="125"/>
      <c r="BF206" s="125"/>
      <c r="BG206" s="125"/>
      <c r="BH206" s="125"/>
      <c r="BI206" s="125"/>
      <c r="BJ206" s="125"/>
      <c r="BK206" s="125"/>
      <c r="BL206" s="125"/>
      <c r="BM206" s="125"/>
      <c r="BN206" s="125"/>
      <c r="BO206" s="125"/>
    </row>
    <row r="207" spans="1:67">
      <c r="A207" s="163"/>
      <c r="B207" s="125"/>
      <c r="C207" s="130"/>
      <c r="D207" s="130"/>
      <c r="E207" s="125"/>
      <c r="F207" s="130"/>
      <c r="G207" s="670"/>
      <c r="H207" s="125"/>
      <c r="I207" s="145"/>
      <c r="J207" s="130"/>
      <c r="K207" s="125"/>
      <c r="L207" s="130"/>
      <c r="M207" s="130"/>
      <c r="N207" s="125"/>
      <c r="O207" s="130"/>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c r="AT207" s="125"/>
      <c r="AU207" s="125"/>
      <c r="AV207" s="125"/>
      <c r="AW207" s="125"/>
      <c r="AX207" s="125"/>
      <c r="AY207" s="125"/>
      <c r="AZ207" s="125"/>
      <c r="BA207" s="125"/>
      <c r="BB207" s="125"/>
      <c r="BC207" s="125"/>
      <c r="BD207" s="125"/>
      <c r="BE207" s="125"/>
      <c r="BF207" s="125"/>
      <c r="BG207" s="125"/>
      <c r="BH207" s="125"/>
      <c r="BI207" s="125"/>
      <c r="BJ207" s="125"/>
      <c r="BK207" s="125"/>
      <c r="BL207" s="125"/>
      <c r="BM207" s="125"/>
      <c r="BN207" s="125"/>
      <c r="BO207" s="125"/>
    </row>
    <row r="208" spans="1:67">
      <c r="A208" s="163"/>
      <c r="B208" s="125"/>
      <c r="C208" s="130"/>
      <c r="D208" s="130"/>
      <c r="E208" s="125"/>
      <c r="F208" s="130"/>
      <c r="G208" s="670"/>
      <c r="H208" s="125"/>
      <c r="I208" s="145"/>
      <c r="J208" s="130"/>
      <c r="K208" s="125"/>
      <c r="L208" s="130"/>
      <c r="M208" s="130"/>
      <c r="N208" s="125"/>
      <c r="O208" s="130"/>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c r="AT208" s="125"/>
      <c r="AU208" s="125"/>
      <c r="AV208" s="125"/>
      <c r="AW208" s="125"/>
      <c r="AX208" s="125"/>
      <c r="AY208" s="125"/>
      <c r="AZ208" s="125"/>
      <c r="BA208" s="125"/>
      <c r="BB208" s="125"/>
      <c r="BC208" s="125"/>
      <c r="BD208" s="125"/>
      <c r="BE208" s="125"/>
      <c r="BF208" s="125"/>
      <c r="BG208" s="125"/>
      <c r="BH208" s="125"/>
      <c r="BI208" s="125"/>
      <c r="BJ208" s="125"/>
      <c r="BK208" s="125"/>
      <c r="BL208" s="125"/>
      <c r="BM208" s="125"/>
      <c r="BN208" s="125"/>
      <c r="BO208" s="125"/>
    </row>
    <row r="209" spans="1:67">
      <c r="A209" s="163"/>
      <c r="B209" s="125"/>
      <c r="C209" s="130"/>
      <c r="D209" s="130"/>
      <c r="E209" s="125"/>
      <c r="F209" s="130"/>
      <c r="G209" s="670"/>
      <c r="H209" s="125"/>
      <c r="I209" s="145"/>
      <c r="J209" s="130"/>
      <c r="K209" s="125"/>
      <c r="L209" s="130"/>
      <c r="M209" s="130"/>
      <c r="N209" s="125"/>
      <c r="O209" s="130"/>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c r="AT209" s="125"/>
      <c r="AU209" s="125"/>
      <c r="AV209" s="125"/>
      <c r="AW209" s="125"/>
      <c r="AX209" s="125"/>
      <c r="AY209" s="125"/>
      <c r="AZ209" s="125"/>
      <c r="BA209" s="125"/>
      <c r="BB209" s="125"/>
      <c r="BC209" s="125"/>
      <c r="BD209" s="125"/>
      <c r="BE209" s="125"/>
      <c r="BF209" s="125"/>
      <c r="BG209" s="125"/>
      <c r="BH209" s="125"/>
      <c r="BI209" s="125"/>
      <c r="BJ209" s="125"/>
      <c r="BK209" s="125"/>
      <c r="BL209" s="125"/>
      <c r="BM209" s="125"/>
      <c r="BN209" s="125"/>
      <c r="BO209" s="125"/>
    </row>
    <row r="210" spans="1:67">
      <c r="A210" s="163"/>
      <c r="B210" s="125"/>
      <c r="C210" s="130"/>
      <c r="D210" s="130"/>
      <c r="E210" s="125"/>
      <c r="F210" s="130"/>
      <c r="G210" s="670"/>
      <c r="H210" s="125"/>
      <c r="I210" s="145"/>
      <c r="J210" s="130"/>
      <c r="K210" s="125"/>
      <c r="L210" s="130"/>
      <c r="M210" s="130"/>
      <c r="N210" s="125"/>
      <c r="O210" s="130"/>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c r="AT210" s="125"/>
      <c r="AU210" s="125"/>
      <c r="AV210" s="125"/>
      <c r="AW210" s="125"/>
      <c r="AX210" s="125"/>
      <c r="AY210" s="125"/>
      <c r="AZ210" s="125"/>
      <c r="BA210" s="125"/>
      <c r="BB210" s="125"/>
      <c r="BC210" s="125"/>
      <c r="BD210" s="125"/>
      <c r="BE210" s="125"/>
      <c r="BF210" s="125"/>
      <c r="BG210" s="125"/>
      <c r="BH210" s="125"/>
      <c r="BI210" s="125"/>
      <c r="BJ210" s="125"/>
      <c r="BK210" s="125"/>
      <c r="BL210" s="125"/>
      <c r="BM210" s="125"/>
      <c r="BN210" s="125"/>
      <c r="BO210" s="125"/>
    </row>
    <row r="211" spans="1:67">
      <c r="A211" s="163"/>
      <c r="B211" s="125"/>
      <c r="C211" s="130"/>
      <c r="D211" s="130"/>
      <c r="E211" s="125"/>
      <c r="F211" s="130"/>
      <c r="G211" s="671"/>
      <c r="H211" s="125"/>
      <c r="I211" s="145"/>
      <c r="J211" s="130"/>
      <c r="K211" s="125"/>
      <c r="L211" s="130"/>
      <c r="M211" s="130"/>
      <c r="N211" s="125"/>
      <c r="O211" s="130"/>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c r="AT211" s="125"/>
      <c r="AU211" s="125"/>
      <c r="AV211" s="125"/>
      <c r="AW211" s="125"/>
      <c r="AX211" s="125"/>
      <c r="AY211" s="125"/>
      <c r="AZ211" s="125"/>
      <c r="BA211" s="125"/>
      <c r="BB211" s="125"/>
      <c r="BC211" s="125"/>
      <c r="BD211" s="125"/>
      <c r="BE211" s="125"/>
      <c r="BF211" s="125"/>
      <c r="BG211" s="125"/>
      <c r="BH211" s="125"/>
      <c r="BI211" s="125"/>
      <c r="BJ211" s="125"/>
      <c r="BK211" s="125"/>
      <c r="BL211" s="125"/>
      <c r="BM211" s="125"/>
      <c r="BN211" s="125"/>
      <c r="BO211" s="125"/>
    </row>
    <row r="212" spans="1:67">
      <c r="A212" s="162"/>
      <c r="B212" s="127"/>
      <c r="C212" s="129"/>
      <c r="D212" s="129"/>
      <c r="E212" s="127"/>
      <c r="F212" s="129"/>
      <c r="G212" s="147"/>
      <c r="H212" s="127"/>
      <c r="I212" s="144"/>
      <c r="J212" s="129"/>
      <c r="K212" s="127"/>
      <c r="L212" s="129"/>
      <c r="M212" s="129"/>
      <c r="N212" s="127"/>
      <c r="O212" s="129"/>
      <c r="P212" s="127"/>
      <c r="Q212" s="127"/>
      <c r="R212" s="127"/>
      <c r="S212" s="127"/>
      <c r="T212" s="127"/>
      <c r="U212" s="127"/>
      <c r="V212" s="127"/>
      <c r="W212" s="127"/>
      <c r="X212" s="127"/>
      <c r="Y212" s="127"/>
      <c r="Z212" s="127"/>
      <c r="AA212" s="127"/>
      <c r="AB212" s="127"/>
      <c r="AC212" s="127"/>
      <c r="AD212" s="127"/>
      <c r="AE212" s="127"/>
      <c r="AF212" s="127"/>
      <c r="AG212" s="127"/>
      <c r="AH212" s="127"/>
      <c r="AI212" s="127"/>
      <c r="AJ212" s="127"/>
      <c r="AK212" s="127"/>
      <c r="AL212" s="127"/>
      <c r="AM212" s="127"/>
      <c r="AN212" s="127"/>
      <c r="AO212" s="127"/>
      <c r="AP212" s="127"/>
      <c r="AQ212" s="127"/>
      <c r="AR212" s="127"/>
      <c r="AS212" s="127"/>
      <c r="AT212" s="127"/>
      <c r="AU212" s="127"/>
      <c r="AV212" s="127"/>
      <c r="AW212" s="127"/>
      <c r="AX212" s="127"/>
      <c r="AY212" s="127"/>
      <c r="AZ212" s="127"/>
      <c r="BA212" s="127"/>
      <c r="BB212" s="127"/>
      <c r="BC212" s="127"/>
      <c r="BD212" s="127"/>
      <c r="BE212" s="127"/>
      <c r="BF212" s="127"/>
      <c r="BG212" s="127"/>
      <c r="BH212" s="127"/>
      <c r="BI212" s="127"/>
      <c r="BJ212" s="127"/>
      <c r="BK212" s="127"/>
      <c r="BL212" s="127"/>
      <c r="BM212" s="127"/>
      <c r="BN212" s="127"/>
      <c r="BO212" s="127"/>
    </row>
    <row r="213" spans="1:67">
      <c r="A213" s="163"/>
      <c r="B213" s="125"/>
      <c r="C213" s="130"/>
      <c r="D213" s="130"/>
      <c r="E213" s="125"/>
      <c r="F213" s="130"/>
      <c r="G213" s="669">
        <v>43839</v>
      </c>
      <c r="H213" s="125"/>
      <c r="I213" s="672" t="s">
        <v>371</v>
      </c>
      <c r="J213" s="130"/>
      <c r="K213" s="125"/>
      <c r="L213" s="130"/>
      <c r="M213" s="130"/>
      <c r="N213" s="125"/>
      <c r="O213" s="130"/>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c r="AT213" s="125"/>
      <c r="AU213" s="125"/>
      <c r="AV213" s="125"/>
      <c r="AW213" s="125"/>
      <c r="AX213" s="125"/>
      <c r="AY213" s="125"/>
      <c r="AZ213" s="125"/>
      <c r="BA213" s="125"/>
      <c r="BB213" s="125"/>
      <c r="BC213" s="125"/>
      <c r="BD213" s="125"/>
      <c r="BE213" s="125"/>
      <c r="BF213" s="125"/>
      <c r="BG213" s="125"/>
      <c r="BH213" s="125"/>
      <c r="BI213" s="125"/>
      <c r="BJ213" s="125"/>
      <c r="BK213" s="125"/>
      <c r="BL213" s="125"/>
      <c r="BM213" s="125"/>
      <c r="BN213" s="125"/>
      <c r="BO213" s="125"/>
    </row>
    <row r="214" spans="1:67">
      <c r="A214" s="163"/>
      <c r="B214" s="125"/>
      <c r="C214" s="130"/>
      <c r="D214" s="130"/>
      <c r="E214" s="125"/>
      <c r="F214" s="130"/>
      <c r="G214" s="670"/>
      <c r="H214" s="125"/>
      <c r="I214" s="670"/>
      <c r="J214" s="130"/>
      <c r="K214" s="125"/>
      <c r="L214" s="130"/>
      <c r="M214" s="130"/>
      <c r="N214" s="125"/>
      <c r="O214" s="130"/>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c r="AT214" s="125"/>
      <c r="AU214" s="125"/>
      <c r="AV214" s="125"/>
      <c r="AW214" s="125"/>
      <c r="AX214" s="125"/>
      <c r="AY214" s="125"/>
      <c r="AZ214" s="125"/>
      <c r="BA214" s="125"/>
      <c r="BB214" s="125"/>
      <c r="BC214" s="125"/>
      <c r="BD214" s="125"/>
      <c r="BE214" s="125"/>
      <c r="BF214" s="125"/>
      <c r="BG214" s="125"/>
      <c r="BH214" s="125"/>
      <c r="BI214" s="125"/>
      <c r="BJ214" s="125"/>
      <c r="BK214" s="125"/>
      <c r="BL214" s="125"/>
      <c r="BM214" s="125"/>
      <c r="BN214" s="125"/>
      <c r="BO214" s="125"/>
    </row>
    <row r="215" spans="1:67">
      <c r="A215" s="163"/>
      <c r="B215" s="125"/>
      <c r="C215" s="130"/>
      <c r="D215" s="130"/>
      <c r="E215" s="125"/>
      <c r="F215" s="130"/>
      <c r="G215" s="670"/>
      <c r="H215" s="125"/>
      <c r="I215" s="670"/>
      <c r="J215" s="130"/>
      <c r="K215" s="125"/>
      <c r="L215" s="130"/>
      <c r="M215" s="130"/>
      <c r="N215" s="125"/>
      <c r="O215" s="130"/>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c r="AT215" s="125"/>
      <c r="AU215" s="125"/>
      <c r="AV215" s="125"/>
      <c r="AW215" s="125"/>
      <c r="AX215" s="125"/>
      <c r="AY215" s="125"/>
      <c r="AZ215" s="125"/>
      <c r="BA215" s="125"/>
      <c r="BB215" s="125"/>
      <c r="BC215" s="125"/>
      <c r="BD215" s="125"/>
      <c r="BE215" s="125"/>
      <c r="BF215" s="125"/>
      <c r="BG215" s="125"/>
      <c r="BH215" s="125"/>
      <c r="BI215" s="125"/>
      <c r="BJ215" s="125"/>
      <c r="BK215" s="125"/>
      <c r="BL215" s="125"/>
      <c r="BM215" s="125"/>
      <c r="BN215" s="125"/>
      <c r="BO215" s="125"/>
    </row>
    <row r="216" spans="1:67">
      <c r="A216" s="163"/>
      <c r="B216" s="125"/>
      <c r="C216" s="130"/>
      <c r="D216" s="130"/>
      <c r="E216" s="125"/>
      <c r="F216" s="130"/>
      <c r="G216" s="670"/>
      <c r="H216" s="125"/>
      <c r="I216" s="670"/>
      <c r="J216" s="130"/>
      <c r="K216" s="125"/>
      <c r="L216" s="130"/>
      <c r="M216" s="130"/>
      <c r="N216" s="125"/>
      <c r="O216" s="130"/>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c r="AT216" s="125"/>
      <c r="AU216" s="125"/>
      <c r="AV216" s="125"/>
      <c r="AW216" s="125"/>
      <c r="AX216" s="125"/>
      <c r="AY216" s="125"/>
      <c r="AZ216" s="125"/>
      <c r="BA216" s="125"/>
      <c r="BB216" s="125"/>
      <c r="BC216" s="125"/>
      <c r="BD216" s="125"/>
      <c r="BE216" s="125"/>
      <c r="BF216" s="125"/>
      <c r="BG216" s="125"/>
      <c r="BH216" s="125"/>
      <c r="BI216" s="125"/>
      <c r="BJ216" s="125"/>
      <c r="BK216" s="125"/>
      <c r="BL216" s="125"/>
      <c r="BM216" s="125"/>
      <c r="BN216" s="125"/>
      <c r="BO216" s="125"/>
    </row>
    <row r="217" spans="1:67">
      <c r="A217" s="163"/>
      <c r="B217" s="125"/>
      <c r="C217" s="130"/>
      <c r="D217" s="130"/>
      <c r="E217" s="125"/>
      <c r="F217" s="130"/>
      <c r="G217" s="670"/>
      <c r="H217" s="125"/>
      <c r="I217" s="670"/>
      <c r="J217" s="130"/>
      <c r="K217" s="125"/>
      <c r="L217" s="130"/>
      <c r="M217" s="130"/>
      <c r="N217" s="125"/>
      <c r="O217" s="130"/>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c r="AT217" s="125"/>
      <c r="AU217" s="125"/>
      <c r="AV217" s="125"/>
      <c r="AW217" s="125"/>
      <c r="AX217" s="125"/>
      <c r="AY217" s="125"/>
      <c r="AZ217" s="125"/>
      <c r="BA217" s="125"/>
      <c r="BB217" s="125"/>
      <c r="BC217" s="125"/>
      <c r="BD217" s="125"/>
      <c r="BE217" s="125"/>
      <c r="BF217" s="125"/>
      <c r="BG217" s="125"/>
      <c r="BH217" s="125"/>
      <c r="BI217" s="125"/>
      <c r="BJ217" s="125"/>
      <c r="BK217" s="125"/>
      <c r="BL217" s="125"/>
      <c r="BM217" s="125"/>
      <c r="BN217" s="125"/>
      <c r="BO217" s="125"/>
    </row>
    <row r="218" spans="1:67">
      <c r="A218" s="163"/>
      <c r="B218" s="125"/>
      <c r="C218" s="130"/>
      <c r="D218" s="130"/>
      <c r="E218" s="125"/>
      <c r="F218" s="130"/>
      <c r="G218" s="670"/>
      <c r="H218" s="125"/>
      <c r="I218" s="670"/>
      <c r="J218" s="130"/>
      <c r="K218" s="125"/>
      <c r="L218" s="130"/>
      <c r="M218" s="130"/>
      <c r="N218" s="125"/>
      <c r="O218" s="130"/>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c r="AT218" s="125"/>
      <c r="AU218" s="125"/>
      <c r="AV218" s="125"/>
      <c r="AW218" s="125"/>
      <c r="AX218" s="125"/>
      <c r="AY218" s="125"/>
      <c r="AZ218" s="125"/>
      <c r="BA218" s="125"/>
      <c r="BB218" s="125"/>
      <c r="BC218" s="125"/>
      <c r="BD218" s="125"/>
      <c r="BE218" s="125"/>
      <c r="BF218" s="125"/>
      <c r="BG218" s="125"/>
      <c r="BH218" s="125"/>
      <c r="BI218" s="125"/>
      <c r="BJ218" s="125"/>
      <c r="BK218" s="125"/>
      <c r="BL218" s="125"/>
      <c r="BM218" s="125"/>
      <c r="BN218" s="125"/>
      <c r="BO218" s="125"/>
    </row>
    <row r="219" spans="1:67">
      <c r="A219" s="163"/>
      <c r="B219" s="125"/>
      <c r="C219" s="130"/>
      <c r="D219" s="130"/>
      <c r="E219" s="125"/>
      <c r="F219" s="130"/>
      <c r="G219" s="670"/>
      <c r="H219" s="125"/>
      <c r="I219" s="670"/>
      <c r="J219" s="130"/>
      <c r="K219" s="125"/>
      <c r="L219" s="130"/>
      <c r="M219" s="130"/>
      <c r="N219" s="125"/>
      <c r="O219" s="130"/>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c r="AT219" s="125"/>
      <c r="AU219" s="125"/>
      <c r="AV219" s="125"/>
      <c r="AW219" s="125"/>
      <c r="AX219" s="125"/>
      <c r="AY219" s="125"/>
      <c r="AZ219" s="125"/>
      <c r="BA219" s="125"/>
      <c r="BB219" s="125"/>
      <c r="BC219" s="125"/>
      <c r="BD219" s="125"/>
      <c r="BE219" s="125"/>
      <c r="BF219" s="125"/>
      <c r="BG219" s="125"/>
      <c r="BH219" s="125"/>
      <c r="BI219" s="125"/>
      <c r="BJ219" s="125"/>
      <c r="BK219" s="125"/>
      <c r="BL219" s="125"/>
      <c r="BM219" s="125"/>
      <c r="BN219" s="125"/>
      <c r="BO219" s="125"/>
    </row>
    <row r="220" spans="1:67">
      <c r="A220" s="163"/>
      <c r="B220" s="125"/>
      <c r="C220" s="130"/>
      <c r="D220" s="130"/>
      <c r="E220" s="125"/>
      <c r="F220" s="130"/>
      <c r="G220" s="670"/>
      <c r="H220" s="125"/>
      <c r="I220" s="670"/>
      <c r="J220" s="130"/>
      <c r="K220" s="125"/>
      <c r="L220" s="130"/>
      <c r="M220" s="130"/>
      <c r="N220" s="125"/>
      <c r="O220" s="130"/>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c r="AT220" s="125"/>
      <c r="AU220" s="125"/>
      <c r="AV220" s="125"/>
      <c r="AW220" s="125"/>
      <c r="AX220" s="125"/>
      <c r="AY220" s="125"/>
      <c r="AZ220" s="125"/>
      <c r="BA220" s="125"/>
      <c r="BB220" s="125"/>
      <c r="BC220" s="125"/>
      <c r="BD220" s="125"/>
      <c r="BE220" s="125"/>
      <c r="BF220" s="125"/>
      <c r="BG220" s="125"/>
      <c r="BH220" s="125"/>
      <c r="BI220" s="125"/>
      <c r="BJ220" s="125"/>
      <c r="BK220" s="125"/>
      <c r="BL220" s="125"/>
      <c r="BM220" s="125"/>
      <c r="BN220" s="125"/>
      <c r="BO220" s="125"/>
    </row>
    <row r="221" spans="1:67">
      <c r="A221" s="163"/>
      <c r="B221" s="125"/>
      <c r="C221" s="130"/>
      <c r="D221" s="130"/>
      <c r="E221" s="125"/>
      <c r="F221" s="130"/>
      <c r="G221" s="671"/>
      <c r="H221" s="125"/>
      <c r="I221" s="671"/>
      <c r="J221" s="130"/>
      <c r="K221" s="125"/>
      <c r="L221" s="130"/>
      <c r="M221" s="130"/>
      <c r="N221" s="125"/>
      <c r="O221" s="130"/>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c r="AT221" s="125"/>
      <c r="AU221" s="125"/>
      <c r="AV221" s="125"/>
      <c r="AW221" s="125"/>
      <c r="AX221" s="125"/>
      <c r="AY221" s="125"/>
      <c r="AZ221" s="125"/>
      <c r="BA221" s="125"/>
      <c r="BB221" s="125"/>
      <c r="BC221" s="125"/>
      <c r="BD221" s="125"/>
      <c r="BE221" s="125"/>
      <c r="BF221" s="125"/>
      <c r="BG221" s="125"/>
      <c r="BH221" s="125"/>
      <c r="BI221" s="125"/>
      <c r="BJ221" s="125"/>
      <c r="BK221" s="125"/>
      <c r="BL221" s="125"/>
      <c r="BM221" s="125"/>
      <c r="BN221" s="125"/>
      <c r="BO221" s="125"/>
    </row>
    <row r="222" spans="1:67">
      <c r="A222" s="162"/>
      <c r="B222" s="127"/>
      <c r="C222" s="129"/>
      <c r="D222" s="129"/>
      <c r="E222" s="127"/>
      <c r="F222" s="129"/>
      <c r="G222" s="147"/>
      <c r="H222" s="127"/>
      <c r="I222" s="144"/>
      <c r="J222" s="129"/>
      <c r="K222" s="127"/>
      <c r="L222" s="129"/>
      <c r="M222" s="129"/>
      <c r="N222" s="127"/>
      <c r="O222" s="129"/>
      <c r="P222" s="127"/>
      <c r="Q222" s="127"/>
      <c r="R222" s="127"/>
      <c r="S222" s="127"/>
      <c r="T222" s="127"/>
      <c r="U222" s="127"/>
      <c r="V222" s="127"/>
      <c r="W222" s="127"/>
      <c r="X222" s="127"/>
      <c r="Y222" s="127"/>
      <c r="Z222" s="127"/>
      <c r="AA222" s="127"/>
      <c r="AB222" s="127"/>
      <c r="AC222" s="127"/>
      <c r="AD222" s="127"/>
      <c r="AE222" s="127"/>
      <c r="AF222" s="127"/>
      <c r="AG222" s="127"/>
      <c r="AH222" s="127"/>
      <c r="AI222" s="127"/>
      <c r="AJ222" s="127"/>
      <c r="AK222" s="127"/>
      <c r="AL222" s="127"/>
      <c r="AM222" s="127"/>
      <c r="AN222" s="127"/>
      <c r="AO222" s="127"/>
      <c r="AP222" s="127"/>
      <c r="AQ222" s="127"/>
      <c r="AR222" s="127"/>
      <c r="AS222" s="127"/>
      <c r="AT222" s="127"/>
      <c r="AU222" s="127"/>
      <c r="AV222" s="127"/>
      <c r="AW222" s="127"/>
      <c r="AX222" s="127"/>
      <c r="AY222" s="127"/>
      <c r="AZ222" s="127"/>
      <c r="BA222" s="127"/>
      <c r="BB222" s="127"/>
      <c r="BC222" s="127"/>
      <c r="BD222" s="127"/>
      <c r="BE222" s="127"/>
      <c r="BF222" s="127"/>
      <c r="BG222" s="127"/>
      <c r="BH222" s="127"/>
      <c r="BI222" s="127"/>
      <c r="BJ222" s="127"/>
      <c r="BK222" s="127"/>
      <c r="BL222" s="127"/>
      <c r="BM222" s="127"/>
      <c r="BN222" s="127"/>
      <c r="BO222" s="127"/>
    </row>
    <row r="223" spans="1:67">
      <c r="A223" s="163"/>
      <c r="B223" s="125"/>
      <c r="C223" s="130"/>
      <c r="D223" s="130"/>
      <c r="E223" s="125"/>
      <c r="F223" s="130"/>
      <c r="G223" s="148"/>
      <c r="H223" s="125"/>
      <c r="I223" s="145"/>
      <c r="J223" s="130"/>
      <c r="K223" s="125"/>
      <c r="L223" s="130"/>
      <c r="M223" s="130"/>
      <c r="N223" s="125"/>
      <c r="O223" s="130"/>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c r="AT223" s="125"/>
      <c r="AU223" s="125"/>
      <c r="AV223" s="125"/>
      <c r="AW223" s="125"/>
      <c r="AX223" s="125"/>
      <c r="AY223" s="125"/>
      <c r="AZ223" s="125"/>
      <c r="BA223" s="125"/>
      <c r="BB223" s="125"/>
      <c r="BC223" s="125"/>
      <c r="BD223" s="125"/>
      <c r="BE223" s="125"/>
      <c r="BF223" s="125"/>
      <c r="BG223" s="125"/>
      <c r="BH223" s="125"/>
      <c r="BI223" s="125"/>
      <c r="BJ223" s="125"/>
      <c r="BK223" s="125"/>
      <c r="BL223" s="125"/>
      <c r="BM223" s="125"/>
      <c r="BN223" s="125"/>
      <c r="BO223" s="125"/>
    </row>
    <row r="224" spans="1:67">
      <c r="A224" s="163"/>
      <c r="B224" s="125"/>
      <c r="C224" s="130"/>
      <c r="D224" s="130"/>
      <c r="E224" s="125"/>
      <c r="F224" s="130"/>
      <c r="G224" s="148"/>
      <c r="H224" s="125"/>
      <c r="I224" s="145"/>
      <c r="J224" s="130"/>
      <c r="K224" s="125"/>
      <c r="L224" s="130"/>
      <c r="M224" s="130"/>
      <c r="N224" s="125"/>
      <c r="O224" s="130"/>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c r="AT224" s="125"/>
      <c r="AU224" s="125"/>
      <c r="AV224" s="125"/>
      <c r="AW224" s="125"/>
      <c r="AX224" s="125"/>
      <c r="AY224" s="125"/>
      <c r="AZ224" s="125"/>
      <c r="BA224" s="125"/>
      <c r="BB224" s="125"/>
      <c r="BC224" s="125"/>
      <c r="BD224" s="125"/>
      <c r="BE224" s="125"/>
      <c r="BF224" s="125"/>
      <c r="BG224" s="125"/>
      <c r="BH224" s="125"/>
      <c r="BI224" s="125"/>
      <c r="BJ224" s="125"/>
      <c r="BK224" s="125"/>
      <c r="BL224" s="125"/>
      <c r="BM224" s="125"/>
      <c r="BN224" s="125"/>
      <c r="BO224" s="125"/>
    </row>
    <row r="225" spans="1:67">
      <c r="A225" s="163"/>
      <c r="B225" s="125"/>
      <c r="C225" s="130"/>
      <c r="D225" s="130"/>
      <c r="E225" s="125"/>
      <c r="F225" s="130"/>
      <c r="G225" s="148"/>
      <c r="H225" s="125"/>
      <c r="I225" s="145"/>
      <c r="J225" s="130"/>
      <c r="K225" s="125"/>
      <c r="L225" s="130"/>
      <c r="M225" s="130"/>
      <c r="N225" s="125"/>
      <c r="O225" s="130"/>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c r="AT225" s="125"/>
      <c r="AU225" s="125"/>
      <c r="AV225" s="125"/>
      <c r="AW225" s="125"/>
      <c r="AX225" s="125"/>
      <c r="AY225" s="125"/>
      <c r="AZ225" s="125"/>
      <c r="BA225" s="125"/>
      <c r="BB225" s="125"/>
      <c r="BC225" s="125"/>
      <c r="BD225" s="125"/>
      <c r="BE225" s="125"/>
      <c r="BF225" s="125"/>
      <c r="BG225" s="125"/>
      <c r="BH225" s="125"/>
      <c r="BI225" s="125"/>
      <c r="BJ225" s="125"/>
      <c r="BK225" s="125"/>
      <c r="BL225" s="125"/>
      <c r="BM225" s="125"/>
      <c r="BN225" s="125"/>
      <c r="BO225" s="125"/>
    </row>
    <row r="226" spans="1:67">
      <c r="A226" s="163"/>
      <c r="B226" s="125"/>
      <c r="C226" s="130"/>
      <c r="D226" s="130"/>
      <c r="E226" s="125"/>
      <c r="F226" s="130"/>
      <c r="G226" s="148"/>
      <c r="H226" s="125"/>
      <c r="I226" s="145"/>
      <c r="J226" s="130"/>
      <c r="K226" s="125"/>
      <c r="L226" s="130"/>
      <c r="M226" s="130"/>
      <c r="N226" s="125"/>
      <c r="O226" s="130"/>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c r="AT226" s="125"/>
      <c r="AU226" s="125"/>
      <c r="AV226" s="125"/>
      <c r="AW226" s="125"/>
      <c r="AX226" s="125"/>
      <c r="AY226" s="125"/>
      <c r="AZ226" s="125"/>
      <c r="BA226" s="125"/>
      <c r="BB226" s="125"/>
      <c r="BC226" s="125"/>
      <c r="BD226" s="125"/>
      <c r="BE226" s="125"/>
      <c r="BF226" s="125"/>
      <c r="BG226" s="125"/>
      <c r="BH226" s="125"/>
      <c r="BI226" s="125"/>
      <c r="BJ226" s="125"/>
      <c r="BK226" s="125"/>
      <c r="BL226" s="125"/>
      <c r="BM226" s="125"/>
      <c r="BN226" s="125"/>
      <c r="BO226" s="125"/>
    </row>
    <row r="227" spans="1:67">
      <c r="A227" s="163"/>
      <c r="B227" s="125"/>
      <c r="C227" s="130"/>
      <c r="D227" s="130"/>
      <c r="E227" s="125"/>
      <c r="F227" s="130"/>
      <c r="G227" s="148"/>
      <c r="H227" s="125"/>
      <c r="I227" s="145"/>
      <c r="J227" s="130"/>
      <c r="K227" s="125"/>
      <c r="L227" s="130"/>
      <c r="M227" s="130"/>
      <c r="N227" s="125"/>
      <c r="O227" s="130"/>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c r="AT227" s="125"/>
      <c r="AU227" s="125"/>
      <c r="AV227" s="125"/>
      <c r="AW227" s="125"/>
      <c r="AX227" s="125"/>
      <c r="AY227" s="125"/>
      <c r="AZ227" s="125"/>
      <c r="BA227" s="125"/>
      <c r="BB227" s="125"/>
      <c r="BC227" s="125"/>
      <c r="BD227" s="125"/>
      <c r="BE227" s="125"/>
      <c r="BF227" s="125"/>
      <c r="BG227" s="125"/>
      <c r="BH227" s="125"/>
      <c r="BI227" s="125"/>
      <c r="BJ227" s="125"/>
      <c r="BK227" s="125"/>
      <c r="BL227" s="125"/>
      <c r="BM227" s="125"/>
      <c r="BN227" s="125"/>
      <c r="BO227" s="125"/>
    </row>
    <row r="228" spans="1:67">
      <c r="A228" s="163"/>
      <c r="B228" s="125"/>
      <c r="C228" s="130"/>
      <c r="D228" s="130"/>
      <c r="E228" s="125"/>
      <c r="F228" s="130"/>
      <c r="G228" s="148"/>
      <c r="H228" s="125"/>
      <c r="I228" s="145"/>
      <c r="J228" s="130"/>
      <c r="K228" s="125"/>
      <c r="L228" s="130"/>
      <c r="M228" s="130"/>
      <c r="N228" s="125"/>
      <c r="O228" s="130"/>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c r="AT228" s="125"/>
      <c r="AU228" s="125"/>
      <c r="AV228" s="125"/>
      <c r="AW228" s="125"/>
      <c r="AX228" s="125"/>
      <c r="AY228" s="125"/>
      <c r="AZ228" s="125"/>
      <c r="BA228" s="125"/>
      <c r="BB228" s="125"/>
      <c r="BC228" s="125"/>
      <c r="BD228" s="125"/>
      <c r="BE228" s="125"/>
      <c r="BF228" s="125"/>
      <c r="BG228" s="125"/>
      <c r="BH228" s="125"/>
      <c r="BI228" s="125"/>
      <c r="BJ228" s="125"/>
      <c r="BK228" s="125"/>
      <c r="BL228" s="125"/>
      <c r="BM228" s="125"/>
      <c r="BN228" s="125"/>
      <c r="BO228" s="125"/>
    </row>
    <row r="229" spans="1:67">
      <c r="A229" s="163"/>
      <c r="B229" s="125"/>
      <c r="C229" s="130"/>
      <c r="D229" s="130"/>
      <c r="E229" s="125"/>
      <c r="F229" s="130"/>
      <c r="G229" s="148"/>
      <c r="H229" s="125"/>
      <c r="I229" s="145"/>
      <c r="J229" s="130"/>
      <c r="K229" s="125"/>
      <c r="L229" s="130"/>
      <c r="M229" s="130"/>
      <c r="N229" s="125"/>
      <c r="O229" s="130"/>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c r="AT229" s="125"/>
      <c r="AU229" s="125"/>
      <c r="AV229" s="125"/>
      <c r="AW229" s="125"/>
      <c r="AX229" s="125"/>
      <c r="AY229" s="125"/>
      <c r="AZ229" s="125"/>
      <c r="BA229" s="125"/>
      <c r="BB229" s="125"/>
      <c r="BC229" s="125"/>
      <c r="BD229" s="125"/>
      <c r="BE229" s="125"/>
      <c r="BF229" s="125"/>
      <c r="BG229" s="125"/>
      <c r="BH229" s="125"/>
      <c r="BI229" s="125"/>
      <c r="BJ229" s="125"/>
      <c r="BK229" s="125"/>
      <c r="BL229" s="125"/>
      <c r="BM229" s="125"/>
      <c r="BN229" s="125"/>
      <c r="BO229" s="125"/>
    </row>
    <row r="230" spans="1:67">
      <c r="A230" s="163"/>
      <c r="B230" s="125"/>
      <c r="C230" s="130"/>
      <c r="D230" s="130"/>
      <c r="E230" s="125"/>
      <c r="F230" s="130"/>
      <c r="G230" s="148"/>
      <c r="H230" s="125"/>
      <c r="I230" s="145"/>
      <c r="J230" s="130"/>
      <c r="K230" s="125"/>
      <c r="L230" s="130"/>
      <c r="M230" s="130"/>
      <c r="N230" s="125"/>
      <c r="O230" s="130"/>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c r="AT230" s="125"/>
      <c r="AU230" s="125"/>
      <c r="AV230" s="125"/>
      <c r="AW230" s="125"/>
      <c r="AX230" s="125"/>
      <c r="AY230" s="125"/>
      <c r="AZ230" s="125"/>
      <c r="BA230" s="125"/>
      <c r="BB230" s="125"/>
      <c r="BC230" s="125"/>
      <c r="BD230" s="125"/>
      <c r="BE230" s="125"/>
      <c r="BF230" s="125"/>
      <c r="BG230" s="125"/>
      <c r="BH230" s="125"/>
      <c r="BI230" s="125"/>
      <c r="BJ230" s="125"/>
      <c r="BK230" s="125"/>
      <c r="BL230" s="125"/>
      <c r="BM230" s="125"/>
      <c r="BN230" s="125"/>
      <c r="BO230" s="125"/>
    </row>
    <row r="231" spans="1:67">
      <c r="A231" s="163"/>
      <c r="B231" s="125"/>
      <c r="C231" s="130"/>
      <c r="D231" s="130"/>
      <c r="E231" s="125"/>
      <c r="F231" s="130"/>
      <c r="G231" s="148"/>
      <c r="H231" s="125"/>
      <c r="I231" s="145"/>
      <c r="J231" s="130"/>
      <c r="K231" s="125"/>
      <c r="L231" s="130"/>
      <c r="M231" s="130"/>
      <c r="N231" s="125"/>
      <c r="O231" s="130"/>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c r="AT231" s="125"/>
      <c r="AU231" s="125"/>
      <c r="AV231" s="125"/>
      <c r="AW231" s="125"/>
      <c r="AX231" s="125"/>
      <c r="AY231" s="125"/>
      <c r="AZ231" s="125"/>
      <c r="BA231" s="125"/>
      <c r="BB231" s="125"/>
      <c r="BC231" s="125"/>
      <c r="BD231" s="125"/>
      <c r="BE231" s="125"/>
      <c r="BF231" s="125"/>
      <c r="BG231" s="125"/>
      <c r="BH231" s="125"/>
      <c r="BI231" s="125"/>
      <c r="BJ231" s="125"/>
      <c r="BK231" s="125"/>
      <c r="BL231" s="125"/>
      <c r="BM231" s="125"/>
      <c r="BN231" s="125"/>
      <c r="BO231" s="125"/>
    </row>
    <row r="232" spans="1:67">
      <c r="A232" s="162"/>
      <c r="B232" s="127"/>
      <c r="C232" s="129"/>
      <c r="D232" s="129"/>
      <c r="E232" s="127"/>
      <c r="F232" s="129"/>
      <c r="G232" s="147"/>
      <c r="H232" s="127"/>
      <c r="I232" s="144"/>
      <c r="J232" s="129"/>
      <c r="K232" s="127"/>
      <c r="L232" s="129"/>
      <c r="M232" s="129"/>
      <c r="N232" s="127"/>
      <c r="O232" s="129"/>
      <c r="P232" s="127"/>
      <c r="Q232" s="127"/>
      <c r="R232" s="127"/>
      <c r="S232" s="127"/>
      <c r="T232" s="127"/>
      <c r="U232" s="127"/>
      <c r="V232" s="127"/>
      <c r="W232" s="127"/>
      <c r="X232" s="127"/>
      <c r="Y232" s="127"/>
      <c r="Z232" s="127"/>
      <c r="AA232" s="127"/>
      <c r="AB232" s="127"/>
      <c r="AC232" s="127"/>
      <c r="AD232" s="127"/>
      <c r="AE232" s="127"/>
      <c r="AF232" s="127"/>
      <c r="AG232" s="127"/>
      <c r="AH232" s="127"/>
      <c r="AI232" s="127"/>
      <c r="AJ232" s="127"/>
      <c r="AK232" s="127"/>
      <c r="AL232" s="127"/>
      <c r="AM232" s="127"/>
      <c r="AN232" s="127"/>
      <c r="AO232" s="127"/>
      <c r="AP232" s="127"/>
      <c r="AQ232" s="127"/>
      <c r="AR232" s="127"/>
      <c r="AS232" s="127"/>
      <c r="AT232" s="127"/>
      <c r="AU232" s="127"/>
      <c r="AV232" s="127"/>
      <c r="AW232" s="127"/>
      <c r="AX232" s="127"/>
      <c r="AY232" s="127"/>
      <c r="AZ232" s="127"/>
      <c r="BA232" s="127"/>
      <c r="BB232" s="127"/>
      <c r="BC232" s="127"/>
      <c r="BD232" s="127"/>
      <c r="BE232" s="127"/>
      <c r="BF232" s="127"/>
      <c r="BG232" s="127"/>
      <c r="BH232" s="127"/>
      <c r="BI232" s="127"/>
      <c r="BJ232" s="127"/>
      <c r="BK232" s="127"/>
      <c r="BL232" s="127"/>
      <c r="BM232" s="127"/>
      <c r="BN232" s="127"/>
      <c r="BO232" s="127"/>
    </row>
    <row r="233" spans="1:67">
      <c r="A233" s="163"/>
      <c r="B233" s="125"/>
      <c r="C233" s="130"/>
      <c r="D233" s="130"/>
      <c r="E233" s="125"/>
      <c r="F233" s="130"/>
      <c r="G233" s="148"/>
      <c r="H233" s="125"/>
      <c r="I233" s="145"/>
      <c r="J233" s="130"/>
      <c r="K233" s="125"/>
      <c r="L233" s="130"/>
      <c r="M233" s="130"/>
      <c r="N233" s="125"/>
      <c r="O233" s="130"/>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c r="AT233" s="125"/>
      <c r="AU233" s="125"/>
      <c r="AV233" s="125"/>
      <c r="AW233" s="125"/>
      <c r="AX233" s="125"/>
      <c r="AY233" s="125"/>
      <c r="AZ233" s="125"/>
      <c r="BA233" s="125"/>
      <c r="BB233" s="125"/>
      <c r="BC233" s="125"/>
      <c r="BD233" s="125"/>
      <c r="BE233" s="125"/>
      <c r="BF233" s="125"/>
      <c r="BG233" s="125"/>
      <c r="BH233" s="125"/>
      <c r="BI233" s="125"/>
      <c r="BJ233" s="125"/>
      <c r="BK233" s="125"/>
      <c r="BL233" s="125"/>
      <c r="BM233" s="125"/>
      <c r="BN233" s="125"/>
      <c r="BO233" s="125"/>
    </row>
    <row r="234" spans="1:67">
      <c r="A234" s="163"/>
      <c r="B234" s="125"/>
      <c r="C234" s="130"/>
      <c r="D234" s="130"/>
      <c r="E234" s="125"/>
      <c r="F234" s="130"/>
      <c r="G234" s="148"/>
      <c r="H234" s="125"/>
      <c r="I234" s="145"/>
      <c r="J234" s="130"/>
      <c r="K234" s="125"/>
      <c r="L234" s="130"/>
      <c r="M234" s="130"/>
      <c r="N234" s="125"/>
      <c r="O234" s="130"/>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c r="AT234" s="125"/>
      <c r="AU234" s="125"/>
      <c r="AV234" s="125"/>
      <c r="AW234" s="125"/>
      <c r="AX234" s="125"/>
      <c r="AY234" s="125"/>
      <c r="AZ234" s="125"/>
      <c r="BA234" s="125"/>
      <c r="BB234" s="125"/>
      <c r="BC234" s="125"/>
      <c r="BD234" s="125"/>
      <c r="BE234" s="125"/>
      <c r="BF234" s="125"/>
      <c r="BG234" s="125"/>
      <c r="BH234" s="125"/>
      <c r="BI234" s="125"/>
      <c r="BJ234" s="125"/>
      <c r="BK234" s="125"/>
      <c r="BL234" s="125"/>
      <c r="BM234" s="125"/>
      <c r="BN234" s="125"/>
      <c r="BO234" s="125"/>
    </row>
    <row r="235" spans="1:67">
      <c r="A235" s="163"/>
      <c r="B235" s="125"/>
      <c r="C235" s="130"/>
      <c r="D235" s="130"/>
      <c r="E235" s="125"/>
      <c r="F235" s="130"/>
      <c r="G235" s="148"/>
      <c r="H235" s="125"/>
      <c r="I235" s="145"/>
      <c r="J235" s="130"/>
      <c r="K235" s="125"/>
      <c r="L235" s="130"/>
      <c r="M235" s="130"/>
      <c r="N235" s="125"/>
      <c r="O235" s="130"/>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c r="AT235" s="125"/>
      <c r="AU235" s="125"/>
      <c r="AV235" s="125"/>
      <c r="AW235" s="125"/>
      <c r="AX235" s="125"/>
      <c r="AY235" s="125"/>
      <c r="AZ235" s="125"/>
      <c r="BA235" s="125"/>
      <c r="BB235" s="125"/>
      <c r="BC235" s="125"/>
      <c r="BD235" s="125"/>
      <c r="BE235" s="125"/>
      <c r="BF235" s="125"/>
      <c r="BG235" s="125"/>
      <c r="BH235" s="125"/>
      <c r="BI235" s="125"/>
      <c r="BJ235" s="125"/>
      <c r="BK235" s="125"/>
      <c r="BL235" s="125"/>
      <c r="BM235" s="125"/>
      <c r="BN235" s="125"/>
      <c r="BO235" s="125"/>
    </row>
    <row r="236" spans="1:67">
      <c r="A236" s="163"/>
      <c r="B236" s="125"/>
      <c r="C236" s="130"/>
      <c r="D236" s="130"/>
      <c r="E236" s="125"/>
      <c r="F236" s="130"/>
      <c r="G236" s="148"/>
      <c r="H236" s="125"/>
      <c r="I236" s="145"/>
      <c r="J236" s="130"/>
      <c r="K236" s="125"/>
      <c r="L236" s="130"/>
      <c r="M236" s="130"/>
      <c r="N236" s="125"/>
      <c r="O236" s="130"/>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c r="AT236" s="125"/>
      <c r="AU236" s="125"/>
      <c r="AV236" s="125"/>
      <c r="AW236" s="125"/>
      <c r="AX236" s="125"/>
      <c r="AY236" s="125"/>
      <c r="AZ236" s="125"/>
      <c r="BA236" s="125"/>
      <c r="BB236" s="125"/>
      <c r="BC236" s="125"/>
      <c r="BD236" s="125"/>
      <c r="BE236" s="125"/>
      <c r="BF236" s="125"/>
      <c r="BG236" s="125"/>
      <c r="BH236" s="125"/>
      <c r="BI236" s="125"/>
      <c r="BJ236" s="125"/>
      <c r="BK236" s="125"/>
      <c r="BL236" s="125"/>
      <c r="BM236" s="125"/>
      <c r="BN236" s="125"/>
      <c r="BO236" s="125"/>
    </row>
    <row r="237" spans="1:67">
      <c r="A237" s="163"/>
      <c r="B237" s="125"/>
      <c r="C237" s="130"/>
      <c r="D237" s="130"/>
      <c r="E237" s="125"/>
      <c r="F237" s="130"/>
      <c r="G237" s="148"/>
      <c r="H237" s="125"/>
      <c r="I237" s="145"/>
      <c r="J237" s="130"/>
      <c r="K237" s="125"/>
      <c r="L237" s="130"/>
      <c r="M237" s="130"/>
      <c r="N237" s="125"/>
      <c r="O237" s="130"/>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c r="AT237" s="125"/>
      <c r="AU237" s="125"/>
      <c r="AV237" s="125"/>
      <c r="AW237" s="125"/>
      <c r="AX237" s="125"/>
      <c r="AY237" s="125"/>
      <c r="AZ237" s="125"/>
      <c r="BA237" s="125"/>
      <c r="BB237" s="125"/>
      <c r="BC237" s="125"/>
      <c r="BD237" s="125"/>
      <c r="BE237" s="125"/>
      <c r="BF237" s="125"/>
      <c r="BG237" s="125"/>
      <c r="BH237" s="125"/>
      <c r="BI237" s="125"/>
      <c r="BJ237" s="125"/>
      <c r="BK237" s="125"/>
      <c r="BL237" s="125"/>
      <c r="BM237" s="125"/>
      <c r="BN237" s="125"/>
      <c r="BO237" s="125"/>
    </row>
    <row r="238" spans="1:67">
      <c r="A238" s="163"/>
      <c r="B238" s="125"/>
      <c r="C238" s="130"/>
      <c r="D238" s="130"/>
      <c r="E238" s="125"/>
      <c r="F238" s="130"/>
      <c r="G238" s="148"/>
      <c r="H238" s="125"/>
      <c r="I238" s="145"/>
      <c r="J238" s="130"/>
      <c r="K238" s="125"/>
      <c r="L238" s="130"/>
      <c r="M238" s="130"/>
      <c r="N238" s="125"/>
      <c r="O238" s="130"/>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c r="AT238" s="125"/>
      <c r="AU238" s="125"/>
      <c r="AV238" s="125"/>
      <c r="AW238" s="125"/>
      <c r="AX238" s="125"/>
      <c r="AY238" s="125"/>
      <c r="AZ238" s="125"/>
      <c r="BA238" s="125"/>
      <c r="BB238" s="125"/>
      <c r="BC238" s="125"/>
      <c r="BD238" s="125"/>
      <c r="BE238" s="125"/>
      <c r="BF238" s="125"/>
      <c r="BG238" s="125"/>
      <c r="BH238" s="125"/>
      <c r="BI238" s="125"/>
      <c r="BJ238" s="125"/>
      <c r="BK238" s="125"/>
      <c r="BL238" s="125"/>
      <c r="BM238" s="125"/>
      <c r="BN238" s="125"/>
      <c r="BO238" s="125"/>
    </row>
    <row r="239" spans="1:67">
      <c r="A239" s="163"/>
      <c r="B239" s="125"/>
      <c r="C239" s="130"/>
      <c r="D239" s="130"/>
      <c r="E239" s="125"/>
      <c r="F239" s="130"/>
      <c r="G239" s="148"/>
      <c r="H239" s="125"/>
      <c r="I239" s="145"/>
      <c r="J239" s="130"/>
      <c r="K239" s="125"/>
      <c r="L239" s="130"/>
      <c r="M239" s="130"/>
      <c r="N239" s="125"/>
      <c r="O239" s="130"/>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c r="AT239" s="125"/>
      <c r="AU239" s="125"/>
      <c r="AV239" s="125"/>
      <c r="AW239" s="125"/>
      <c r="AX239" s="125"/>
      <c r="AY239" s="125"/>
      <c r="AZ239" s="125"/>
      <c r="BA239" s="125"/>
      <c r="BB239" s="125"/>
      <c r="BC239" s="125"/>
      <c r="BD239" s="125"/>
      <c r="BE239" s="125"/>
      <c r="BF239" s="125"/>
      <c r="BG239" s="125"/>
      <c r="BH239" s="125"/>
      <c r="BI239" s="125"/>
      <c r="BJ239" s="125"/>
      <c r="BK239" s="125"/>
      <c r="BL239" s="125"/>
      <c r="BM239" s="125"/>
      <c r="BN239" s="125"/>
      <c r="BO239" s="125"/>
    </row>
    <row r="240" spans="1:67">
      <c r="A240" s="163"/>
      <c r="B240" s="125"/>
      <c r="C240" s="130"/>
      <c r="D240" s="130"/>
      <c r="E240" s="125"/>
      <c r="F240" s="130"/>
      <c r="G240" s="148"/>
      <c r="H240" s="125"/>
      <c r="I240" s="145"/>
      <c r="J240" s="130"/>
      <c r="K240" s="125"/>
      <c r="L240" s="130"/>
      <c r="M240" s="130"/>
      <c r="N240" s="125"/>
      <c r="O240" s="130"/>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c r="AT240" s="125"/>
      <c r="AU240" s="125"/>
      <c r="AV240" s="125"/>
      <c r="AW240" s="125"/>
      <c r="AX240" s="125"/>
      <c r="AY240" s="125"/>
      <c r="AZ240" s="125"/>
      <c r="BA240" s="125"/>
      <c r="BB240" s="125"/>
      <c r="BC240" s="125"/>
      <c r="BD240" s="125"/>
      <c r="BE240" s="125"/>
      <c r="BF240" s="125"/>
      <c r="BG240" s="125"/>
      <c r="BH240" s="125"/>
      <c r="BI240" s="125"/>
      <c r="BJ240" s="125"/>
      <c r="BK240" s="125"/>
      <c r="BL240" s="125"/>
      <c r="BM240" s="125"/>
      <c r="BN240" s="125"/>
      <c r="BO240" s="125"/>
    </row>
    <row r="241" spans="1:67">
      <c r="A241" s="163"/>
      <c r="B241" s="125"/>
      <c r="C241" s="130"/>
      <c r="D241" s="130"/>
      <c r="E241" s="125"/>
      <c r="F241" s="130"/>
      <c r="G241" s="148"/>
      <c r="H241" s="125"/>
      <c r="I241" s="145"/>
      <c r="J241" s="130"/>
      <c r="K241" s="125"/>
      <c r="L241" s="130"/>
      <c r="M241" s="130"/>
      <c r="N241" s="125"/>
      <c r="O241" s="130"/>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c r="AT241" s="125"/>
      <c r="AU241" s="125"/>
      <c r="AV241" s="125"/>
      <c r="AW241" s="125"/>
      <c r="AX241" s="125"/>
      <c r="AY241" s="125"/>
      <c r="AZ241" s="125"/>
      <c r="BA241" s="125"/>
      <c r="BB241" s="125"/>
      <c r="BC241" s="125"/>
      <c r="BD241" s="125"/>
      <c r="BE241" s="125"/>
      <c r="BF241" s="125"/>
      <c r="BG241" s="125"/>
      <c r="BH241" s="125"/>
      <c r="BI241" s="125"/>
      <c r="BJ241" s="125"/>
      <c r="BK241" s="125"/>
      <c r="BL241" s="125"/>
      <c r="BM241" s="125"/>
      <c r="BN241" s="125"/>
      <c r="BO241" s="125"/>
    </row>
    <row r="242" spans="1:67">
      <c r="A242" s="162"/>
      <c r="B242" s="127"/>
      <c r="C242" s="129"/>
      <c r="D242" s="129"/>
      <c r="E242" s="127"/>
      <c r="F242" s="129"/>
      <c r="G242" s="147"/>
      <c r="H242" s="127"/>
      <c r="I242" s="144"/>
      <c r="J242" s="129"/>
      <c r="K242" s="127"/>
      <c r="L242" s="129"/>
      <c r="M242" s="129"/>
      <c r="N242" s="127"/>
      <c r="O242" s="129"/>
      <c r="P242" s="127"/>
      <c r="Q242" s="127"/>
      <c r="R242" s="127"/>
      <c r="S242" s="127"/>
      <c r="T242" s="127"/>
      <c r="U242" s="127"/>
      <c r="V242" s="127"/>
      <c r="W242" s="127"/>
      <c r="X242" s="127"/>
      <c r="Y242" s="127"/>
      <c r="Z242" s="127"/>
      <c r="AA242" s="127"/>
      <c r="AB242" s="127"/>
      <c r="AC242" s="127"/>
      <c r="AD242" s="127"/>
      <c r="AE242" s="127"/>
      <c r="AF242" s="127"/>
      <c r="AG242" s="127"/>
      <c r="AH242" s="127"/>
      <c r="AI242" s="127"/>
      <c r="AJ242" s="127"/>
      <c r="AK242" s="127"/>
      <c r="AL242" s="127"/>
      <c r="AM242" s="127"/>
      <c r="AN242" s="127"/>
      <c r="AO242" s="127"/>
      <c r="AP242" s="127"/>
      <c r="AQ242" s="127"/>
      <c r="AR242" s="127"/>
      <c r="AS242" s="127"/>
      <c r="AT242" s="127"/>
      <c r="AU242" s="127"/>
      <c r="AV242" s="127"/>
      <c r="AW242" s="127"/>
      <c r="AX242" s="127"/>
      <c r="AY242" s="127"/>
      <c r="AZ242" s="127"/>
      <c r="BA242" s="127"/>
      <c r="BB242" s="127"/>
      <c r="BC242" s="127"/>
      <c r="BD242" s="127"/>
      <c r="BE242" s="127"/>
      <c r="BF242" s="127"/>
      <c r="BG242" s="127"/>
      <c r="BH242" s="127"/>
      <c r="BI242" s="127"/>
      <c r="BJ242" s="127"/>
      <c r="BK242" s="127"/>
      <c r="BL242" s="127"/>
      <c r="BM242" s="127"/>
      <c r="BN242" s="127"/>
      <c r="BO242" s="127"/>
    </row>
    <row r="243" spans="1:67">
      <c r="A243" s="163"/>
      <c r="B243" s="125"/>
      <c r="C243" s="130"/>
      <c r="D243" s="130"/>
      <c r="E243" s="125"/>
      <c r="F243" s="130"/>
      <c r="G243" s="148"/>
      <c r="H243" s="125"/>
      <c r="I243" s="145"/>
      <c r="J243" s="130"/>
      <c r="K243" s="125"/>
      <c r="L243" s="130"/>
      <c r="M243" s="130"/>
      <c r="N243" s="125"/>
      <c r="O243" s="130"/>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c r="AT243" s="125"/>
      <c r="AU243" s="125"/>
      <c r="AV243" s="125"/>
      <c r="AW243" s="125"/>
      <c r="AX243" s="125"/>
      <c r="AY243" s="125"/>
      <c r="AZ243" s="125"/>
      <c r="BA243" s="125"/>
      <c r="BB243" s="125"/>
      <c r="BC243" s="125"/>
      <c r="BD243" s="125"/>
      <c r="BE243" s="125"/>
      <c r="BF243" s="125"/>
      <c r="BG243" s="125"/>
      <c r="BH243" s="125"/>
      <c r="BI243" s="125"/>
      <c r="BJ243" s="125"/>
      <c r="BK243" s="125"/>
      <c r="BL243" s="125"/>
      <c r="BM243" s="125"/>
      <c r="BN243" s="125"/>
      <c r="BO243" s="125"/>
    </row>
    <row r="244" spans="1:67">
      <c r="A244" s="163"/>
      <c r="B244" s="125"/>
      <c r="C244" s="130"/>
      <c r="D244" s="130"/>
      <c r="E244" s="125"/>
      <c r="F244" s="130"/>
      <c r="G244" s="148"/>
      <c r="H244" s="125"/>
      <c r="I244" s="145"/>
      <c r="J244" s="130"/>
      <c r="K244" s="125"/>
      <c r="L244" s="130"/>
      <c r="M244" s="130"/>
      <c r="N244" s="125"/>
      <c r="O244" s="130"/>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c r="AT244" s="125"/>
      <c r="AU244" s="125"/>
      <c r="AV244" s="125"/>
      <c r="AW244" s="125"/>
      <c r="AX244" s="125"/>
      <c r="AY244" s="125"/>
      <c r="AZ244" s="125"/>
      <c r="BA244" s="125"/>
      <c r="BB244" s="125"/>
      <c r="BC244" s="125"/>
      <c r="BD244" s="125"/>
      <c r="BE244" s="125"/>
      <c r="BF244" s="125"/>
      <c r="BG244" s="125"/>
      <c r="BH244" s="125"/>
      <c r="BI244" s="125"/>
      <c r="BJ244" s="125"/>
      <c r="BK244" s="125"/>
      <c r="BL244" s="125"/>
      <c r="BM244" s="125"/>
      <c r="BN244" s="125"/>
      <c r="BO244" s="125"/>
    </row>
    <row r="245" spans="1:67">
      <c r="A245" s="163"/>
      <c r="B245" s="125"/>
      <c r="C245" s="130"/>
      <c r="D245" s="130"/>
      <c r="E245" s="125"/>
      <c r="F245" s="130"/>
      <c r="G245" s="148"/>
      <c r="H245" s="125"/>
      <c r="I245" s="145"/>
      <c r="J245" s="130"/>
      <c r="K245" s="125"/>
      <c r="L245" s="130"/>
      <c r="M245" s="130"/>
      <c r="N245" s="125"/>
      <c r="O245" s="130"/>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c r="AT245" s="125"/>
      <c r="AU245" s="125"/>
      <c r="AV245" s="125"/>
      <c r="AW245" s="125"/>
      <c r="AX245" s="125"/>
      <c r="AY245" s="125"/>
      <c r="AZ245" s="125"/>
      <c r="BA245" s="125"/>
      <c r="BB245" s="125"/>
      <c r="BC245" s="125"/>
      <c r="BD245" s="125"/>
      <c r="BE245" s="125"/>
      <c r="BF245" s="125"/>
      <c r="BG245" s="125"/>
      <c r="BH245" s="125"/>
      <c r="BI245" s="125"/>
      <c r="BJ245" s="125"/>
      <c r="BK245" s="125"/>
      <c r="BL245" s="125"/>
      <c r="BM245" s="125"/>
      <c r="BN245" s="125"/>
      <c r="BO245" s="125"/>
    </row>
    <row r="246" spans="1:67">
      <c r="A246" s="163"/>
      <c r="B246" s="125"/>
      <c r="C246" s="130"/>
      <c r="D246" s="130"/>
      <c r="E246" s="125"/>
      <c r="F246" s="130"/>
      <c r="G246" s="148"/>
      <c r="H246" s="125"/>
      <c r="I246" s="145"/>
      <c r="J246" s="130"/>
      <c r="K246" s="125"/>
      <c r="L246" s="130"/>
      <c r="M246" s="130"/>
      <c r="N246" s="125"/>
      <c r="O246" s="130"/>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c r="AT246" s="125"/>
      <c r="AU246" s="125"/>
      <c r="AV246" s="125"/>
      <c r="AW246" s="125"/>
      <c r="AX246" s="125"/>
      <c r="AY246" s="125"/>
      <c r="AZ246" s="125"/>
      <c r="BA246" s="125"/>
      <c r="BB246" s="125"/>
      <c r="BC246" s="125"/>
      <c r="BD246" s="125"/>
      <c r="BE246" s="125"/>
      <c r="BF246" s="125"/>
      <c r="BG246" s="125"/>
      <c r="BH246" s="125"/>
      <c r="BI246" s="125"/>
      <c r="BJ246" s="125"/>
      <c r="BK246" s="125"/>
      <c r="BL246" s="125"/>
      <c r="BM246" s="125"/>
      <c r="BN246" s="125"/>
      <c r="BO246" s="125"/>
    </row>
    <row r="247" spans="1:67">
      <c r="A247" s="163"/>
      <c r="B247" s="125"/>
      <c r="C247" s="130"/>
      <c r="D247" s="130"/>
      <c r="E247" s="125"/>
      <c r="F247" s="130"/>
      <c r="G247" s="148"/>
      <c r="H247" s="125"/>
      <c r="I247" s="145"/>
      <c r="J247" s="130"/>
      <c r="K247" s="125"/>
      <c r="L247" s="130"/>
      <c r="M247" s="130"/>
      <c r="N247" s="125"/>
      <c r="O247" s="130"/>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c r="AT247" s="125"/>
      <c r="AU247" s="125"/>
      <c r="AV247" s="125"/>
      <c r="AW247" s="125"/>
      <c r="AX247" s="125"/>
      <c r="AY247" s="125"/>
      <c r="AZ247" s="125"/>
      <c r="BA247" s="125"/>
      <c r="BB247" s="125"/>
      <c r="BC247" s="125"/>
      <c r="BD247" s="125"/>
      <c r="BE247" s="125"/>
      <c r="BF247" s="125"/>
      <c r="BG247" s="125"/>
      <c r="BH247" s="125"/>
      <c r="BI247" s="125"/>
      <c r="BJ247" s="125"/>
      <c r="BK247" s="125"/>
      <c r="BL247" s="125"/>
      <c r="BM247" s="125"/>
      <c r="BN247" s="125"/>
      <c r="BO247" s="125"/>
    </row>
    <row r="248" spans="1:67">
      <c r="A248" s="163"/>
      <c r="B248" s="125"/>
      <c r="C248" s="130"/>
      <c r="D248" s="130"/>
      <c r="E248" s="125"/>
      <c r="F248" s="130"/>
      <c r="G248" s="148"/>
      <c r="H248" s="125"/>
      <c r="I248" s="145"/>
      <c r="J248" s="130"/>
      <c r="K248" s="125"/>
      <c r="L248" s="130"/>
      <c r="M248" s="130"/>
      <c r="N248" s="125"/>
      <c r="O248" s="130"/>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c r="AT248" s="125"/>
      <c r="AU248" s="125"/>
      <c r="AV248" s="125"/>
      <c r="AW248" s="125"/>
      <c r="AX248" s="125"/>
      <c r="AY248" s="125"/>
      <c r="AZ248" s="125"/>
      <c r="BA248" s="125"/>
      <c r="BB248" s="125"/>
      <c r="BC248" s="125"/>
      <c r="BD248" s="125"/>
      <c r="BE248" s="125"/>
      <c r="BF248" s="125"/>
      <c r="BG248" s="125"/>
      <c r="BH248" s="125"/>
      <c r="BI248" s="125"/>
      <c r="BJ248" s="125"/>
      <c r="BK248" s="125"/>
      <c r="BL248" s="125"/>
      <c r="BM248" s="125"/>
      <c r="BN248" s="125"/>
      <c r="BO248" s="125"/>
    </row>
    <row r="249" spans="1:67">
      <c r="A249" s="163"/>
      <c r="B249" s="125"/>
      <c r="C249" s="130"/>
      <c r="D249" s="130"/>
      <c r="E249" s="125"/>
      <c r="F249" s="130"/>
      <c r="G249" s="148"/>
      <c r="H249" s="125"/>
      <c r="I249" s="145"/>
      <c r="J249" s="130"/>
      <c r="K249" s="125"/>
      <c r="L249" s="130"/>
      <c r="M249" s="130"/>
      <c r="N249" s="125"/>
      <c r="O249" s="130"/>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c r="AT249" s="125"/>
      <c r="AU249" s="125"/>
      <c r="AV249" s="125"/>
      <c r="AW249" s="125"/>
      <c r="AX249" s="125"/>
      <c r="AY249" s="125"/>
      <c r="AZ249" s="125"/>
      <c r="BA249" s="125"/>
      <c r="BB249" s="125"/>
      <c r="BC249" s="125"/>
      <c r="BD249" s="125"/>
      <c r="BE249" s="125"/>
      <c r="BF249" s="125"/>
      <c r="BG249" s="125"/>
      <c r="BH249" s="125"/>
      <c r="BI249" s="125"/>
      <c r="BJ249" s="125"/>
      <c r="BK249" s="125"/>
      <c r="BL249" s="125"/>
      <c r="BM249" s="125"/>
      <c r="BN249" s="125"/>
      <c r="BO249" s="125"/>
    </row>
    <row r="250" spans="1:67">
      <c r="A250" s="163"/>
      <c r="B250" s="125"/>
      <c r="C250" s="130"/>
      <c r="D250" s="130"/>
      <c r="E250" s="125"/>
      <c r="F250" s="130"/>
      <c r="G250" s="148"/>
      <c r="H250" s="125"/>
      <c r="I250" s="145"/>
      <c r="J250" s="130"/>
      <c r="K250" s="125"/>
      <c r="L250" s="130"/>
      <c r="M250" s="130"/>
      <c r="N250" s="125"/>
      <c r="O250" s="130"/>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c r="AT250" s="125"/>
      <c r="AU250" s="125"/>
      <c r="AV250" s="125"/>
      <c r="AW250" s="125"/>
      <c r="AX250" s="125"/>
      <c r="AY250" s="125"/>
      <c r="AZ250" s="125"/>
      <c r="BA250" s="125"/>
      <c r="BB250" s="125"/>
      <c r="BC250" s="125"/>
      <c r="BD250" s="125"/>
      <c r="BE250" s="125"/>
      <c r="BF250" s="125"/>
      <c r="BG250" s="125"/>
      <c r="BH250" s="125"/>
      <c r="BI250" s="125"/>
      <c r="BJ250" s="125"/>
      <c r="BK250" s="125"/>
      <c r="BL250" s="125"/>
      <c r="BM250" s="125"/>
      <c r="BN250" s="125"/>
      <c r="BO250" s="125"/>
    </row>
    <row r="251" spans="1:67">
      <c r="A251" s="163"/>
      <c r="B251" s="125"/>
      <c r="C251" s="130"/>
      <c r="D251" s="130"/>
      <c r="E251" s="125"/>
      <c r="F251" s="130"/>
      <c r="G251" s="148"/>
      <c r="H251" s="125"/>
      <c r="I251" s="145"/>
      <c r="J251" s="130"/>
      <c r="K251" s="125"/>
      <c r="L251" s="130"/>
      <c r="M251" s="130"/>
      <c r="N251" s="125"/>
      <c r="O251" s="130"/>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c r="AT251" s="125"/>
      <c r="AU251" s="125"/>
      <c r="AV251" s="125"/>
      <c r="AW251" s="125"/>
      <c r="AX251" s="125"/>
      <c r="AY251" s="125"/>
      <c r="AZ251" s="125"/>
      <c r="BA251" s="125"/>
      <c r="BB251" s="125"/>
      <c r="BC251" s="125"/>
      <c r="BD251" s="125"/>
      <c r="BE251" s="125"/>
      <c r="BF251" s="125"/>
      <c r="BG251" s="125"/>
      <c r="BH251" s="125"/>
      <c r="BI251" s="125"/>
      <c r="BJ251" s="125"/>
      <c r="BK251" s="125"/>
      <c r="BL251" s="125"/>
      <c r="BM251" s="125"/>
      <c r="BN251" s="125"/>
      <c r="BO251" s="125"/>
    </row>
    <row r="252" spans="1:67">
      <c r="A252" s="162"/>
      <c r="B252" s="127"/>
      <c r="C252" s="129"/>
      <c r="D252" s="129"/>
      <c r="E252" s="127"/>
      <c r="F252" s="129"/>
      <c r="G252" s="147"/>
      <c r="H252" s="127"/>
      <c r="I252" s="144"/>
      <c r="J252" s="129"/>
      <c r="K252" s="127"/>
      <c r="L252" s="129"/>
      <c r="M252" s="129"/>
      <c r="N252" s="127"/>
      <c r="O252" s="129"/>
      <c r="P252" s="127"/>
      <c r="Q252" s="127"/>
      <c r="R252" s="127"/>
      <c r="S252" s="127"/>
      <c r="T252" s="127"/>
      <c r="U252" s="127"/>
      <c r="V252" s="127"/>
      <c r="W252" s="127"/>
      <c r="X252" s="127"/>
      <c r="Y252" s="127"/>
      <c r="Z252" s="127"/>
      <c r="AA252" s="127"/>
      <c r="AB252" s="127"/>
      <c r="AC252" s="127"/>
      <c r="AD252" s="127"/>
      <c r="AE252" s="127"/>
      <c r="AF252" s="127"/>
      <c r="AG252" s="127"/>
      <c r="AH252" s="127"/>
      <c r="AI252" s="127"/>
      <c r="AJ252" s="127"/>
      <c r="AK252" s="127"/>
      <c r="AL252" s="127"/>
      <c r="AM252" s="127"/>
      <c r="AN252" s="127"/>
      <c r="AO252" s="127"/>
      <c r="AP252" s="127"/>
      <c r="AQ252" s="127"/>
      <c r="AR252" s="127"/>
      <c r="AS252" s="127"/>
      <c r="AT252" s="127"/>
      <c r="AU252" s="127"/>
      <c r="AV252" s="127"/>
      <c r="AW252" s="127"/>
      <c r="AX252" s="127"/>
      <c r="AY252" s="127"/>
      <c r="AZ252" s="127"/>
      <c r="BA252" s="127"/>
      <c r="BB252" s="127"/>
      <c r="BC252" s="127"/>
      <c r="BD252" s="127"/>
      <c r="BE252" s="127"/>
      <c r="BF252" s="127"/>
      <c r="BG252" s="127"/>
      <c r="BH252" s="127"/>
      <c r="BI252" s="127"/>
      <c r="BJ252" s="127"/>
      <c r="BK252" s="127"/>
      <c r="BL252" s="127"/>
      <c r="BM252" s="127"/>
      <c r="BN252" s="127"/>
      <c r="BO252" s="127"/>
    </row>
    <row r="253" spans="1:67">
      <c r="A253" s="163"/>
      <c r="B253" s="125"/>
      <c r="C253" s="130"/>
      <c r="D253" s="130"/>
      <c r="E253" s="125"/>
      <c r="F253" s="130"/>
      <c r="G253" s="148"/>
      <c r="H253" s="125"/>
      <c r="I253" s="145"/>
      <c r="J253" s="130"/>
      <c r="K253" s="125"/>
      <c r="L253" s="130"/>
      <c r="M253" s="130"/>
      <c r="N253" s="125"/>
      <c r="O253" s="130"/>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c r="AT253" s="125"/>
      <c r="AU253" s="125"/>
      <c r="AV253" s="125"/>
      <c r="AW253" s="125"/>
      <c r="AX253" s="125"/>
      <c r="AY253" s="125"/>
      <c r="AZ253" s="125"/>
      <c r="BA253" s="125"/>
      <c r="BB253" s="125"/>
      <c r="BC253" s="125"/>
      <c r="BD253" s="125"/>
      <c r="BE253" s="125"/>
      <c r="BF253" s="125"/>
      <c r="BG253" s="125"/>
      <c r="BH253" s="125"/>
      <c r="BI253" s="125"/>
      <c r="BJ253" s="125"/>
      <c r="BK253" s="125"/>
      <c r="BL253" s="125"/>
      <c r="BM253" s="125"/>
      <c r="BN253" s="125"/>
      <c r="BO253" s="125"/>
    </row>
    <row r="254" spans="1:67">
      <c r="A254" s="163"/>
      <c r="B254" s="125"/>
      <c r="C254" s="130"/>
      <c r="D254" s="130"/>
      <c r="E254" s="125"/>
      <c r="F254" s="130"/>
      <c r="G254" s="148"/>
      <c r="H254" s="125"/>
      <c r="I254" s="145"/>
      <c r="J254" s="130"/>
      <c r="K254" s="125"/>
      <c r="L254" s="130"/>
      <c r="M254" s="130"/>
      <c r="N254" s="125"/>
      <c r="O254" s="130"/>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c r="AT254" s="125"/>
      <c r="AU254" s="125"/>
      <c r="AV254" s="125"/>
      <c r="AW254" s="125"/>
      <c r="AX254" s="125"/>
      <c r="AY254" s="125"/>
      <c r="AZ254" s="125"/>
      <c r="BA254" s="125"/>
      <c r="BB254" s="125"/>
      <c r="BC254" s="125"/>
      <c r="BD254" s="125"/>
      <c r="BE254" s="125"/>
      <c r="BF254" s="125"/>
      <c r="BG254" s="125"/>
      <c r="BH254" s="125"/>
      <c r="BI254" s="125"/>
      <c r="BJ254" s="125"/>
      <c r="BK254" s="125"/>
      <c r="BL254" s="125"/>
      <c r="BM254" s="125"/>
      <c r="BN254" s="125"/>
      <c r="BO254" s="125"/>
    </row>
    <row r="255" spans="1:67">
      <c r="A255" s="163"/>
      <c r="B255" s="125"/>
      <c r="C255" s="130"/>
      <c r="D255" s="130"/>
      <c r="E255" s="125"/>
      <c r="F255" s="130"/>
      <c r="G255" s="148"/>
      <c r="H255" s="125"/>
      <c r="I255" s="145"/>
      <c r="J255" s="130"/>
      <c r="K255" s="125"/>
      <c r="L255" s="130"/>
      <c r="M255" s="130"/>
      <c r="N255" s="125"/>
      <c r="O255" s="130"/>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c r="AT255" s="125"/>
      <c r="AU255" s="125"/>
      <c r="AV255" s="125"/>
      <c r="AW255" s="125"/>
      <c r="AX255" s="125"/>
      <c r="AY255" s="125"/>
      <c r="AZ255" s="125"/>
      <c r="BA255" s="125"/>
      <c r="BB255" s="125"/>
      <c r="BC255" s="125"/>
      <c r="BD255" s="125"/>
      <c r="BE255" s="125"/>
      <c r="BF255" s="125"/>
      <c r="BG255" s="125"/>
      <c r="BH255" s="125"/>
      <c r="BI255" s="125"/>
      <c r="BJ255" s="125"/>
      <c r="BK255" s="125"/>
      <c r="BL255" s="125"/>
      <c r="BM255" s="125"/>
      <c r="BN255" s="125"/>
      <c r="BO255" s="125"/>
    </row>
    <row r="256" spans="1:67">
      <c r="A256" s="163"/>
      <c r="B256" s="125"/>
      <c r="C256" s="130"/>
      <c r="D256" s="130"/>
      <c r="E256" s="125"/>
      <c r="F256" s="130"/>
      <c r="G256" s="148"/>
      <c r="H256" s="125"/>
      <c r="I256" s="145"/>
      <c r="J256" s="130"/>
      <c r="K256" s="125"/>
      <c r="L256" s="130"/>
      <c r="M256" s="130"/>
      <c r="N256" s="125"/>
      <c r="O256" s="130"/>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c r="AT256" s="125"/>
      <c r="AU256" s="125"/>
      <c r="AV256" s="125"/>
      <c r="AW256" s="125"/>
      <c r="AX256" s="125"/>
      <c r="AY256" s="125"/>
      <c r="AZ256" s="125"/>
      <c r="BA256" s="125"/>
      <c r="BB256" s="125"/>
      <c r="BC256" s="125"/>
      <c r="BD256" s="125"/>
      <c r="BE256" s="125"/>
      <c r="BF256" s="125"/>
      <c r="BG256" s="125"/>
      <c r="BH256" s="125"/>
      <c r="BI256" s="125"/>
      <c r="BJ256" s="125"/>
      <c r="BK256" s="125"/>
      <c r="BL256" s="125"/>
      <c r="BM256" s="125"/>
      <c r="BN256" s="125"/>
      <c r="BO256" s="125"/>
    </row>
    <row r="257" spans="1:67">
      <c r="A257" s="163"/>
      <c r="B257" s="125"/>
      <c r="C257" s="130"/>
      <c r="D257" s="130"/>
      <c r="E257" s="125"/>
      <c r="F257" s="130"/>
      <c r="G257" s="148"/>
      <c r="H257" s="125"/>
      <c r="I257" s="145"/>
      <c r="J257" s="130"/>
      <c r="K257" s="125"/>
      <c r="L257" s="130"/>
      <c r="M257" s="130"/>
      <c r="N257" s="125"/>
      <c r="O257" s="130"/>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c r="AT257" s="125"/>
      <c r="AU257" s="125"/>
      <c r="AV257" s="125"/>
      <c r="AW257" s="125"/>
      <c r="AX257" s="125"/>
      <c r="AY257" s="125"/>
      <c r="AZ257" s="125"/>
      <c r="BA257" s="125"/>
      <c r="BB257" s="125"/>
      <c r="BC257" s="125"/>
      <c r="BD257" s="125"/>
      <c r="BE257" s="125"/>
      <c r="BF257" s="125"/>
      <c r="BG257" s="125"/>
      <c r="BH257" s="125"/>
      <c r="BI257" s="125"/>
      <c r="BJ257" s="125"/>
      <c r="BK257" s="125"/>
      <c r="BL257" s="125"/>
      <c r="BM257" s="125"/>
      <c r="BN257" s="125"/>
      <c r="BO257" s="125"/>
    </row>
    <row r="258" spans="1:67">
      <c r="A258" s="163"/>
      <c r="B258" s="125"/>
      <c r="C258" s="130"/>
      <c r="D258" s="130"/>
      <c r="E258" s="125"/>
      <c r="F258" s="130"/>
      <c r="G258" s="148"/>
      <c r="H258" s="125"/>
      <c r="I258" s="145"/>
      <c r="J258" s="130"/>
      <c r="K258" s="125"/>
      <c r="L258" s="130"/>
      <c r="M258" s="130"/>
      <c r="N258" s="125"/>
      <c r="O258" s="130"/>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c r="AT258" s="125"/>
      <c r="AU258" s="125"/>
      <c r="AV258" s="125"/>
      <c r="AW258" s="125"/>
      <c r="AX258" s="125"/>
      <c r="AY258" s="125"/>
      <c r="AZ258" s="125"/>
      <c r="BA258" s="125"/>
      <c r="BB258" s="125"/>
      <c r="BC258" s="125"/>
      <c r="BD258" s="125"/>
      <c r="BE258" s="125"/>
      <c r="BF258" s="125"/>
      <c r="BG258" s="125"/>
      <c r="BH258" s="125"/>
      <c r="BI258" s="125"/>
      <c r="BJ258" s="125"/>
      <c r="BK258" s="125"/>
      <c r="BL258" s="125"/>
      <c r="BM258" s="125"/>
      <c r="BN258" s="125"/>
      <c r="BO258" s="125"/>
    </row>
    <row r="259" spans="1:67">
      <c r="A259" s="163"/>
      <c r="B259" s="125"/>
      <c r="C259" s="130"/>
      <c r="D259" s="130"/>
      <c r="E259" s="125"/>
      <c r="F259" s="130"/>
      <c r="G259" s="148"/>
      <c r="H259" s="125"/>
      <c r="I259" s="145"/>
      <c r="J259" s="130"/>
      <c r="K259" s="125"/>
      <c r="L259" s="130"/>
      <c r="M259" s="130"/>
      <c r="N259" s="125"/>
      <c r="O259" s="130"/>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c r="AT259" s="125"/>
      <c r="AU259" s="125"/>
      <c r="AV259" s="125"/>
      <c r="AW259" s="125"/>
      <c r="AX259" s="125"/>
      <c r="AY259" s="125"/>
      <c r="AZ259" s="125"/>
      <c r="BA259" s="125"/>
      <c r="BB259" s="125"/>
      <c r="BC259" s="125"/>
      <c r="BD259" s="125"/>
      <c r="BE259" s="125"/>
      <c r="BF259" s="125"/>
      <c r="BG259" s="125"/>
      <c r="BH259" s="125"/>
      <c r="BI259" s="125"/>
      <c r="BJ259" s="125"/>
      <c r="BK259" s="125"/>
      <c r="BL259" s="125"/>
      <c r="BM259" s="125"/>
      <c r="BN259" s="125"/>
      <c r="BO259" s="125"/>
    </row>
    <row r="260" spans="1:67">
      <c r="A260" s="163"/>
      <c r="B260" s="125"/>
      <c r="C260" s="130"/>
      <c r="D260" s="130"/>
      <c r="E260" s="125"/>
      <c r="F260" s="130"/>
      <c r="G260" s="148"/>
      <c r="H260" s="125"/>
      <c r="I260" s="145"/>
      <c r="J260" s="130"/>
      <c r="K260" s="125"/>
      <c r="L260" s="130"/>
      <c r="M260" s="130"/>
      <c r="N260" s="125"/>
      <c r="O260" s="130"/>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c r="AT260" s="125"/>
      <c r="AU260" s="125"/>
      <c r="AV260" s="125"/>
      <c r="AW260" s="125"/>
      <c r="AX260" s="125"/>
      <c r="AY260" s="125"/>
      <c r="AZ260" s="125"/>
      <c r="BA260" s="125"/>
      <c r="BB260" s="125"/>
      <c r="BC260" s="125"/>
      <c r="BD260" s="125"/>
      <c r="BE260" s="125"/>
      <c r="BF260" s="125"/>
      <c r="BG260" s="125"/>
      <c r="BH260" s="125"/>
      <c r="BI260" s="125"/>
      <c r="BJ260" s="125"/>
      <c r="BK260" s="125"/>
      <c r="BL260" s="125"/>
      <c r="BM260" s="125"/>
      <c r="BN260" s="125"/>
      <c r="BO260" s="125"/>
    </row>
    <row r="261" spans="1:67">
      <c r="A261" s="163"/>
      <c r="B261" s="125"/>
      <c r="C261" s="130"/>
      <c r="D261" s="130"/>
      <c r="E261" s="125"/>
      <c r="F261" s="130"/>
      <c r="G261" s="148"/>
      <c r="H261" s="125"/>
      <c r="I261" s="145"/>
      <c r="J261" s="130"/>
      <c r="K261" s="125"/>
      <c r="L261" s="130"/>
      <c r="M261" s="130"/>
      <c r="N261" s="125"/>
      <c r="O261" s="130"/>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c r="AT261" s="125"/>
      <c r="AU261" s="125"/>
      <c r="AV261" s="125"/>
      <c r="AW261" s="125"/>
      <c r="AX261" s="125"/>
      <c r="AY261" s="125"/>
      <c r="AZ261" s="125"/>
      <c r="BA261" s="125"/>
      <c r="BB261" s="125"/>
      <c r="BC261" s="125"/>
      <c r="BD261" s="125"/>
      <c r="BE261" s="125"/>
      <c r="BF261" s="125"/>
      <c r="BG261" s="125"/>
      <c r="BH261" s="125"/>
      <c r="BI261" s="125"/>
      <c r="BJ261" s="125"/>
      <c r="BK261" s="125"/>
      <c r="BL261" s="125"/>
      <c r="BM261" s="125"/>
      <c r="BN261" s="125"/>
      <c r="BO261" s="125"/>
    </row>
    <row r="262" spans="1:67">
      <c r="A262" s="162"/>
      <c r="B262" s="127"/>
      <c r="C262" s="129"/>
      <c r="D262" s="129"/>
      <c r="E262" s="127"/>
      <c r="F262" s="129"/>
      <c r="G262" s="147"/>
      <c r="H262" s="127"/>
      <c r="I262" s="144"/>
      <c r="J262" s="129"/>
      <c r="K262" s="127"/>
      <c r="L262" s="129"/>
      <c r="M262" s="129"/>
      <c r="N262" s="127"/>
      <c r="O262" s="129"/>
      <c r="P262" s="127"/>
      <c r="Q262" s="127"/>
      <c r="R262" s="127"/>
      <c r="S262" s="127"/>
      <c r="T262" s="127"/>
      <c r="U262" s="127"/>
      <c r="V262" s="127"/>
      <c r="W262" s="127"/>
      <c r="X262" s="127"/>
      <c r="Y262" s="127"/>
      <c r="Z262" s="127"/>
      <c r="AA262" s="127"/>
      <c r="AB262" s="127"/>
      <c r="AC262" s="127"/>
      <c r="AD262" s="127"/>
      <c r="AE262" s="127"/>
      <c r="AF262" s="127"/>
      <c r="AG262" s="127"/>
      <c r="AH262" s="127"/>
      <c r="AI262" s="127"/>
      <c r="AJ262" s="127"/>
      <c r="AK262" s="127"/>
      <c r="AL262" s="127"/>
      <c r="AM262" s="127"/>
      <c r="AN262" s="127"/>
      <c r="AO262" s="127"/>
      <c r="AP262" s="127"/>
      <c r="AQ262" s="127"/>
      <c r="AR262" s="127"/>
      <c r="AS262" s="127"/>
      <c r="AT262" s="127"/>
      <c r="AU262" s="127"/>
      <c r="AV262" s="127"/>
      <c r="AW262" s="127"/>
      <c r="AX262" s="127"/>
      <c r="AY262" s="127"/>
      <c r="AZ262" s="127"/>
      <c r="BA262" s="127"/>
      <c r="BB262" s="127"/>
      <c r="BC262" s="127"/>
      <c r="BD262" s="127"/>
      <c r="BE262" s="127"/>
      <c r="BF262" s="127"/>
      <c r="BG262" s="127"/>
      <c r="BH262" s="127"/>
      <c r="BI262" s="127"/>
      <c r="BJ262" s="127"/>
      <c r="BK262" s="127"/>
      <c r="BL262" s="127"/>
      <c r="BM262" s="127"/>
      <c r="BN262" s="127"/>
      <c r="BO262" s="127"/>
    </row>
    <row r="263" spans="1:67">
      <c r="A263" s="163"/>
      <c r="B263" s="125"/>
      <c r="C263" s="130"/>
      <c r="D263" s="130"/>
      <c r="E263" s="125"/>
      <c r="F263" s="130"/>
      <c r="G263" s="148"/>
      <c r="H263" s="125"/>
      <c r="I263" s="145"/>
      <c r="J263" s="130"/>
      <c r="K263" s="125"/>
      <c r="L263" s="130"/>
      <c r="M263" s="130"/>
      <c r="N263" s="125"/>
      <c r="O263" s="130"/>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c r="AT263" s="125"/>
      <c r="AU263" s="125"/>
      <c r="AV263" s="125"/>
      <c r="AW263" s="125"/>
      <c r="AX263" s="125"/>
      <c r="AY263" s="125"/>
      <c r="AZ263" s="125"/>
      <c r="BA263" s="125"/>
      <c r="BB263" s="125"/>
      <c r="BC263" s="125"/>
      <c r="BD263" s="125"/>
      <c r="BE263" s="125"/>
      <c r="BF263" s="125"/>
      <c r="BG263" s="125"/>
      <c r="BH263" s="125"/>
      <c r="BI263" s="125"/>
      <c r="BJ263" s="125"/>
      <c r="BK263" s="125"/>
      <c r="BL263" s="125"/>
      <c r="BM263" s="125"/>
      <c r="BN263" s="125"/>
      <c r="BO263" s="125"/>
    </row>
    <row r="264" spans="1:67">
      <c r="A264" s="163"/>
      <c r="B264" s="125"/>
      <c r="C264" s="130"/>
      <c r="D264" s="130"/>
      <c r="E264" s="125"/>
      <c r="F264" s="130"/>
      <c r="G264" s="148"/>
      <c r="H264" s="125"/>
      <c r="I264" s="145"/>
      <c r="J264" s="130"/>
      <c r="K264" s="125"/>
      <c r="L264" s="130"/>
      <c r="M264" s="130"/>
      <c r="N264" s="125"/>
      <c r="O264" s="130"/>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c r="AT264" s="125"/>
      <c r="AU264" s="125"/>
      <c r="AV264" s="125"/>
      <c r="AW264" s="125"/>
      <c r="AX264" s="125"/>
      <c r="AY264" s="125"/>
      <c r="AZ264" s="125"/>
      <c r="BA264" s="125"/>
      <c r="BB264" s="125"/>
      <c r="BC264" s="125"/>
      <c r="BD264" s="125"/>
      <c r="BE264" s="125"/>
      <c r="BF264" s="125"/>
      <c r="BG264" s="125"/>
      <c r="BH264" s="125"/>
      <c r="BI264" s="125"/>
      <c r="BJ264" s="125"/>
      <c r="BK264" s="125"/>
      <c r="BL264" s="125"/>
      <c r="BM264" s="125"/>
      <c r="BN264" s="125"/>
      <c r="BO264" s="125"/>
    </row>
    <row r="265" spans="1:67">
      <c r="A265" s="163"/>
      <c r="B265" s="125"/>
      <c r="C265" s="130"/>
      <c r="D265" s="130"/>
      <c r="E265" s="125"/>
      <c r="F265" s="130"/>
      <c r="G265" s="148"/>
      <c r="H265" s="125"/>
      <c r="I265" s="145"/>
      <c r="J265" s="130"/>
      <c r="K265" s="125"/>
      <c r="L265" s="130"/>
      <c r="M265" s="130"/>
      <c r="N265" s="125"/>
      <c r="O265" s="130"/>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c r="AT265" s="125"/>
      <c r="AU265" s="125"/>
      <c r="AV265" s="125"/>
      <c r="AW265" s="125"/>
      <c r="AX265" s="125"/>
      <c r="AY265" s="125"/>
      <c r="AZ265" s="125"/>
      <c r="BA265" s="125"/>
      <c r="BB265" s="125"/>
      <c r="BC265" s="125"/>
      <c r="BD265" s="125"/>
      <c r="BE265" s="125"/>
      <c r="BF265" s="125"/>
      <c r="BG265" s="125"/>
      <c r="BH265" s="125"/>
      <c r="BI265" s="125"/>
      <c r="BJ265" s="125"/>
      <c r="BK265" s="125"/>
      <c r="BL265" s="125"/>
      <c r="BM265" s="125"/>
      <c r="BN265" s="125"/>
      <c r="BO265" s="125"/>
    </row>
    <row r="266" spans="1:67">
      <c r="A266" s="163"/>
      <c r="B266" s="125"/>
      <c r="C266" s="130"/>
      <c r="D266" s="130"/>
      <c r="E266" s="125"/>
      <c r="F266" s="130"/>
      <c r="G266" s="148"/>
      <c r="H266" s="125"/>
      <c r="I266" s="145"/>
      <c r="J266" s="130"/>
      <c r="K266" s="125"/>
      <c r="L266" s="130"/>
      <c r="M266" s="130"/>
      <c r="N266" s="125"/>
      <c r="O266" s="130"/>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c r="AT266" s="125"/>
      <c r="AU266" s="125"/>
      <c r="AV266" s="125"/>
      <c r="AW266" s="125"/>
      <c r="AX266" s="125"/>
      <c r="AY266" s="125"/>
      <c r="AZ266" s="125"/>
      <c r="BA266" s="125"/>
      <c r="BB266" s="125"/>
      <c r="BC266" s="125"/>
      <c r="BD266" s="125"/>
      <c r="BE266" s="125"/>
      <c r="BF266" s="125"/>
      <c r="BG266" s="125"/>
      <c r="BH266" s="125"/>
      <c r="BI266" s="125"/>
      <c r="BJ266" s="125"/>
      <c r="BK266" s="125"/>
      <c r="BL266" s="125"/>
      <c r="BM266" s="125"/>
      <c r="BN266" s="125"/>
      <c r="BO266" s="125"/>
    </row>
    <row r="267" spans="1:67">
      <c r="A267" s="163"/>
      <c r="B267" s="125"/>
      <c r="C267" s="130"/>
      <c r="D267" s="130"/>
      <c r="E267" s="125"/>
      <c r="F267" s="130"/>
      <c r="G267" s="148"/>
      <c r="H267" s="125"/>
      <c r="I267" s="145"/>
      <c r="J267" s="130"/>
      <c r="K267" s="125"/>
      <c r="L267" s="130"/>
      <c r="M267" s="130"/>
      <c r="N267" s="125"/>
      <c r="O267" s="130"/>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c r="AT267" s="125"/>
      <c r="AU267" s="125"/>
      <c r="AV267" s="125"/>
      <c r="AW267" s="125"/>
      <c r="AX267" s="125"/>
      <c r="AY267" s="125"/>
      <c r="AZ267" s="125"/>
      <c r="BA267" s="125"/>
      <c r="BB267" s="125"/>
      <c r="BC267" s="125"/>
      <c r="BD267" s="125"/>
      <c r="BE267" s="125"/>
      <c r="BF267" s="125"/>
      <c r="BG267" s="125"/>
      <c r="BH267" s="125"/>
      <c r="BI267" s="125"/>
      <c r="BJ267" s="125"/>
      <c r="BK267" s="125"/>
      <c r="BL267" s="125"/>
      <c r="BM267" s="125"/>
      <c r="BN267" s="125"/>
      <c r="BO267" s="125"/>
    </row>
    <row r="268" spans="1:67">
      <c r="A268" s="163"/>
      <c r="B268" s="125"/>
      <c r="C268" s="130"/>
      <c r="D268" s="130"/>
      <c r="E268" s="125"/>
      <c r="F268" s="130"/>
      <c r="G268" s="148"/>
      <c r="H268" s="125"/>
      <c r="I268" s="145"/>
      <c r="J268" s="130"/>
      <c r="K268" s="125"/>
      <c r="L268" s="130"/>
      <c r="M268" s="130"/>
      <c r="N268" s="125"/>
      <c r="O268" s="130"/>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c r="AT268" s="125"/>
      <c r="AU268" s="125"/>
      <c r="AV268" s="125"/>
      <c r="AW268" s="125"/>
      <c r="AX268" s="125"/>
      <c r="AY268" s="125"/>
      <c r="AZ268" s="125"/>
      <c r="BA268" s="125"/>
      <c r="BB268" s="125"/>
      <c r="BC268" s="125"/>
      <c r="BD268" s="125"/>
      <c r="BE268" s="125"/>
      <c r="BF268" s="125"/>
      <c r="BG268" s="125"/>
      <c r="BH268" s="125"/>
      <c r="BI268" s="125"/>
      <c r="BJ268" s="125"/>
      <c r="BK268" s="125"/>
      <c r="BL268" s="125"/>
      <c r="BM268" s="125"/>
      <c r="BN268" s="125"/>
      <c r="BO268" s="125"/>
    </row>
    <row r="269" spans="1:67">
      <c r="A269" s="163"/>
      <c r="B269" s="125"/>
      <c r="C269" s="130"/>
      <c r="D269" s="130"/>
      <c r="E269" s="125"/>
      <c r="F269" s="130"/>
      <c r="G269" s="148"/>
      <c r="H269" s="125"/>
      <c r="I269" s="145"/>
      <c r="J269" s="130"/>
      <c r="K269" s="125"/>
      <c r="L269" s="130"/>
      <c r="M269" s="130"/>
      <c r="N269" s="125"/>
      <c r="O269" s="130"/>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c r="AT269" s="125"/>
      <c r="AU269" s="125"/>
      <c r="AV269" s="125"/>
      <c r="AW269" s="125"/>
      <c r="AX269" s="125"/>
      <c r="AY269" s="125"/>
      <c r="AZ269" s="125"/>
      <c r="BA269" s="125"/>
      <c r="BB269" s="125"/>
      <c r="BC269" s="125"/>
      <c r="BD269" s="125"/>
      <c r="BE269" s="125"/>
      <c r="BF269" s="125"/>
      <c r="BG269" s="125"/>
      <c r="BH269" s="125"/>
      <c r="BI269" s="125"/>
      <c r="BJ269" s="125"/>
      <c r="BK269" s="125"/>
      <c r="BL269" s="125"/>
      <c r="BM269" s="125"/>
      <c r="BN269" s="125"/>
      <c r="BO269" s="125"/>
    </row>
    <row r="270" spans="1:67">
      <c r="A270" s="163"/>
      <c r="B270" s="125"/>
      <c r="C270" s="130"/>
      <c r="D270" s="130"/>
      <c r="E270" s="125"/>
      <c r="F270" s="130"/>
      <c r="G270" s="148"/>
      <c r="H270" s="125"/>
      <c r="I270" s="145"/>
      <c r="J270" s="130"/>
      <c r="K270" s="125"/>
      <c r="L270" s="130"/>
      <c r="M270" s="130"/>
      <c r="N270" s="125"/>
      <c r="O270" s="130"/>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c r="AT270" s="125"/>
      <c r="AU270" s="125"/>
      <c r="AV270" s="125"/>
      <c r="AW270" s="125"/>
      <c r="AX270" s="125"/>
      <c r="AY270" s="125"/>
      <c r="AZ270" s="125"/>
      <c r="BA270" s="125"/>
      <c r="BB270" s="125"/>
      <c r="BC270" s="125"/>
      <c r="BD270" s="125"/>
      <c r="BE270" s="125"/>
      <c r="BF270" s="125"/>
      <c r="BG270" s="125"/>
      <c r="BH270" s="125"/>
      <c r="BI270" s="125"/>
      <c r="BJ270" s="125"/>
      <c r="BK270" s="125"/>
      <c r="BL270" s="125"/>
      <c r="BM270" s="125"/>
      <c r="BN270" s="125"/>
      <c r="BO270" s="125"/>
    </row>
    <row r="271" spans="1:67">
      <c r="A271" s="163"/>
      <c r="B271" s="125"/>
      <c r="C271" s="130"/>
      <c r="D271" s="130"/>
      <c r="E271" s="125"/>
      <c r="F271" s="130"/>
      <c r="G271" s="148"/>
      <c r="H271" s="125"/>
      <c r="I271" s="145"/>
      <c r="J271" s="130"/>
      <c r="K271" s="125"/>
      <c r="L271" s="130"/>
      <c r="M271" s="130"/>
      <c r="N271" s="125"/>
      <c r="O271" s="130"/>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c r="AT271" s="125"/>
      <c r="AU271" s="125"/>
      <c r="AV271" s="125"/>
      <c r="AW271" s="125"/>
      <c r="AX271" s="125"/>
      <c r="AY271" s="125"/>
      <c r="AZ271" s="125"/>
      <c r="BA271" s="125"/>
      <c r="BB271" s="125"/>
      <c r="BC271" s="125"/>
      <c r="BD271" s="125"/>
      <c r="BE271" s="125"/>
      <c r="BF271" s="125"/>
      <c r="BG271" s="125"/>
      <c r="BH271" s="125"/>
      <c r="BI271" s="125"/>
      <c r="BJ271" s="125"/>
      <c r="BK271" s="125"/>
      <c r="BL271" s="125"/>
      <c r="BM271" s="125"/>
      <c r="BN271" s="125"/>
      <c r="BO271" s="125"/>
    </row>
    <row r="272" spans="1:67">
      <c r="A272" s="162"/>
      <c r="B272" s="127"/>
      <c r="C272" s="129"/>
      <c r="D272" s="129"/>
      <c r="E272" s="127"/>
      <c r="F272" s="129"/>
      <c r="G272" s="147"/>
      <c r="H272" s="127"/>
      <c r="I272" s="144"/>
      <c r="J272" s="129"/>
      <c r="K272" s="127"/>
      <c r="L272" s="129"/>
      <c r="M272" s="129"/>
      <c r="N272" s="127"/>
      <c r="O272" s="129"/>
      <c r="P272" s="127"/>
      <c r="Q272" s="127"/>
      <c r="R272" s="127"/>
      <c r="S272" s="127"/>
      <c r="T272" s="127"/>
      <c r="U272" s="127"/>
      <c r="V272" s="127"/>
      <c r="W272" s="127"/>
      <c r="X272" s="127"/>
      <c r="Y272" s="127"/>
      <c r="Z272" s="127"/>
      <c r="AA272" s="127"/>
      <c r="AB272" s="127"/>
      <c r="AC272" s="127"/>
      <c r="AD272" s="127"/>
      <c r="AE272" s="127"/>
      <c r="AF272" s="127"/>
      <c r="AG272" s="127"/>
      <c r="AH272" s="127"/>
      <c r="AI272" s="127"/>
      <c r="AJ272" s="127"/>
      <c r="AK272" s="127"/>
      <c r="AL272" s="127"/>
      <c r="AM272" s="127"/>
      <c r="AN272" s="127"/>
      <c r="AO272" s="127"/>
      <c r="AP272" s="127"/>
      <c r="AQ272" s="127"/>
      <c r="AR272" s="127"/>
      <c r="AS272" s="127"/>
      <c r="AT272" s="127"/>
      <c r="AU272" s="127"/>
      <c r="AV272" s="127"/>
      <c r="AW272" s="127"/>
      <c r="AX272" s="127"/>
      <c r="AY272" s="127"/>
      <c r="AZ272" s="127"/>
      <c r="BA272" s="127"/>
      <c r="BB272" s="127"/>
      <c r="BC272" s="127"/>
      <c r="BD272" s="127"/>
      <c r="BE272" s="127"/>
      <c r="BF272" s="127"/>
      <c r="BG272" s="127"/>
      <c r="BH272" s="127"/>
      <c r="BI272" s="127"/>
      <c r="BJ272" s="127"/>
      <c r="BK272" s="127"/>
      <c r="BL272" s="127"/>
      <c r="BM272" s="127"/>
      <c r="BN272" s="127"/>
      <c r="BO272" s="127"/>
    </row>
    <row r="273" spans="1:67">
      <c r="A273" s="163"/>
      <c r="B273" s="125"/>
      <c r="C273" s="130"/>
      <c r="D273" s="130"/>
      <c r="E273" s="125"/>
      <c r="F273" s="130"/>
      <c r="G273" s="148"/>
      <c r="H273" s="125"/>
      <c r="I273" s="145"/>
      <c r="J273" s="130"/>
      <c r="K273" s="125"/>
      <c r="L273" s="130"/>
      <c r="M273" s="130"/>
      <c r="N273" s="125"/>
      <c r="O273" s="130"/>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c r="AT273" s="125"/>
      <c r="AU273" s="125"/>
      <c r="AV273" s="125"/>
      <c r="AW273" s="125"/>
      <c r="AX273" s="125"/>
      <c r="AY273" s="125"/>
      <c r="AZ273" s="125"/>
      <c r="BA273" s="125"/>
      <c r="BB273" s="125"/>
      <c r="BC273" s="125"/>
      <c r="BD273" s="125"/>
      <c r="BE273" s="125"/>
      <c r="BF273" s="125"/>
      <c r="BG273" s="125"/>
      <c r="BH273" s="125"/>
      <c r="BI273" s="125"/>
      <c r="BJ273" s="125"/>
      <c r="BK273" s="125"/>
      <c r="BL273" s="125"/>
      <c r="BM273" s="125"/>
      <c r="BN273" s="125"/>
      <c r="BO273" s="125"/>
    </row>
    <row r="274" spans="1:67">
      <c r="A274" s="163"/>
      <c r="B274" s="125"/>
      <c r="C274" s="130"/>
      <c r="D274" s="130"/>
      <c r="E274" s="125"/>
      <c r="F274" s="130"/>
      <c r="G274" s="148"/>
      <c r="H274" s="125"/>
      <c r="I274" s="145"/>
      <c r="J274" s="130"/>
      <c r="K274" s="125"/>
      <c r="L274" s="130"/>
      <c r="M274" s="130"/>
      <c r="N274" s="125"/>
      <c r="O274" s="130"/>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c r="AT274" s="125"/>
      <c r="AU274" s="125"/>
      <c r="AV274" s="125"/>
      <c r="AW274" s="125"/>
      <c r="AX274" s="125"/>
      <c r="AY274" s="125"/>
      <c r="AZ274" s="125"/>
      <c r="BA274" s="125"/>
      <c r="BB274" s="125"/>
      <c r="BC274" s="125"/>
      <c r="BD274" s="125"/>
      <c r="BE274" s="125"/>
      <c r="BF274" s="125"/>
      <c r="BG274" s="125"/>
      <c r="BH274" s="125"/>
      <c r="BI274" s="125"/>
      <c r="BJ274" s="125"/>
      <c r="BK274" s="125"/>
      <c r="BL274" s="125"/>
      <c r="BM274" s="125"/>
      <c r="BN274" s="125"/>
      <c r="BO274" s="125"/>
    </row>
    <row r="275" spans="1:67">
      <c r="A275" s="163"/>
      <c r="B275" s="125"/>
      <c r="C275" s="130"/>
      <c r="D275" s="130"/>
      <c r="E275" s="125"/>
      <c r="F275" s="130"/>
      <c r="G275" s="148"/>
      <c r="H275" s="125"/>
      <c r="I275" s="145"/>
      <c r="J275" s="130"/>
      <c r="K275" s="125"/>
      <c r="L275" s="130"/>
      <c r="M275" s="130"/>
      <c r="N275" s="125"/>
      <c r="O275" s="130"/>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c r="AT275" s="125"/>
      <c r="AU275" s="125"/>
      <c r="AV275" s="125"/>
      <c r="AW275" s="125"/>
      <c r="AX275" s="125"/>
      <c r="AY275" s="125"/>
      <c r="AZ275" s="125"/>
      <c r="BA275" s="125"/>
      <c r="BB275" s="125"/>
      <c r="BC275" s="125"/>
      <c r="BD275" s="125"/>
      <c r="BE275" s="125"/>
      <c r="BF275" s="125"/>
      <c r="BG275" s="125"/>
      <c r="BH275" s="125"/>
      <c r="BI275" s="125"/>
      <c r="BJ275" s="125"/>
      <c r="BK275" s="125"/>
      <c r="BL275" s="125"/>
      <c r="BM275" s="125"/>
      <c r="BN275" s="125"/>
      <c r="BO275" s="125"/>
    </row>
    <row r="276" spans="1:67">
      <c r="A276" s="163"/>
      <c r="B276" s="125"/>
      <c r="C276" s="130"/>
      <c r="D276" s="130"/>
      <c r="E276" s="125"/>
      <c r="F276" s="130"/>
      <c r="G276" s="148"/>
      <c r="H276" s="125"/>
      <c r="I276" s="145"/>
      <c r="J276" s="130"/>
      <c r="K276" s="125"/>
      <c r="L276" s="130"/>
      <c r="M276" s="130"/>
      <c r="N276" s="125"/>
      <c r="O276" s="130"/>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c r="AT276" s="125"/>
      <c r="AU276" s="125"/>
      <c r="AV276" s="125"/>
      <c r="AW276" s="125"/>
      <c r="AX276" s="125"/>
      <c r="AY276" s="125"/>
      <c r="AZ276" s="125"/>
      <c r="BA276" s="125"/>
      <c r="BB276" s="125"/>
      <c r="BC276" s="125"/>
      <c r="BD276" s="125"/>
      <c r="BE276" s="125"/>
      <c r="BF276" s="125"/>
      <c r="BG276" s="125"/>
      <c r="BH276" s="125"/>
      <c r="BI276" s="125"/>
      <c r="BJ276" s="125"/>
      <c r="BK276" s="125"/>
      <c r="BL276" s="125"/>
      <c r="BM276" s="125"/>
      <c r="BN276" s="125"/>
      <c r="BO276" s="125"/>
    </row>
    <row r="277" spans="1:67">
      <c r="A277" s="163"/>
      <c r="B277" s="125"/>
      <c r="C277" s="130"/>
      <c r="D277" s="130"/>
      <c r="E277" s="125"/>
      <c r="F277" s="130"/>
      <c r="G277" s="148"/>
      <c r="H277" s="125"/>
      <c r="I277" s="145"/>
      <c r="J277" s="130"/>
      <c r="K277" s="125"/>
      <c r="L277" s="130"/>
      <c r="M277" s="130"/>
      <c r="N277" s="125"/>
      <c r="O277" s="130"/>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c r="AT277" s="125"/>
      <c r="AU277" s="125"/>
      <c r="AV277" s="125"/>
      <c r="AW277" s="125"/>
      <c r="AX277" s="125"/>
      <c r="AY277" s="125"/>
      <c r="AZ277" s="125"/>
      <c r="BA277" s="125"/>
      <c r="BB277" s="125"/>
      <c r="BC277" s="125"/>
      <c r="BD277" s="125"/>
      <c r="BE277" s="125"/>
      <c r="BF277" s="125"/>
      <c r="BG277" s="125"/>
      <c r="BH277" s="125"/>
      <c r="BI277" s="125"/>
      <c r="BJ277" s="125"/>
      <c r="BK277" s="125"/>
      <c r="BL277" s="125"/>
      <c r="BM277" s="125"/>
      <c r="BN277" s="125"/>
      <c r="BO277" s="125"/>
    </row>
    <row r="278" spans="1:67">
      <c r="A278" s="163"/>
      <c r="B278" s="125"/>
      <c r="C278" s="130"/>
      <c r="D278" s="130"/>
      <c r="E278" s="125"/>
      <c r="F278" s="130"/>
      <c r="G278" s="148"/>
      <c r="H278" s="125"/>
      <c r="I278" s="145"/>
      <c r="J278" s="130"/>
      <c r="K278" s="125"/>
      <c r="L278" s="130"/>
      <c r="M278" s="130"/>
      <c r="N278" s="125"/>
      <c r="O278" s="130"/>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c r="AT278" s="125"/>
      <c r="AU278" s="125"/>
      <c r="AV278" s="125"/>
      <c r="AW278" s="125"/>
      <c r="AX278" s="125"/>
      <c r="AY278" s="125"/>
      <c r="AZ278" s="125"/>
      <c r="BA278" s="125"/>
      <c r="BB278" s="125"/>
      <c r="BC278" s="125"/>
      <c r="BD278" s="125"/>
      <c r="BE278" s="125"/>
      <c r="BF278" s="125"/>
      <c r="BG278" s="125"/>
      <c r="BH278" s="125"/>
      <c r="BI278" s="125"/>
      <c r="BJ278" s="125"/>
      <c r="BK278" s="125"/>
      <c r="BL278" s="125"/>
      <c r="BM278" s="125"/>
      <c r="BN278" s="125"/>
      <c r="BO278" s="125"/>
    </row>
    <row r="279" spans="1:67">
      <c r="A279" s="163"/>
      <c r="B279" s="125"/>
      <c r="C279" s="130"/>
      <c r="D279" s="130"/>
      <c r="E279" s="125"/>
      <c r="F279" s="130"/>
      <c r="G279" s="148"/>
      <c r="H279" s="125"/>
      <c r="I279" s="145"/>
      <c r="J279" s="130"/>
      <c r="K279" s="125"/>
      <c r="L279" s="130"/>
      <c r="M279" s="130"/>
      <c r="N279" s="125"/>
      <c r="O279" s="130"/>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c r="AT279" s="125"/>
      <c r="AU279" s="125"/>
      <c r="AV279" s="125"/>
      <c r="AW279" s="125"/>
      <c r="AX279" s="125"/>
      <c r="AY279" s="125"/>
      <c r="AZ279" s="125"/>
      <c r="BA279" s="125"/>
      <c r="BB279" s="125"/>
      <c r="BC279" s="125"/>
      <c r="BD279" s="125"/>
      <c r="BE279" s="125"/>
      <c r="BF279" s="125"/>
      <c r="BG279" s="125"/>
      <c r="BH279" s="125"/>
      <c r="BI279" s="125"/>
      <c r="BJ279" s="125"/>
      <c r="BK279" s="125"/>
      <c r="BL279" s="125"/>
      <c r="BM279" s="125"/>
      <c r="BN279" s="125"/>
      <c r="BO279" s="125"/>
    </row>
    <row r="280" spans="1:67">
      <c r="A280" s="163"/>
      <c r="B280" s="125"/>
      <c r="C280" s="130"/>
      <c r="D280" s="130"/>
      <c r="E280" s="125"/>
      <c r="F280" s="130"/>
      <c r="G280" s="148"/>
      <c r="H280" s="125"/>
      <c r="I280" s="145"/>
      <c r="J280" s="130"/>
      <c r="K280" s="125"/>
      <c r="L280" s="130"/>
      <c r="M280" s="130"/>
      <c r="N280" s="125"/>
      <c r="O280" s="130"/>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c r="AT280" s="125"/>
      <c r="AU280" s="125"/>
      <c r="AV280" s="125"/>
      <c r="AW280" s="125"/>
      <c r="AX280" s="125"/>
      <c r="AY280" s="125"/>
      <c r="AZ280" s="125"/>
      <c r="BA280" s="125"/>
      <c r="BB280" s="125"/>
      <c r="BC280" s="125"/>
      <c r="BD280" s="125"/>
      <c r="BE280" s="125"/>
      <c r="BF280" s="125"/>
      <c r="BG280" s="125"/>
      <c r="BH280" s="125"/>
      <c r="BI280" s="125"/>
      <c r="BJ280" s="125"/>
      <c r="BK280" s="125"/>
      <c r="BL280" s="125"/>
      <c r="BM280" s="125"/>
      <c r="BN280" s="125"/>
      <c r="BO280" s="125"/>
    </row>
    <row r="281" spans="1:67">
      <c r="A281" s="163"/>
      <c r="B281" s="125"/>
      <c r="C281" s="130"/>
      <c r="D281" s="130"/>
      <c r="E281" s="125"/>
      <c r="F281" s="130"/>
      <c r="G281" s="148"/>
      <c r="H281" s="125"/>
      <c r="I281" s="145"/>
      <c r="J281" s="130"/>
      <c r="K281" s="125"/>
      <c r="L281" s="130"/>
      <c r="M281" s="130"/>
      <c r="N281" s="125"/>
      <c r="O281" s="130"/>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c r="AT281" s="125"/>
      <c r="AU281" s="125"/>
      <c r="AV281" s="125"/>
      <c r="AW281" s="125"/>
      <c r="AX281" s="125"/>
      <c r="AY281" s="125"/>
      <c r="AZ281" s="125"/>
      <c r="BA281" s="125"/>
      <c r="BB281" s="125"/>
      <c r="BC281" s="125"/>
      <c r="BD281" s="125"/>
      <c r="BE281" s="125"/>
      <c r="BF281" s="125"/>
      <c r="BG281" s="125"/>
      <c r="BH281" s="125"/>
      <c r="BI281" s="125"/>
      <c r="BJ281" s="125"/>
      <c r="BK281" s="125"/>
      <c r="BL281" s="125"/>
      <c r="BM281" s="125"/>
      <c r="BN281" s="125"/>
      <c r="BO281" s="125"/>
    </row>
    <row r="282" spans="1:67">
      <c r="A282" s="162"/>
      <c r="B282" s="127"/>
      <c r="C282" s="129"/>
      <c r="D282" s="129"/>
      <c r="E282" s="127"/>
      <c r="F282" s="129"/>
      <c r="G282" s="147"/>
      <c r="H282" s="127"/>
      <c r="I282" s="144"/>
      <c r="J282" s="129"/>
      <c r="K282" s="127"/>
      <c r="L282" s="129"/>
      <c r="M282" s="129"/>
      <c r="N282" s="127"/>
      <c r="O282" s="129"/>
      <c r="P282" s="127"/>
      <c r="Q282" s="127"/>
      <c r="R282" s="127"/>
      <c r="S282" s="127"/>
      <c r="T282" s="127"/>
      <c r="U282" s="127"/>
      <c r="V282" s="127"/>
      <c r="W282" s="127"/>
      <c r="X282" s="127"/>
      <c r="Y282" s="127"/>
      <c r="Z282" s="127"/>
      <c r="AA282" s="127"/>
      <c r="AB282" s="127"/>
      <c r="AC282" s="127"/>
      <c r="AD282" s="127"/>
      <c r="AE282" s="127"/>
      <c r="AF282" s="127"/>
      <c r="AG282" s="127"/>
      <c r="AH282" s="127"/>
      <c r="AI282" s="127"/>
      <c r="AJ282" s="127"/>
      <c r="AK282" s="127"/>
      <c r="AL282" s="127"/>
      <c r="AM282" s="127"/>
      <c r="AN282" s="127"/>
      <c r="AO282" s="127"/>
      <c r="AP282" s="127"/>
      <c r="AQ282" s="127"/>
      <c r="AR282" s="127"/>
      <c r="AS282" s="127"/>
      <c r="AT282" s="127"/>
      <c r="AU282" s="127"/>
      <c r="AV282" s="127"/>
      <c r="AW282" s="127"/>
      <c r="AX282" s="127"/>
      <c r="AY282" s="127"/>
      <c r="AZ282" s="127"/>
      <c r="BA282" s="127"/>
      <c r="BB282" s="127"/>
      <c r="BC282" s="127"/>
      <c r="BD282" s="127"/>
      <c r="BE282" s="127"/>
      <c r="BF282" s="127"/>
      <c r="BG282" s="127"/>
      <c r="BH282" s="127"/>
      <c r="BI282" s="127"/>
      <c r="BJ282" s="127"/>
      <c r="BK282" s="127"/>
      <c r="BL282" s="127"/>
      <c r="BM282" s="127"/>
      <c r="BN282" s="127"/>
      <c r="BO282" s="127"/>
    </row>
    <row r="283" spans="1:67">
      <c r="A283" s="163"/>
      <c r="B283" s="125"/>
      <c r="C283" s="130"/>
      <c r="D283" s="130"/>
      <c r="E283" s="125"/>
      <c r="F283" s="130"/>
      <c r="G283" s="148"/>
      <c r="H283" s="125"/>
      <c r="I283" s="145"/>
      <c r="J283" s="130"/>
      <c r="K283" s="125"/>
      <c r="L283" s="130"/>
      <c r="M283" s="130"/>
      <c r="N283" s="125"/>
      <c r="O283" s="130"/>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c r="AT283" s="125"/>
      <c r="AU283" s="125"/>
      <c r="AV283" s="125"/>
      <c r="AW283" s="125"/>
      <c r="AX283" s="125"/>
      <c r="AY283" s="125"/>
      <c r="AZ283" s="125"/>
      <c r="BA283" s="125"/>
      <c r="BB283" s="125"/>
      <c r="BC283" s="125"/>
      <c r="BD283" s="125"/>
      <c r="BE283" s="125"/>
      <c r="BF283" s="125"/>
      <c r="BG283" s="125"/>
      <c r="BH283" s="125"/>
      <c r="BI283" s="125"/>
      <c r="BJ283" s="125"/>
      <c r="BK283" s="125"/>
      <c r="BL283" s="125"/>
      <c r="BM283" s="125"/>
      <c r="BN283" s="125"/>
      <c r="BO283" s="125"/>
    </row>
    <row r="284" spans="1:67">
      <c r="A284" s="163"/>
      <c r="B284" s="125"/>
      <c r="C284" s="130"/>
      <c r="D284" s="130"/>
      <c r="E284" s="125"/>
      <c r="F284" s="130"/>
      <c r="G284" s="148"/>
      <c r="H284" s="125"/>
      <c r="I284" s="145"/>
      <c r="J284" s="130"/>
      <c r="K284" s="125"/>
      <c r="L284" s="130"/>
      <c r="M284" s="130"/>
      <c r="N284" s="125"/>
      <c r="O284" s="130"/>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c r="AT284" s="125"/>
      <c r="AU284" s="125"/>
      <c r="AV284" s="125"/>
      <c r="AW284" s="125"/>
      <c r="AX284" s="125"/>
      <c r="AY284" s="125"/>
      <c r="AZ284" s="125"/>
      <c r="BA284" s="125"/>
      <c r="BB284" s="125"/>
      <c r="BC284" s="125"/>
      <c r="BD284" s="125"/>
      <c r="BE284" s="125"/>
      <c r="BF284" s="125"/>
      <c r="BG284" s="125"/>
      <c r="BH284" s="125"/>
      <c r="BI284" s="125"/>
      <c r="BJ284" s="125"/>
      <c r="BK284" s="125"/>
      <c r="BL284" s="125"/>
      <c r="BM284" s="125"/>
      <c r="BN284" s="125"/>
      <c r="BO284" s="125"/>
    </row>
    <row r="285" spans="1:67">
      <c r="A285" s="163"/>
      <c r="B285" s="125"/>
      <c r="C285" s="130"/>
      <c r="D285" s="130"/>
      <c r="E285" s="125"/>
      <c r="F285" s="130"/>
      <c r="G285" s="148"/>
      <c r="H285" s="125"/>
      <c r="I285" s="145"/>
      <c r="J285" s="130"/>
      <c r="K285" s="125"/>
      <c r="L285" s="130"/>
      <c r="M285" s="130"/>
      <c r="N285" s="125"/>
      <c r="O285" s="130"/>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c r="AT285" s="125"/>
      <c r="AU285" s="125"/>
      <c r="AV285" s="125"/>
      <c r="AW285" s="125"/>
      <c r="AX285" s="125"/>
      <c r="AY285" s="125"/>
      <c r="AZ285" s="125"/>
      <c r="BA285" s="125"/>
      <c r="BB285" s="125"/>
      <c r="BC285" s="125"/>
      <c r="BD285" s="125"/>
      <c r="BE285" s="125"/>
      <c r="BF285" s="125"/>
      <c r="BG285" s="125"/>
      <c r="BH285" s="125"/>
      <c r="BI285" s="125"/>
      <c r="BJ285" s="125"/>
      <c r="BK285" s="125"/>
      <c r="BL285" s="125"/>
      <c r="BM285" s="125"/>
      <c r="BN285" s="125"/>
      <c r="BO285" s="125"/>
    </row>
    <row r="286" spans="1:67">
      <c r="A286" s="163"/>
      <c r="B286" s="125"/>
      <c r="C286" s="130"/>
      <c r="D286" s="130"/>
      <c r="E286" s="125"/>
      <c r="F286" s="130"/>
      <c r="G286" s="148"/>
      <c r="H286" s="125"/>
      <c r="I286" s="145"/>
      <c r="J286" s="130"/>
      <c r="K286" s="125"/>
      <c r="L286" s="130"/>
      <c r="M286" s="130"/>
      <c r="N286" s="125"/>
      <c r="O286" s="130"/>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c r="AT286" s="125"/>
      <c r="AU286" s="125"/>
      <c r="AV286" s="125"/>
      <c r="AW286" s="125"/>
      <c r="AX286" s="125"/>
      <c r="AY286" s="125"/>
      <c r="AZ286" s="125"/>
      <c r="BA286" s="125"/>
      <c r="BB286" s="125"/>
      <c r="BC286" s="125"/>
      <c r="BD286" s="125"/>
      <c r="BE286" s="125"/>
      <c r="BF286" s="125"/>
      <c r="BG286" s="125"/>
      <c r="BH286" s="125"/>
      <c r="BI286" s="125"/>
      <c r="BJ286" s="125"/>
      <c r="BK286" s="125"/>
      <c r="BL286" s="125"/>
      <c r="BM286" s="125"/>
      <c r="BN286" s="125"/>
      <c r="BO286" s="125"/>
    </row>
    <row r="287" spans="1:67">
      <c r="A287" s="163"/>
      <c r="B287" s="125"/>
      <c r="C287" s="130"/>
      <c r="D287" s="130"/>
      <c r="E287" s="125"/>
      <c r="F287" s="130"/>
      <c r="G287" s="148"/>
      <c r="H287" s="125"/>
      <c r="I287" s="145"/>
      <c r="J287" s="130"/>
      <c r="K287" s="125"/>
      <c r="L287" s="130"/>
      <c r="M287" s="130"/>
      <c r="N287" s="125"/>
      <c r="O287" s="130"/>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c r="AT287" s="125"/>
      <c r="AU287" s="125"/>
      <c r="AV287" s="125"/>
      <c r="AW287" s="125"/>
      <c r="AX287" s="125"/>
      <c r="AY287" s="125"/>
      <c r="AZ287" s="125"/>
      <c r="BA287" s="125"/>
      <c r="BB287" s="125"/>
      <c r="BC287" s="125"/>
      <c r="BD287" s="125"/>
      <c r="BE287" s="125"/>
      <c r="BF287" s="125"/>
      <c r="BG287" s="125"/>
      <c r="BH287" s="125"/>
      <c r="BI287" s="125"/>
      <c r="BJ287" s="125"/>
      <c r="BK287" s="125"/>
      <c r="BL287" s="125"/>
      <c r="BM287" s="125"/>
      <c r="BN287" s="125"/>
      <c r="BO287" s="125"/>
    </row>
    <row r="288" spans="1:67">
      <c r="A288" s="163"/>
      <c r="B288" s="125"/>
      <c r="C288" s="130"/>
      <c r="D288" s="130"/>
      <c r="E288" s="125"/>
      <c r="F288" s="130"/>
      <c r="G288" s="148"/>
      <c r="H288" s="125"/>
      <c r="I288" s="145"/>
      <c r="J288" s="130"/>
      <c r="K288" s="125"/>
      <c r="L288" s="130"/>
      <c r="M288" s="130"/>
      <c r="N288" s="125"/>
      <c r="O288" s="130"/>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c r="AT288" s="125"/>
      <c r="AU288" s="125"/>
      <c r="AV288" s="125"/>
      <c r="AW288" s="125"/>
      <c r="AX288" s="125"/>
      <c r="AY288" s="125"/>
      <c r="AZ288" s="125"/>
      <c r="BA288" s="125"/>
      <c r="BB288" s="125"/>
      <c r="BC288" s="125"/>
      <c r="BD288" s="125"/>
      <c r="BE288" s="125"/>
      <c r="BF288" s="125"/>
      <c r="BG288" s="125"/>
      <c r="BH288" s="125"/>
      <c r="BI288" s="125"/>
      <c r="BJ288" s="125"/>
      <c r="BK288" s="125"/>
      <c r="BL288" s="125"/>
      <c r="BM288" s="125"/>
      <c r="BN288" s="125"/>
      <c r="BO288" s="125"/>
    </row>
    <row r="289" spans="1:67">
      <c r="A289" s="163"/>
      <c r="B289" s="125"/>
      <c r="C289" s="130"/>
      <c r="D289" s="130"/>
      <c r="E289" s="125"/>
      <c r="F289" s="130"/>
      <c r="G289" s="148"/>
      <c r="H289" s="125"/>
      <c r="I289" s="145"/>
      <c r="J289" s="130"/>
      <c r="K289" s="125"/>
      <c r="L289" s="130"/>
      <c r="M289" s="130"/>
      <c r="N289" s="125"/>
      <c r="O289" s="130"/>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c r="AT289" s="125"/>
      <c r="AU289" s="125"/>
      <c r="AV289" s="125"/>
      <c r="AW289" s="125"/>
      <c r="AX289" s="125"/>
      <c r="AY289" s="125"/>
      <c r="AZ289" s="125"/>
      <c r="BA289" s="125"/>
      <c r="BB289" s="125"/>
      <c r="BC289" s="125"/>
      <c r="BD289" s="125"/>
      <c r="BE289" s="125"/>
      <c r="BF289" s="125"/>
      <c r="BG289" s="125"/>
      <c r="BH289" s="125"/>
      <c r="BI289" s="125"/>
      <c r="BJ289" s="125"/>
      <c r="BK289" s="125"/>
      <c r="BL289" s="125"/>
      <c r="BM289" s="125"/>
      <c r="BN289" s="125"/>
      <c r="BO289" s="125"/>
    </row>
    <row r="290" spans="1:67">
      <c r="A290" s="163"/>
      <c r="B290" s="125"/>
      <c r="C290" s="130"/>
      <c r="D290" s="130"/>
      <c r="E290" s="125"/>
      <c r="F290" s="130"/>
      <c r="G290" s="148"/>
      <c r="H290" s="125"/>
      <c r="I290" s="145"/>
      <c r="J290" s="130"/>
      <c r="K290" s="125"/>
      <c r="L290" s="130"/>
      <c r="M290" s="130"/>
      <c r="N290" s="125"/>
      <c r="O290" s="130"/>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c r="AT290" s="125"/>
      <c r="AU290" s="125"/>
      <c r="AV290" s="125"/>
      <c r="AW290" s="125"/>
      <c r="AX290" s="125"/>
      <c r="AY290" s="125"/>
      <c r="AZ290" s="125"/>
      <c r="BA290" s="125"/>
      <c r="BB290" s="125"/>
      <c r="BC290" s="125"/>
      <c r="BD290" s="125"/>
      <c r="BE290" s="125"/>
      <c r="BF290" s="125"/>
      <c r="BG290" s="125"/>
      <c r="BH290" s="125"/>
      <c r="BI290" s="125"/>
      <c r="BJ290" s="125"/>
      <c r="BK290" s="125"/>
      <c r="BL290" s="125"/>
      <c r="BM290" s="125"/>
      <c r="BN290" s="125"/>
      <c r="BO290" s="125"/>
    </row>
    <row r="291" spans="1:67">
      <c r="A291" s="163"/>
      <c r="B291" s="125"/>
      <c r="C291" s="130"/>
      <c r="D291" s="130"/>
      <c r="E291" s="125"/>
      <c r="F291" s="130"/>
      <c r="G291" s="148"/>
      <c r="H291" s="125"/>
      <c r="I291" s="145"/>
      <c r="J291" s="130"/>
      <c r="K291" s="125"/>
      <c r="L291" s="130"/>
      <c r="M291" s="130"/>
      <c r="N291" s="125"/>
      <c r="O291" s="130"/>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c r="AT291" s="125"/>
      <c r="AU291" s="125"/>
      <c r="AV291" s="125"/>
      <c r="AW291" s="125"/>
      <c r="AX291" s="125"/>
      <c r="AY291" s="125"/>
      <c r="AZ291" s="125"/>
      <c r="BA291" s="125"/>
      <c r="BB291" s="125"/>
      <c r="BC291" s="125"/>
      <c r="BD291" s="125"/>
      <c r="BE291" s="125"/>
      <c r="BF291" s="125"/>
      <c r="BG291" s="125"/>
      <c r="BH291" s="125"/>
      <c r="BI291" s="125"/>
      <c r="BJ291" s="125"/>
      <c r="BK291" s="125"/>
      <c r="BL291" s="125"/>
      <c r="BM291" s="125"/>
      <c r="BN291" s="125"/>
      <c r="BO291" s="125"/>
    </row>
    <row r="292" spans="1:67">
      <c r="A292" s="162"/>
      <c r="B292" s="127"/>
      <c r="C292" s="129"/>
      <c r="D292" s="129"/>
      <c r="E292" s="127"/>
      <c r="F292" s="129"/>
      <c r="G292" s="147"/>
      <c r="H292" s="127"/>
      <c r="I292" s="144"/>
      <c r="J292" s="129"/>
      <c r="K292" s="127"/>
      <c r="L292" s="129"/>
      <c r="M292" s="129"/>
      <c r="N292" s="127"/>
      <c r="O292" s="129"/>
      <c r="P292" s="127"/>
      <c r="Q292" s="127"/>
      <c r="R292" s="127"/>
      <c r="S292" s="127"/>
      <c r="T292" s="127"/>
      <c r="U292" s="127"/>
      <c r="V292" s="127"/>
      <c r="W292" s="127"/>
      <c r="X292" s="127"/>
      <c r="Y292" s="127"/>
      <c r="Z292" s="127"/>
      <c r="AA292" s="127"/>
      <c r="AB292" s="127"/>
      <c r="AC292" s="127"/>
      <c r="AD292" s="127"/>
      <c r="AE292" s="127"/>
      <c r="AF292" s="127"/>
      <c r="AG292" s="127"/>
      <c r="AH292" s="127"/>
      <c r="AI292" s="127"/>
      <c r="AJ292" s="127"/>
      <c r="AK292" s="127"/>
      <c r="AL292" s="127"/>
      <c r="AM292" s="127"/>
      <c r="AN292" s="127"/>
      <c r="AO292" s="127"/>
      <c r="AP292" s="127"/>
      <c r="AQ292" s="127"/>
      <c r="AR292" s="127"/>
      <c r="AS292" s="127"/>
      <c r="AT292" s="127"/>
      <c r="AU292" s="127"/>
      <c r="AV292" s="127"/>
      <c r="AW292" s="127"/>
      <c r="AX292" s="127"/>
      <c r="AY292" s="127"/>
      <c r="AZ292" s="127"/>
      <c r="BA292" s="127"/>
      <c r="BB292" s="127"/>
      <c r="BC292" s="127"/>
      <c r="BD292" s="127"/>
      <c r="BE292" s="127"/>
      <c r="BF292" s="127"/>
      <c r="BG292" s="127"/>
      <c r="BH292" s="127"/>
      <c r="BI292" s="127"/>
      <c r="BJ292" s="127"/>
      <c r="BK292" s="127"/>
      <c r="BL292" s="127"/>
      <c r="BM292" s="127"/>
      <c r="BN292" s="127"/>
      <c r="BO292" s="127"/>
    </row>
    <row r="293" spans="1:67">
      <c r="A293" s="163"/>
      <c r="B293" s="125"/>
      <c r="C293" s="130"/>
      <c r="D293" s="130"/>
      <c r="E293" s="125"/>
      <c r="F293" s="130"/>
      <c r="G293" s="148"/>
      <c r="H293" s="125"/>
      <c r="I293" s="145"/>
      <c r="J293" s="130"/>
      <c r="K293" s="125"/>
      <c r="L293" s="130"/>
      <c r="M293" s="130"/>
      <c r="N293" s="125"/>
      <c r="O293" s="130"/>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c r="AT293" s="125"/>
      <c r="AU293" s="125"/>
      <c r="AV293" s="125"/>
      <c r="AW293" s="125"/>
      <c r="AX293" s="125"/>
      <c r="AY293" s="125"/>
      <c r="AZ293" s="125"/>
      <c r="BA293" s="125"/>
      <c r="BB293" s="125"/>
      <c r="BC293" s="125"/>
      <c r="BD293" s="125"/>
      <c r="BE293" s="125"/>
      <c r="BF293" s="125"/>
      <c r="BG293" s="125"/>
      <c r="BH293" s="125"/>
      <c r="BI293" s="125"/>
      <c r="BJ293" s="125"/>
      <c r="BK293" s="125"/>
      <c r="BL293" s="125"/>
      <c r="BM293" s="125"/>
      <c r="BN293" s="125"/>
      <c r="BO293" s="125"/>
    </row>
    <row r="294" spans="1:67">
      <c r="A294" s="163"/>
      <c r="B294" s="125"/>
      <c r="C294" s="130"/>
      <c r="D294" s="130"/>
      <c r="E294" s="125"/>
      <c r="F294" s="130"/>
      <c r="G294" s="148"/>
      <c r="H294" s="125"/>
      <c r="I294" s="145"/>
      <c r="J294" s="130"/>
      <c r="K294" s="125"/>
      <c r="L294" s="130"/>
      <c r="M294" s="130"/>
      <c r="N294" s="125"/>
      <c r="O294" s="130"/>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c r="AT294" s="125"/>
      <c r="AU294" s="125"/>
      <c r="AV294" s="125"/>
      <c r="AW294" s="125"/>
      <c r="AX294" s="125"/>
      <c r="AY294" s="125"/>
      <c r="AZ294" s="125"/>
      <c r="BA294" s="125"/>
      <c r="BB294" s="125"/>
      <c r="BC294" s="125"/>
      <c r="BD294" s="125"/>
      <c r="BE294" s="125"/>
      <c r="BF294" s="125"/>
      <c r="BG294" s="125"/>
      <c r="BH294" s="125"/>
      <c r="BI294" s="125"/>
      <c r="BJ294" s="125"/>
      <c r="BK294" s="125"/>
      <c r="BL294" s="125"/>
      <c r="BM294" s="125"/>
      <c r="BN294" s="125"/>
      <c r="BO294" s="125"/>
    </row>
    <row r="295" spans="1:67">
      <c r="A295" s="163"/>
      <c r="B295" s="125"/>
      <c r="C295" s="130"/>
      <c r="D295" s="130"/>
      <c r="E295" s="125"/>
      <c r="F295" s="130"/>
      <c r="G295" s="148"/>
      <c r="H295" s="125"/>
      <c r="I295" s="145"/>
      <c r="J295" s="130"/>
      <c r="K295" s="125"/>
      <c r="L295" s="130"/>
      <c r="M295" s="130"/>
      <c r="N295" s="125"/>
      <c r="O295" s="130"/>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c r="AT295" s="125"/>
      <c r="AU295" s="125"/>
      <c r="AV295" s="125"/>
      <c r="AW295" s="125"/>
      <c r="AX295" s="125"/>
      <c r="AY295" s="125"/>
      <c r="AZ295" s="125"/>
      <c r="BA295" s="125"/>
      <c r="BB295" s="125"/>
      <c r="BC295" s="125"/>
      <c r="BD295" s="125"/>
      <c r="BE295" s="125"/>
      <c r="BF295" s="125"/>
      <c r="BG295" s="125"/>
      <c r="BH295" s="125"/>
      <c r="BI295" s="125"/>
      <c r="BJ295" s="125"/>
      <c r="BK295" s="125"/>
      <c r="BL295" s="125"/>
      <c r="BM295" s="125"/>
      <c r="BN295" s="125"/>
      <c r="BO295" s="125"/>
    </row>
    <row r="296" spans="1:67">
      <c r="A296" s="163"/>
      <c r="B296" s="125"/>
      <c r="C296" s="130"/>
      <c r="D296" s="130"/>
      <c r="E296" s="125"/>
      <c r="F296" s="130"/>
      <c r="G296" s="148"/>
      <c r="H296" s="125"/>
      <c r="I296" s="145"/>
      <c r="J296" s="130"/>
      <c r="K296" s="125"/>
      <c r="L296" s="130"/>
      <c r="M296" s="130"/>
      <c r="N296" s="125"/>
      <c r="O296" s="130"/>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c r="AT296" s="125"/>
      <c r="AU296" s="125"/>
      <c r="AV296" s="125"/>
      <c r="AW296" s="125"/>
      <c r="AX296" s="125"/>
      <c r="AY296" s="125"/>
      <c r="AZ296" s="125"/>
      <c r="BA296" s="125"/>
      <c r="BB296" s="125"/>
      <c r="BC296" s="125"/>
      <c r="BD296" s="125"/>
      <c r="BE296" s="125"/>
      <c r="BF296" s="125"/>
      <c r="BG296" s="125"/>
      <c r="BH296" s="125"/>
      <c r="BI296" s="125"/>
      <c r="BJ296" s="125"/>
      <c r="BK296" s="125"/>
      <c r="BL296" s="125"/>
      <c r="BM296" s="125"/>
      <c r="BN296" s="125"/>
      <c r="BO296" s="125"/>
    </row>
    <row r="297" spans="1:67">
      <c r="A297" s="163"/>
      <c r="B297" s="125"/>
      <c r="C297" s="130"/>
      <c r="D297" s="130"/>
      <c r="E297" s="125"/>
      <c r="F297" s="130"/>
      <c r="G297" s="148"/>
      <c r="H297" s="125"/>
      <c r="I297" s="145"/>
      <c r="J297" s="130"/>
      <c r="K297" s="125"/>
      <c r="L297" s="130"/>
      <c r="M297" s="130"/>
      <c r="N297" s="125"/>
      <c r="O297" s="130"/>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c r="AT297" s="125"/>
      <c r="AU297" s="125"/>
      <c r="AV297" s="125"/>
      <c r="AW297" s="125"/>
      <c r="AX297" s="125"/>
      <c r="AY297" s="125"/>
      <c r="AZ297" s="125"/>
      <c r="BA297" s="125"/>
      <c r="BB297" s="125"/>
      <c r="BC297" s="125"/>
      <c r="BD297" s="125"/>
      <c r="BE297" s="125"/>
      <c r="BF297" s="125"/>
      <c r="BG297" s="125"/>
      <c r="BH297" s="125"/>
      <c r="BI297" s="125"/>
      <c r="BJ297" s="125"/>
      <c r="BK297" s="125"/>
      <c r="BL297" s="125"/>
      <c r="BM297" s="125"/>
      <c r="BN297" s="125"/>
      <c r="BO297" s="125"/>
    </row>
    <row r="298" spans="1:67">
      <c r="A298" s="163"/>
      <c r="B298" s="125"/>
      <c r="C298" s="130"/>
      <c r="D298" s="130"/>
      <c r="E298" s="125"/>
      <c r="F298" s="130"/>
      <c r="G298" s="148"/>
      <c r="H298" s="125"/>
      <c r="I298" s="145"/>
      <c r="J298" s="130"/>
      <c r="K298" s="125"/>
      <c r="L298" s="130"/>
      <c r="M298" s="130"/>
      <c r="N298" s="125"/>
      <c r="O298" s="130"/>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c r="AT298" s="125"/>
      <c r="AU298" s="125"/>
      <c r="AV298" s="125"/>
      <c r="AW298" s="125"/>
      <c r="AX298" s="125"/>
      <c r="AY298" s="125"/>
      <c r="AZ298" s="125"/>
      <c r="BA298" s="125"/>
      <c r="BB298" s="125"/>
      <c r="BC298" s="125"/>
      <c r="BD298" s="125"/>
      <c r="BE298" s="125"/>
      <c r="BF298" s="125"/>
      <c r="BG298" s="125"/>
      <c r="BH298" s="125"/>
      <c r="BI298" s="125"/>
      <c r="BJ298" s="125"/>
      <c r="BK298" s="125"/>
      <c r="BL298" s="125"/>
      <c r="BM298" s="125"/>
      <c r="BN298" s="125"/>
      <c r="BO298" s="125"/>
    </row>
    <row r="299" spans="1:67">
      <c r="A299" s="163"/>
      <c r="B299" s="125"/>
      <c r="C299" s="130"/>
      <c r="D299" s="130"/>
      <c r="E299" s="125"/>
      <c r="F299" s="130"/>
      <c r="G299" s="148"/>
      <c r="H299" s="125"/>
      <c r="I299" s="145"/>
      <c r="J299" s="130"/>
      <c r="K299" s="125"/>
      <c r="L299" s="130"/>
      <c r="M299" s="130"/>
      <c r="N299" s="125"/>
      <c r="O299" s="130"/>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c r="AT299" s="125"/>
      <c r="AU299" s="125"/>
      <c r="AV299" s="125"/>
      <c r="AW299" s="125"/>
      <c r="AX299" s="125"/>
      <c r="AY299" s="125"/>
      <c r="AZ299" s="125"/>
      <c r="BA299" s="125"/>
      <c r="BB299" s="125"/>
      <c r="BC299" s="125"/>
      <c r="BD299" s="125"/>
      <c r="BE299" s="125"/>
      <c r="BF299" s="125"/>
      <c r="BG299" s="125"/>
      <c r="BH299" s="125"/>
      <c r="BI299" s="125"/>
      <c r="BJ299" s="125"/>
      <c r="BK299" s="125"/>
      <c r="BL299" s="125"/>
      <c r="BM299" s="125"/>
      <c r="BN299" s="125"/>
      <c r="BO299" s="125"/>
    </row>
    <row r="300" spans="1:67">
      <c r="A300" s="163"/>
      <c r="B300" s="125"/>
      <c r="C300" s="130"/>
      <c r="D300" s="130"/>
      <c r="E300" s="125"/>
      <c r="F300" s="130"/>
      <c r="G300" s="148"/>
      <c r="H300" s="125"/>
      <c r="I300" s="145"/>
      <c r="J300" s="130"/>
      <c r="K300" s="125"/>
      <c r="L300" s="130"/>
      <c r="M300" s="130"/>
      <c r="N300" s="125"/>
      <c r="O300" s="130"/>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c r="AT300" s="125"/>
      <c r="AU300" s="125"/>
      <c r="AV300" s="125"/>
      <c r="AW300" s="125"/>
      <c r="AX300" s="125"/>
      <c r="AY300" s="125"/>
      <c r="AZ300" s="125"/>
      <c r="BA300" s="125"/>
      <c r="BB300" s="125"/>
      <c r="BC300" s="125"/>
      <c r="BD300" s="125"/>
      <c r="BE300" s="125"/>
      <c r="BF300" s="125"/>
      <c r="BG300" s="125"/>
      <c r="BH300" s="125"/>
      <c r="BI300" s="125"/>
      <c r="BJ300" s="125"/>
      <c r="BK300" s="125"/>
      <c r="BL300" s="125"/>
      <c r="BM300" s="125"/>
      <c r="BN300" s="125"/>
      <c r="BO300" s="125"/>
    </row>
    <row r="301" spans="1:67">
      <c r="A301" s="163"/>
      <c r="B301" s="125"/>
      <c r="C301" s="130"/>
      <c r="D301" s="130"/>
      <c r="E301" s="125"/>
      <c r="F301" s="130"/>
      <c r="G301" s="148"/>
      <c r="H301" s="125"/>
      <c r="I301" s="145"/>
      <c r="J301" s="130"/>
      <c r="K301" s="125"/>
      <c r="L301" s="130"/>
      <c r="M301" s="130"/>
      <c r="N301" s="125"/>
      <c r="O301" s="130"/>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c r="AT301" s="125"/>
      <c r="AU301" s="125"/>
      <c r="AV301" s="125"/>
      <c r="AW301" s="125"/>
      <c r="AX301" s="125"/>
      <c r="AY301" s="125"/>
      <c r="AZ301" s="125"/>
      <c r="BA301" s="125"/>
      <c r="BB301" s="125"/>
      <c r="BC301" s="125"/>
      <c r="BD301" s="125"/>
      <c r="BE301" s="125"/>
      <c r="BF301" s="125"/>
      <c r="BG301" s="125"/>
      <c r="BH301" s="125"/>
      <c r="BI301" s="125"/>
      <c r="BJ301" s="125"/>
      <c r="BK301" s="125"/>
      <c r="BL301" s="125"/>
      <c r="BM301" s="125"/>
      <c r="BN301" s="125"/>
      <c r="BO301" s="125"/>
    </row>
    <row r="302" spans="1:67">
      <c r="A302" s="162"/>
      <c r="B302" s="127"/>
      <c r="C302" s="129"/>
      <c r="D302" s="129"/>
      <c r="E302" s="127"/>
      <c r="F302" s="129"/>
      <c r="G302" s="147"/>
      <c r="H302" s="127"/>
      <c r="I302" s="144"/>
      <c r="J302" s="129"/>
      <c r="K302" s="127"/>
      <c r="L302" s="129"/>
      <c r="M302" s="129"/>
      <c r="N302" s="127"/>
      <c r="O302" s="129"/>
      <c r="P302" s="127"/>
      <c r="Q302" s="127"/>
      <c r="R302" s="127"/>
      <c r="S302" s="127"/>
      <c r="T302" s="127"/>
      <c r="U302" s="127"/>
      <c r="V302" s="127"/>
      <c r="W302" s="127"/>
      <c r="X302" s="127"/>
      <c r="Y302" s="127"/>
      <c r="Z302" s="127"/>
      <c r="AA302" s="127"/>
      <c r="AB302" s="127"/>
      <c r="AC302" s="127"/>
      <c r="AD302" s="127"/>
      <c r="AE302" s="127"/>
      <c r="AF302" s="127"/>
      <c r="AG302" s="127"/>
      <c r="AH302" s="127"/>
      <c r="AI302" s="127"/>
      <c r="AJ302" s="127"/>
      <c r="AK302" s="127"/>
      <c r="AL302" s="127"/>
      <c r="AM302" s="127"/>
      <c r="AN302" s="127"/>
      <c r="AO302" s="127"/>
      <c r="AP302" s="127"/>
      <c r="AQ302" s="127"/>
      <c r="AR302" s="127"/>
      <c r="AS302" s="127"/>
      <c r="AT302" s="127"/>
      <c r="AU302" s="127"/>
      <c r="AV302" s="127"/>
      <c r="AW302" s="127"/>
      <c r="AX302" s="127"/>
      <c r="AY302" s="127"/>
      <c r="AZ302" s="127"/>
      <c r="BA302" s="127"/>
      <c r="BB302" s="127"/>
      <c r="BC302" s="127"/>
      <c r="BD302" s="127"/>
      <c r="BE302" s="127"/>
      <c r="BF302" s="127"/>
      <c r="BG302" s="127"/>
      <c r="BH302" s="127"/>
      <c r="BI302" s="127"/>
      <c r="BJ302" s="127"/>
      <c r="BK302" s="127"/>
      <c r="BL302" s="127"/>
      <c r="BM302" s="127"/>
      <c r="BN302" s="127"/>
      <c r="BO302" s="127"/>
    </row>
    <row r="303" spans="1:67">
      <c r="A303" s="163"/>
      <c r="B303" s="125"/>
      <c r="C303" s="130"/>
      <c r="D303" s="130"/>
      <c r="E303" s="125"/>
      <c r="F303" s="130"/>
      <c r="G303" s="148"/>
      <c r="H303" s="125"/>
      <c r="I303" s="145"/>
      <c r="J303" s="130"/>
      <c r="K303" s="125"/>
      <c r="L303" s="130"/>
      <c r="M303" s="130"/>
      <c r="N303" s="125"/>
      <c r="O303" s="130"/>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c r="AT303" s="125"/>
      <c r="AU303" s="125"/>
      <c r="AV303" s="125"/>
      <c r="AW303" s="125"/>
      <c r="AX303" s="125"/>
      <c r="AY303" s="125"/>
      <c r="AZ303" s="125"/>
      <c r="BA303" s="125"/>
      <c r="BB303" s="125"/>
      <c r="BC303" s="125"/>
      <c r="BD303" s="125"/>
      <c r="BE303" s="125"/>
      <c r="BF303" s="125"/>
      <c r="BG303" s="125"/>
      <c r="BH303" s="125"/>
      <c r="BI303" s="125"/>
      <c r="BJ303" s="125"/>
      <c r="BK303" s="125"/>
      <c r="BL303" s="125"/>
      <c r="BM303" s="125"/>
      <c r="BN303" s="125"/>
      <c r="BO303" s="125"/>
    </row>
    <row r="304" spans="1:67">
      <c r="A304" s="163"/>
      <c r="B304" s="125"/>
      <c r="C304" s="130"/>
      <c r="D304" s="130"/>
      <c r="E304" s="125"/>
      <c r="F304" s="130"/>
      <c r="G304" s="148"/>
      <c r="H304" s="125"/>
      <c r="I304" s="145"/>
      <c r="J304" s="130"/>
      <c r="K304" s="125"/>
      <c r="L304" s="130"/>
      <c r="M304" s="130"/>
      <c r="N304" s="125"/>
      <c r="O304" s="130"/>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c r="AT304" s="125"/>
      <c r="AU304" s="125"/>
      <c r="AV304" s="125"/>
      <c r="AW304" s="125"/>
      <c r="AX304" s="125"/>
      <c r="AY304" s="125"/>
      <c r="AZ304" s="125"/>
      <c r="BA304" s="125"/>
      <c r="BB304" s="125"/>
      <c r="BC304" s="125"/>
      <c r="BD304" s="125"/>
      <c r="BE304" s="125"/>
      <c r="BF304" s="125"/>
      <c r="BG304" s="125"/>
      <c r="BH304" s="125"/>
      <c r="BI304" s="125"/>
      <c r="BJ304" s="125"/>
      <c r="BK304" s="125"/>
      <c r="BL304" s="125"/>
      <c r="BM304" s="125"/>
      <c r="BN304" s="125"/>
      <c r="BO304" s="125"/>
    </row>
    <row r="305" spans="1:67">
      <c r="A305" s="163"/>
      <c r="B305" s="125"/>
      <c r="C305" s="130"/>
      <c r="D305" s="130"/>
      <c r="E305" s="125"/>
      <c r="F305" s="130"/>
      <c r="G305" s="148"/>
      <c r="H305" s="125"/>
      <c r="I305" s="145"/>
      <c r="J305" s="130"/>
      <c r="K305" s="125"/>
      <c r="L305" s="130"/>
      <c r="M305" s="130"/>
      <c r="N305" s="125"/>
      <c r="O305" s="130"/>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c r="AT305" s="125"/>
      <c r="AU305" s="125"/>
      <c r="AV305" s="125"/>
      <c r="AW305" s="125"/>
      <c r="AX305" s="125"/>
      <c r="AY305" s="125"/>
      <c r="AZ305" s="125"/>
      <c r="BA305" s="125"/>
      <c r="BB305" s="125"/>
      <c r="BC305" s="125"/>
      <c r="BD305" s="125"/>
      <c r="BE305" s="125"/>
      <c r="BF305" s="125"/>
      <c r="BG305" s="125"/>
      <c r="BH305" s="125"/>
      <c r="BI305" s="125"/>
      <c r="BJ305" s="125"/>
      <c r="BK305" s="125"/>
      <c r="BL305" s="125"/>
      <c r="BM305" s="125"/>
      <c r="BN305" s="125"/>
      <c r="BO305" s="125"/>
    </row>
    <row r="306" spans="1:67">
      <c r="A306" s="163"/>
      <c r="B306" s="125"/>
      <c r="C306" s="130"/>
      <c r="D306" s="130"/>
      <c r="E306" s="125"/>
      <c r="F306" s="130"/>
      <c r="G306" s="148"/>
      <c r="H306" s="125"/>
      <c r="I306" s="145"/>
      <c r="J306" s="130"/>
      <c r="K306" s="125"/>
      <c r="L306" s="130"/>
      <c r="M306" s="130"/>
      <c r="N306" s="125"/>
      <c r="O306" s="130"/>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c r="AT306" s="125"/>
      <c r="AU306" s="125"/>
      <c r="AV306" s="125"/>
      <c r="AW306" s="125"/>
      <c r="AX306" s="125"/>
      <c r="AY306" s="125"/>
      <c r="AZ306" s="125"/>
      <c r="BA306" s="125"/>
      <c r="BB306" s="125"/>
      <c r="BC306" s="125"/>
      <c r="BD306" s="125"/>
      <c r="BE306" s="125"/>
      <c r="BF306" s="125"/>
      <c r="BG306" s="125"/>
      <c r="BH306" s="125"/>
      <c r="BI306" s="125"/>
      <c r="BJ306" s="125"/>
      <c r="BK306" s="125"/>
      <c r="BL306" s="125"/>
      <c r="BM306" s="125"/>
      <c r="BN306" s="125"/>
      <c r="BO306" s="125"/>
    </row>
    <row r="307" spans="1:67">
      <c r="A307" s="163"/>
      <c r="B307" s="125"/>
      <c r="C307" s="130"/>
      <c r="D307" s="130"/>
      <c r="E307" s="125"/>
      <c r="F307" s="130"/>
      <c r="G307" s="148"/>
      <c r="H307" s="125"/>
      <c r="I307" s="145"/>
      <c r="J307" s="130"/>
      <c r="K307" s="125"/>
      <c r="L307" s="130"/>
      <c r="M307" s="130"/>
      <c r="N307" s="125"/>
      <c r="O307" s="130"/>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c r="AT307" s="125"/>
      <c r="AU307" s="125"/>
      <c r="AV307" s="125"/>
      <c r="AW307" s="125"/>
      <c r="AX307" s="125"/>
      <c r="AY307" s="125"/>
      <c r="AZ307" s="125"/>
      <c r="BA307" s="125"/>
      <c r="BB307" s="125"/>
      <c r="BC307" s="125"/>
      <c r="BD307" s="125"/>
      <c r="BE307" s="125"/>
      <c r="BF307" s="125"/>
      <c r="BG307" s="125"/>
      <c r="BH307" s="125"/>
      <c r="BI307" s="125"/>
      <c r="BJ307" s="125"/>
      <c r="BK307" s="125"/>
      <c r="BL307" s="125"/>
      <c r="BM307" s="125"/>
      <c r="BN307" s="125"/>
      <c r="BO307" s="125"/>
    </row>
    <row r="308" spans="1:67">
      <c r="A308" s="163"/>
      <c r="B308" s="125"/>
      <c r="C308" s="130"/>
      <c r="D308" s="130"/>
      <c r="E308" s="125"/>
      <c r="F308" s="130"/>
      <c r="G308" s="148"/>
      <c r="H308" s="125"/>
      <c r="I308" s="145"/>
      <c r="J308" s="130"/>
      <c r="K308" s="125"/>
      <c r="L308" s="130"/>
      <c r="M308" s="130"/>
      <c r="N308" s="125"/>
      <c r="O308" s="130"/>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c r="AT308" s="125"/>
      <c r="AU308" s="125"/>
      <c r="AV308" s="125"/>
      <c r="AW308" s="125"/>
      <c r="AX308" s="125"/>
      <c r="AY308" s="125"/>
      <c r="AZ308" s="125"/>
      <c r="BA308" s="125"/>
      <c r="BB308" s="125"/>
      <c r="BC308" s="125"/>
      <c r="BD308" s="125"/>
      <c r="BE308" s="125"/>
      <c r="BF308" s="125"/>
      <c r="BG308" s="125"/>
      <c r="BH308" s="125"/>
      <c r="BI308" s="125"/>
      <c r="BJ308" s="125"/>
      <c r="BK308" s="125"/>
      <c r="BL308" s="125"/>
      <c r="BM308" s="125"/>
      <c r="BN308" s="125"/>
      <c r="BO308" s="125"/>
    </row>
    <row r="309" spans="1:67">
      <c r="A309" s="163"/>
      <c r="B309" s="125"/>
      <c r="C309" s="130"/>
      <c r="D309" s="130"/>
      <c r="E309" s="125"/>
      <c r="F309" s="130"/>
      <c r="G309" s="148"/>
      <c r="H309" s="125"/>
      <c r="I309" s="145"/>
      <c r="J309" s="130"/>
      <c r="K309" s="125"/>
      <c r="L309" s="130"/>
      <c r="M309" s="130"/>
      <c r="N309" s="125"/>
      <c r="O309" s="130"/>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c r="AT309" s="125"/>
      <c r="AU309" s="125"/>
      <c r="AV309" s="125"/>
      <c r="AW309" s="125"/>
      <c r="AX309" s="125"/>
      <c r="AY309" s="125"/>
      <c r="AZ309" s="125"/>
      <c r="BA309" s="125"/>
      <c r="BB309" s="125"/>
      <c r="BC309" s="125"/>
      <c r="BD309" s="125"/>
      <c r="BE309" s="125"/>
      <c r="BF309" s="125"/>
      <c r="BG309" s="125"/>
      <c r="BH309" s="125"/>
      <c r="BI309" s="125"/>
      <c r="BJ309" s="125"/>
      <c r="BK309" s="125"/>
      <c r="BL309" s="125"/>
      <c r="BM309" s="125"/>
      <c r="BN309" s="125"/>
      <c r="BO309" s="125"/>
    </row>
    <row r="310" spans="1:67">
      <c r="A310" s="163"/>
      <c r="B310" s="125"/>
      <c r="C310" s="130"/>
      <c r="D310" s="130"/>
      <c r="E310" s="125"/>
      <c r="F310" s="130"/>
      <c r="G310" s="148"/>
      <c r="H310" s="125"/>
      <c r="I310" s="145"/>
      <c r="J310" s="130"/>
      <c r="K310" s="125"/>
      <c r="L310" s="130"/>
      <c r="M310" s="130"/>
      <c r="N310" s="125"/>
      <c r="O310" s="130"/>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c r="AT310" s="125"/>
      <c r="AU310" s="125"/>
      <c r="AV310" s="125"/>
      <c r="AW310" s="125"/>
      <c r="AX310" s="125"/>
      <c r="AY310" s="125"/>
      <c r="AZ310" s="125"/>
      <c r="BA310" s="125"/>
      <c r="BB310" s="125"/>
      <c r="BC310" s="125"/>
      <c r="BD310" s="125"/>
      <c r="BE310" s="125"/>
      <c r="BF310" s="125"/>
      <c r="BG310" s="125"/>
      <c r="BH310" s="125"/>
      <c r="BI310" s="125"/>
      <c r="BJ310" s="125"/>
      <c r="BK310" s="125"/>
      <c r="BL310" s="125"/>
      <c r="BM310" s="125"/>
      <c r="BN310" s="125"/>
      <c r="BO310" s="125"/>
    </row>
    <row r="311" spans="1:67">
      <c r="A311" s="163"/>
      <c r="B311" s="125"/>
      <c r="C311" s="130"/>
      <c r="D311" s="130"/>
      <c r="E311" s="125"/>
      <c r="F311" s="130"/>
      <c r="G311" s="148"/>
      <c r="H311" s="125"/>
      <c r="I311" s="145"/>
      <c r="J311" s="130"/>
      <c r="K311" s="125"/>
      <c r="L311" s="130"/>
      <c r="M311" s="130"/>
      <c r="N311" s="125"/>
      <c r="O311" s="130"/>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c r="AT311" s="125"/>
      <c r="AU311" s="125"/>
      <c r="AV311" s="125"/>
      <c r="AW311" s="125"/>
      <c r="AX311" s="125"/>
      <c r="AY311" s="125"/>
      <c r="AZ311" s="125"/>
      <c r="BA311" s="125"/>
      <c r="BB311" s="125"/>
      <c r="BC311" s="125"/>
      <c r="BD311" s="125"/>
      <c r="BE311" s="125"/>
      <c r="BF311" s="125"/>
      <c r="BG311" s="125"/>
      <c r="BH311" s="125"/>
      <c r="BI311" s="125"/>
      <c r="BJ311" s="125"/>
      <c r="BK311" s="125"/>
      <c r="BL311" s="125"/>
      <c r="BM311" s="125"/>
      <c r="BN311" s="125"/>
      <c r="BO311" s="125"/>
    </row>
    <row r="312" spans="1:67">
      <c r="A312" s="162"/>
      <c r="B312" s="127"/>
      <c r="C312" s="129"/>
      <c r="D312" s="129"/>
      <c r="E312" s="127"/>
      <c r="F312" s="129"/>
      <c r="G312" s="147"/>
      <c r="H312" s="127"/>
      <c r="I312" s="144"/>
      <c r="J312" s="129"/>
      <c r="K312" s="127"/>
      <c r="L312" s="129"/>
      <c r="M312" s="129"/>
      <c r="N312" s="127"/>
      <c r="O312" s="129"/>
      <c r="P312" s="127"/>
      <c r="Q312" s="127"/>
      <c r="R312" s="127"/>
      <c r="S312" s="127"/>
      <c r="T312" s="127"/>
      <c r="U312" s="127"/>
      <c r="V312" s="127"/>
      <c r="W312" s="127"/>
      <c r="X312" s="127"/>
      <c r="Y312" s="127"/>
      <c r="Z312" s="127"/>
      <c r="AA312" s="127"/>
      <c r="AB312" s="127"/>
      <c r="AC312" s="127"/>
      <c r="AD312" s="127"/>
      <c r="AE312" s="127"/>
      <c r="AF312" s="127"/>
      <c r="AG312" s="127"/>
      <c r="AH312" s="127"/>
      <c r="AI312" s="127"/>
      <c r="AJ312" s="127"/>
      <c r="AK312" s="127"/>
      <c r="AL312" s="127"/>
      <c r="AM312" s="127"/>
      <c r="AN312" s="127"/>
      <c r="AO312" s="127"/>
      <c r="AP312" s="127"/>
      <c r="AQ312" s="127"/>
      <c r="AR312" s="127"/>
      <c r="AS312" s="127"/>
      <c r="AT312" s="127"/>
      <c r="AU312" s="127"/>
      <c r="AV312" s="127"/>
      <c r="AW312" s="127"/>
      <c r="AX312" s="127"/>
      <c r="AY312" s="127"/>
      <c r="AZ312" s="127"/>
      <c r="BA312" s="127"/>
      <c r="BB312" s="127"/>
      <c r="BC312" s="127"/>
      <c r="BD312" s="127"/>
      <c r="BE312" s="127"/>
      <c r="BF312" s="127"/>
      <c r="BG312" s="127"/>
      <c r="BH312" s="127"/>
      <c r="BI312" s="127"/>
      <c r="BJ312" s="127"/>
      <c r="BK312" s="127"/>
      <c r="BL312" s="127"/>
      <c r="BM312" s="127"/>
      <c r="BN312" s="127"/>
      <c r="BO312" s="127"/>
    </row>
    <row r="313" spans="1:67">
      <c r="A313" s="163"/>
      <c r="B313" s="125"/>
      <c r="C313" s="130"/>
      <c r="D313" s="130"/>
      <c r="E313" s="125"/>
      <c r="F313" s="130"/>
      <c r="G313" s="148"/>
      <c r="H313" s="125"/>
      <c r="I313" s="145"/>
      <c r="J313" s="130"/>
      <c r="K313" s="125"/>
      <c r="L313" s="130"/>
      <c r="M313" s="130"/>
      <c r="N313" s="125"/>
      <c r="O313" s="130"/>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c r="AT313" s="125"/>
      <c r="AU313" s="125"/>
      <c r="AV313" s="125"/>
      <c r="AW313" s="125"/>
      <c r="AX313" s="125"/>
      <c r="AY313" s="125"/>
      <c r="AZ313" s="125"/>
      <c r="BA313" s="125"/>
      <c r="BB313" s="125"/>
      <c r="BC313" s="125"/>
      <c r="BD313" s="125"/>
      <c r="BE313" s="125"/>
      <c r="BF313" s="125"/>
      <c r="BG313" s="125"/>
      <c r="BH313" s="125"/>
      <c r="BI313" s="125"/>
      <c r="BJ313" s="125"/>
      <c r="BK313" s="125"/>
      <c r="BL313" s="125"/>
      <c r="BM313" s="125"/>
      <c r="BN313" s="125"/>
      <c r="BO313" s="125"/>
    </row>
    <row r="314" spans="1:67">
      <c r="A314" s="163"/>
      <c r="B314" s="125"/>
      <c r="C314" s="130"/>
      <c r="D314" s="130"/>
      <c r="E314" s="125"/>
      <c r="F314" s="130"/>
      <c r="G314" s="148"/>
      <c r="H314" s="125"/>
      <c r="I314" s="145"/>
      <c r="J314" s="130"/>
      <c r="K314" s="125"/>
      <c r="L314" s="130"/>
      <c r="M314" s="130"/>
      <c r="N314" s="125"/>
      <c r="O314" s="130"/>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c r="AT314" s="125"/>
      <c r="AU314" s="125"/>
      <c r="AV314" s="125"/>
      <c r="AW314" s="125"/>
      <c r="AX314" s="125"/>
      <c r="AY314" s="125"/>
      <c r="AZ314" s="125"/>
      <c r="BA314" s="125"/>
      <c r="BB314" s="125"/>
      <c r="BC314" s="125"/>
      <c r="BD314" s="125"/>
      <c r="BE314" s="125"/>
      <c r="BF314" s="125"/>
      <c r="BG314" s="125"/>
      <c r="BH314" s="125"/>
      <c r="BI314" s="125"/>
      <c r="BJ314" s="125"/>
      <c r="BK314" s="125"/>
      <c r="BL314" s="125"/>
      <c r="BM314" s="125"/>
      <c r="BN314" s="125"/>
      <c r="BO314" s="125"/>
    </row>
    <row r="315" spans="1:67">
      <c r="A315" s="163"/>
      <c r="B315" s="125"/>
      <c r="C315" s="130"/>
      <c r="D315" s="130"/>
      <c r="E315" s="125"/>
      <c r="F315" s="130"/>
      <c r="G315" s="148"/>
      <c r="H315" s="125"/>
      <c r="I315" s="145"/>
      <c r="J315" s="130"/>
      <c r="K315" s="125"/>
      <c r="L315" s="130"/>
      <c r="M315" s="130"/>
      <c r="N315" s="125"/>
      <c r="O315" s="130"/>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c r="AT315" s="125"/>
      <c r="AU315" s="125"/>
      <c r="AV315" s="125"/>
      <c r="AW315" s="125"/>
      <c r="AX315" s="125"/>
      <c r="AY315" s="125"/>
      <c r="AZ315" s="125"/>
      <c r="BA315" s="125"/>
      <c r="BB315" s="125"/>
      <c r="BC315" s="125"/>
      <c r="BD315" s="125"/>
      <c r="BE315" s="125"/>
      <c r="BF315" s="125"/>
      <c r="BG315" s="125"/>
      <c r="BH315" s="125"/>
      <c r="BI315" s="125"/>
      <c r="BJ315" s="125"/>
      <c r="BK315" s="125"/>
      <c r="BL315" s="125"/>
      <c r="BM315" s="125"/>
      <c r="BN315" s="125"/>
      <c r="BO315" s="125"/>
    </row>
    <row r="316" spans="1:67">
      <c r="A316" s="163"/>
      <c r="B316" s="125"/>
      <c r="C316" s="130"/>
      <c r="D316" s="130"/>
      <c r="E316" s="125"/>
      <c r="F316" s="130"/>
      <c r="G316" s="148"/>
      <c r="H316" s="125"/>
      <c r="I316" s="145"/>
      <c r="J316" s="130"/>
      <c r="K316" s="125"/>
      <c r="L316" s="130"/>
      <c r="M316" s="130"/>
      <c r="N316" s="125"/>
      <c r="O316" s="130"/>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c r="AT316" s="125"/>
      <c r="AU316" s="125"/>
      <c r="AV316" s="125"/>
      <c r="AW316" s="125"/>
      <c r="AX316" s="125"/>
      <c r="AY316" s="125"/>
      <c r="AZ316" s="125"/>
      <c r="BA316" s="125"/>
      <c r="BB316" s="125"/>
      <c r="BC316" s="125"/>
      <c r="BD316" s="125"/>
      <c r="BE316" s="125"/>
      <c r="BF316" s="125"/>
      <c r="BG316" s="125"/>
      <c r="BH316" s="125"/>
      <c r="BI316" s="125"/>
      <c r="BJ316" s="125"/>
      <c r="BK316" s="125"/>
      <c r="BL316" s="125"/>
      <c r="BM316" s="125"/>
      <c r="BN316" s="125"/>
      <c r="BO316" s="125"/>
    </row>
    <row r="317" spans="1:67">
      <c r="A317" s="163"/>
      <c r="B317" s="125"/>
      <c r="C317" s="130"/>
      <c r="D317" s="130"/>
      <c r="E317" s="125"/>
      <c r="F317" s="130"/>
      <c r="G317" s="148"/>
      <c r="H317" s="125"/>
      <c r="I317" s="145"/>
      <c r="J317" s="130"/>
      <c r="K317" s="125"/>
      <c r="L317" s="130"/>
      <c r="M317" s="130"/>
      <c r="N317" s="125"/>
      <c r="O317" s="130"/>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c r="AT317" s="125"/>
      <c r="AU317" s="125"/>
      <c r="AV317" s="125"/>
      <c r="AW317" s="125"/>
      <c r="AX317" s="125"/>
      <c r="AY317" s="125"/>
      <c r="AZ317" s="125"/>
      <c r="BA317" s="125"/>
      <c r="BB317" s="125"/>
      <c r="BC317" s="125"/>
      <c r="BD317" s="125"/>
      <c r="BE317" s="125"/>
      <c r="BF317" s="125"/>
      <c r="BG317" s="125"/>
      <c r="BH317" s="125"/>
      <c r="BI317" s="125"/>
      <c r="BJ317" s="125"/>
      <c r="BK317" s="125"/>
      <c r="BL317" s="125"/>
      <c r="BM317" s="125"/>
      <c r="BN317" s="125"/>
      <c r="BO317" s="125"/>
    </row>
    <row r="318" spans="1:67">
      <c r="A318" s="163"/>
      <c r="B318" s="125"/>
      <c r="C318" s="130"/>
      <c r="D318" s="130"/>
      <c r="E318" s="125"/>
      <c r="F318" s="130"/>
      <c r="G318" s="148"/>
      <c r="H318" s="125"/>
      <c r="I318" s="145"/>
      <c r="J318" s="130"/>
      <c r="K318" s="125"/>
      <c r="L318" s="130"/>
      <c r="M318" s="130"/>
      <c r="N318" s="125"/>
      <c r="O318" s="130"/>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c r="AT318" s="125"/>
      <c r="AU318" s="125"/>
      <c r="AV318" s="125"/>
      <c r="AW318" s="125"/>
      <c r="AX318" s="125"/>
      <c r="AY318" s="125"/>
      <c r="AZ318" s="125"/>
      <c r="BA318" s="125"/>
      <c r="BB318" s="125"/>
      <c r="BC318" s="125"/>
      <c r="BD318" s="125"/>
      <c r="BE318" s="125"/>
      <c r="BF318" s="125"/>
      <c r="BG318" s="125"/>
      <c r="BH318" s="125"/>
      <c r="BI318" s="125"/>
      <c r="BJ318" s="125"/>
      <c r="BK318" s="125"/>
      <c r="BL318" s="125"/>
      <c r="BM318" s="125"/>
      <c r="BN318" s="125"/>
      <c r="BO318" s="125"/>
    </row>
    <row r="319" spans="1:67">
      <c r="A319" s="163"/>
      <c r="B319" s="125"/>
      <c r="C319" s="130"/>
      <c r="D319" s="130"/>
      <c r="E319" s="125"/>
      <c r="F319" s="130"/>
      <c r="G319" s="148"/>
      <c r="H319" s="125"/>
      <c r="I319" s="145"/>
      <c r="J319" s="130"/>
      <c r="K319" s="125"/>
      <c r="L319" s="130"/>
      <c r="M319" s="130"/>
      <c r="N319" s="125"/>
      <c r="O319" s="130"/>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c r="AT319" s="125"/>
      <c r="AU319" s="125"/>
      <c r="AV319" s="125"/>
      <c r="AW319" s="125"/>
      <c r="AX319" s="125"/>
      <c r="AY319" s="125"/>
      <c r="AZ319" s="125"/>
      <c r="BA319" s="125"/>
      <c r="BB319" s="125"/>
      <c r="BC319" s="125"/>
      <c r="BD319" s="125"/>
      <c r="BE319" s="125"/>
      <c r="BF319" s="125"/>
      <c r="BG319" s="125"/>
      <c r="BH319" s="125"/>
      <c r="BI319" s="125"/>
      <c r="BJ319" s="125"/>
      <c r="BK319" s="125"/>
      <c r="BL319" s="125"/>
      <c r="BM319" s="125"/>
      <c r="BN319" s="125"/>
      <c r="BO319" s="125"/>
    </row>
    <row r="320" spans="1:67">
      <c r="A320" s="163"/>
      <c r="B320" s="125"/>
      <c r="C320" s="130"/>
      <c r="D320" s="130"/>
      <c r="E320" s="125"/>
      <c r="F320" s="130"/>
      <c r="G320" s="148"/>
      <c r="H320" s="125"/>
      <c r="I320" s="145"/>
      <c r="J320" s="130"/>
      <c r="K320" s="125"/>
      <c r="L320" s="130"/>
      <c r="M320" s="130"/>
      <c r="N320" s="125"/>
      <c r="O320" s="130"/>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c r="AT320" s="125"/>
      <c r="AU320" s="125"/>
      <c r="AV320" s="125"/>
      <c r="AW320" s="125"/>
      <c r="AX320" s="125"/>
      <c r="AY320" s="125"/>
      <c r="AZ320" s="125"/>
      <c r="BA320" s="125"/>
      <c r="BB320" s="125"/>
      <c r="BC320" s="125"/>
      <c r="BD320" s="125"/>
      <c r="BE320" s="125"/>
      <c r="BF320" s="125"/>
      <c r="BG320" s="125"/>
      <c r="BH320" s="125"/>
      <c r="BI320" s="125"/>
      <c r="BJ320" s="125"/>
      <c r="BK320" s="125"/>
      <c r="BL320" s="125"/>
      <c r="BM320" s="125"/>
      <c r="BN320" s="125"/>
      <c r="BO320" s="125"/>
    </row>
    <row r="321" spans="1:67">
      <c r="A321" s="163"/>
      <c r="B321" s="125"/>
      <c r="C321" s="130"/>
      <c r="D321" s="130"/>
      <c r="E321" s="125"/>
      <c r="F321" s="130"/>
      <c r="G321" s="148"/>
      <c r="H321" s="125"/>
      <c r="I321" s="145"/>
      <c r="J321" s="130"/>
      <c r="K321" s="125"/>
      <c r="L321" s="130"/>
      <c r="M321" s="130"/>
      <c r="N321" s="125"/>
      <c r="O321" s="130"/>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c r="AT321" s="125"/>
      <c r="AU321" s="125"/>
      <c r="AV321" s="125"/>
      <c r="AW321" s="125"/>
      <c r="AX321" s="125"/>
      <c r="AY321" s="125"/>
      <c r="AZ321" s="125"/>
      <c r="BA321" s="125"/>
      <c r="BB321" s="125"/>
      <c r="BC321" s="125"/>
      <c r="BD321" s="125"/>
      <c r="BE321" s="125"/>
      <c r="BF321" s="125"/>
      <c r="BG321" s="125"/>
      <c r="BH321" s="125"/>
      <c r="BI321" s="125"/>
      <c r="BJ321" s="125"/>
      <c r="BK321" s="125"/>
      <c r="BL321" s="125"/>
      <c r="BM321" s="125"/>
      <c r="BN321" s="125"/>
      <c r="BO321" s="125"/>
    </row>
    <row r="322" spans="1:67">
      <c r="A322" s="162"/>
      <c r="B322" s="127"/>
      <c r="C322" s="129"/>
      <c r="D322" s="129"/>
      <c r="E322" s="127"/>
      <c r="F322" s="129"/>
      <c r="G322" s="147"/>
      <c r="H322" s="127"/>
      <c r="I322" s="144"/>
      <c r="J322" s="129"/>
      <c r="K322" s="127"/>
      <c r="L322" s="129"/>
      <c r="M322" s="129"/>
      <c r="N322" s="127"/>
      <c r="O322" s="129"/>
      <c r="P322" s="127"/>
      <c r="Q322" s="127"/>
      <c r="R322" s="127"/>
      <c r="S322" s="127"/>
      <c r="T322" s="127"/>
      <c r="U322" s="127"/>
      <c r="V322" s="127"/>
      <c r="W322" s="127"/>
      <c r="X322" s="127"/>
      <c r="Y322" s="127"/>
      <c r="Z322" s="127"/>
      <c r="AA322" s="127"/>
      <c r="AB322" s="127"/>
      <c r="AC322" s="127"/>
      <c r="AD322" s="127"/>
      <c r="AE322" s="127"/>
      <c r="AF322" s="127"/>
      <c r="AG322" s="127"/>
      <c r="AH322" s="127"/>
      <c r="AI322" s="127"/>
      <c r="AJ322" s="127"/>
      <c r="AK322" s="127"/>
      <c r="AL322" s="127"/>
      <c r="AM322" s="127"/>
      <c r="AN322" s="127"/>
      <c r="AO322" s="127"/>
      <c r="AP322" s="127"/>
      <c r="AQ322" s="127"/>
      <c r="AR322" s="127"/>
      <c r="AS322" s="127"/>
      <c r="AT322" s="127"/>
      <c r="AU322" s="127"/>
      <c r="AV322" s="127"/>
      <c r="AW322" s="127"/>
      <c r="AX322" s="127"/>
      <c r="AY322" s="127"/>
      <c r="AZ322" s="127"/>
      <c r="BA322" s="127"/>
      <c r="BB322" s="127"/>
      <c r="BC322" s="127"/>
      <c r="BD322" s="127"/>
      <c r="BE322" s="127"/>
      <c r="BF322" s="127"/>
      <c r="BG322" s="127"/>
      <c r="BH322" s="127"/>
      <c r="BI322" s="127"/>
      <c r="BJ322" s="127"/>
      <c r="BK322" s="127"/>
      <c r="BL322" s="127"/>
      <c r="BM322" s="127"/>
      <c r="BN322" s="127"/>
      <c r="BO322" s="127"/>
    </row>
    <row r="323" spans="1:67">
      <c r="A323" s="163"/>
      <c r="B323" s="125"/>
      <c r="C323" s="130"/>
      <c r="D323" s="130"/>
      <c r="E323" s="125"/>
      <c r="F323" s="130"/>
      <c r="G323" s="148"/>
      <c r="H323" s="125"/>
      <c r="I323" s="145"/>
      <c r="J323" s="130"/>
      <c r="K323" s="125"/>
      <c r="L323" s="130"/>
      <c r="M323" s="130"/>
      <c r="N323" s="125"/>
      <c r="O323" s="130"/>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c r="AT323" s="125"/>
      <c r="AU323" s="125"/>
      <c r="AV323" s="125"/>
      <c r="AW323" s="125"/>
      <c r="AX323" s="125"/>
      <c r="AY323" s="125"/>
      <c r="AZ323" s="125"/>
      <c r="BA323" s="125"/>
      <c r="BB323" s="125"/>
      <c r="BC323" s="125"/>
      <c r="BD323" s="125"/>
      <c r="BE323" s="125"/>
      <c r="BF323" s="125"/>
      <c r="BG323" s="125"/>
      <c r="BH323" s="125"/>
      <c r="BI323" s="125"/>
      <c r="BJ323" s="125"/>
      <c r="BK323" s="125"/>
      <c r="BL323" s="125"/>
      <c r="BM323" s="125"/>
      <c r="BN323" s="125"/>
      <c r="BO323" s="125"/>
    </row>
    <row r="324" spans="1:67">
      <c r="A324" s="163"/>
      <c r="B324" s="125"/>
      <c r="C324" s="130"/>
      <c r="D324" s="130"/>
      <c r="E324" s="125"/>
      <c r="F324" s="130"/>
      <c r="G324" s="148"/>
      <c r="H324" s="125"/>
      <c r="I324" s="145"/>
      <c r="J324" s="130"/>
      <c r="K324" s="125"/>
      <c r="L324" s="130"/>
      <c r="M324" s="130"/>
      <c r="N324" s="125"/>
      <c r="O324" s="130"/>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c r="AT324" s="125"/>
      <c r="AU324" s="125"/>
      <c r="AV324" s="125"/>
      <c r="AW324" s="125"/>
      <c r="AX324" s="125"/>
      <c r="AY324" s="125"/>
      <c r="AZ324" s="125"/>
      <c r="BA324" s="125"/>
      <c r="BB324" s="125"/>
      <c r="BC324" s="125"/>
      <c r="BD324" s="125"/>
      <c r="BE324" s="125"/>
      <c r="BF324" s="125"/>
      <c r="BG324" s="125"/>
      <c r="BH324" s="125"/>
      <c r="BI324" s="125"/>
      <c r="BJ324" s="125"/>
      <c r="BK324" s="125"/>
      <c r="BL324" s="125"/>
      <c r="BM324" s="125"/>
      <c r="BN324" s="125"/>
      <c r="BO324" s="125"/>
    </row>
    <row r="325" spans="1:67">
      <c r="A325" s="163"/>
      <c r="B325" s="125"/>
      <c r="C325" s="130"/>
      <c r="D325" s="130"/>
      <c r="E325" s="125"/>
      <c r="F325" s="130"/>
      <c r="G325" s="148"/>
      <c r="H325" s="125"/>
      <c r="I325" s="145"/>
      <c r="J325" s="130"/>
      <c r="K325" s="125"/>
      <c r="L325" s="130"/>
      <c r="M325" s="130"/>
      <c r="N325" s="125"/>
      <c r="O325" s="130"/>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c r="AT325" s="125"/>
      <c r="AU325" s="125"/>
      <c r="AV325" s="125"/>
      <c r="AW325" s="125"/>
      <c r="AX325" s="125"/>
      <c r="AY325" s="125"/>
      <c r="AZ325" s="125"/>
      <c r="BA325" s="125"/>
      <c r="BB325" s="125"/>
      <c r="BC325" s="125"/>
      <c r="BD325" s="125"/>
      <c r="BE325" s="125"/>
      <c r="BF325" s="125"/>
      <c r="BG325" s="125"/>
      <c r="BH325" s="125"/>
      <c r="BI325" s="125"/>
      <c r="BJ325" s="125"/>
      <c r="BK325" s="125"/>
      <c r="BL325" s="125"/>
      <c r="BM325" s="125"/>
      <c r="BN325" s="125"/>
      <c r="BO325" s="125"/>
    </row>
    <row r="326" spans="1:67">
      <c r="A326" s="163"/>
      <c r="B326" s="125"/>
      <c r="C326" s="130"/>
      <c r="D326" s="130"/>
      <c r="E326" s="125"/>
      <c r="F326" s="130"/>
      <c r="G326" s="148"/>
      <c r="H326" s="125"/>
      <c r="I326" s="145"/>
      <c r="J326" s="130"/>
      <c r="K326" s="125"/>
      <c r="L326" s="130"/>
      <c r="M326" s="130"/>
      <c r="N326" s="125"/>
      <c r="O326" s="130"/>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c r="AT326" s="125"/>
      <c r="AU326" s="125"/>
      <c r="AV326" s="125"/>
      <c r="AW326" s="125"/>
      <c r="AX326" s="125"/>
      <c r="AY326" s="125"/>
      <c r="AZ326" s="125"/>
      <c r="BA326" s="125"/>
      <c r="BB326" s="125"/>
      <c r="BC326" s="125"/>
      <c r="BD326" s="125"/>
      <c r="BE326" s="125"/>
      <c r="BF326" s="125"/>
      <c r="BG326" s="125"/>
      <c r="BH326" s="125"/>
      <c r="BI326" s="125"/>
      <c r="BJ326" s="125"/>
      <c r="BK326" s="125"/>
      <c r="BL326" s="125"/>
      <c r="BM326" s="125"/>
      <c r="BN326" s="125"/>
      <c r="BO326" s="125"/>
    </row>
    <row r="327" spans="1:67">
      <c r="A327" s="163"/>
      <c r="B327" s="125"/>
      <c r="C327" s="130"/>
      <c r="D327" s="130"/>
      <c r="E327" s="125"/>
      <c r="F327" s="130"/>
      <c r="G327" s="148"/>
      <c r="H327" s="125"/>
      <c r="I327" s="145"/>
      <c r="J327" s="130"/>
      <c r="K327" s="125"/>
      <c r="L327" s="130"/>
      <c r="M327" s="130"/>
      <c r="N327" s="125"/>
      <c r="O327" s="130"/>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c r="AT327" s="125"/>
      <c r="AU327" s="125"/>
      <c r="AV327" s="125"/>
      <c r="AW327" s="125"/>
      <c r="AX327" s="125"/>
      <c r="AY327" s="125"/>
      <c r="AZ327" s="125"/>
      <c r="BA327" s="125"/>
      <c r="BB327" s="125"/>
      <c r="BC327" s="125"/>
      <c r="BD327" s="125"/>
      <c r="BE327" s="125"/>
      <c r="BF327" s="125"/>
      <c r="BG327" s="125"/>
      <c r="BH327" s="125"/>
      <c r="BI327" s="125"/>
      <c r="BJ327" s="125"/>
      <c r="BK327" s="125"/>
      <c r="BL327" s="125"/>
      <c r="BM327" s="125"/>
      <c r="BN327" s="125"/>
      <c r="BO327" s="125"/>
    </row>
    <row r="328" spans="1:67">
      <c r="A328" s="163"/>
      <c r="B328" s="125"/>
      <c r="C328" s="130"/>
      <c r="D328" s="130"/>
      <c r="E328" s="125"/>
      <c r="F328" s="130"/>
      <c r="G328" s="148"/>
      <c r="H328" s="125"/>
      <c r="I328" s="145"/>
      <c r="J328" s="130"/>
      <c r="K328" s="125"/>
      <c r="L328" s="130"/>
      <c r="M328" s="130"/>
      <c r="N328" s="125"/>
      <c r="O328" s="130"/>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c r="AT328" s="125"/>
      <c r="AU328" s="125"/>
      <c r="AV328" s="125"/>
      <c r="AW328" s="125"/>
      <c r="AX328" s="125"/>
      <c r="AY328" s="125"/>
      <c r="AZ328" s="125"/>
      <c r="BA328" s="125"/>
      <c r="BB328" s="125"/>
      <c r="BC328" s="125"/>
      <c r="BD328" s="125"/>
      <c r="BE328" s="125"/>
      <c r="BF328" s="125"/>
      <c r="BG328" s="125"/>
      <c r="BH328" s="125"/>
      <c r="BI328" s="125"/>
      <c r="BJ328" s="125"/>
      <c r="BK328" s="125"/>
      <c r="BL328" s="125"/>
      <c r="BM328" s="125"/>
      <c r="BN328" s="125"/>
      <c r="BO328" s="125"/>
    </row>
    <row r="329" spans="1:67">
      <c r="A329" s="163"/>
      <c r="B329" s="125"/>
      <c r="C329" s="130"/>
      <c r="D329" s="130"/>
      <c r="E329" s="125"/>
      <c r="F329" s="130"/>
      <c r="G329" s="148"/>
      <c r="H329" s="125"/>
      <c r="I329" s="145"/>
      <c r="J329" s="130"/>
      <c r="K329" s="125"/>
      <c r="L329" s="130"/>
      <c r="M329" s="130"/>
      <c r="N329" s="125"/>
      <c r="O329" s="130"/>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c r="AT329" s="125"/>
      <c r="AU329" s="125"/>
      <c r="AV329" s="125"/>
      <c r="AW329" s="125"/>
      <c r="AX329" s="125"/>
      <c r="AY329" s="125"/>
      <c r="AZ329" s="125"/>
      <c r="BA329" s="125"/>
      <c r="BB329" s="125"/>
      <c r="BC329" s="125"/>
      <c r="BD329" s="125"/>
      <c r="BE329" s="125"/>
      <c r="BF329" s="125"/>
      <c r="BG329" s="125"/>
      <c r="BH329" s="125"/>
      <c r="BI329" s="125"/>
      <c r="BJ329" s="125"/>
      <c r="BK329" s="125"/>
      <c r="BL329" s="125"/>
      <c r="BM329" s="125"/>
      <c r="BN329" s="125"/>
      <c r="BO329" s="125"/>
    </row>
    <row r="330" spans="1:67">
      <c r="A330" s="163"/>
      <c r="B330" s="125"/>
      <c r="C330" s="130"/>
      <c r="D330" s="130"/>
      <c r="E330" s="125"/>
      <c r="F330" s="130"/>
      <c r="G330" s="148"/>
      <c r="H330" s="125"/>
      <c r="I330" s="145"/>
      <c r="J330" s="130"/>
      <c r="K330" s="125"/>
      <c r="L330" s="130"/>
      <c r="M330" s="130"/>
      <c r="N330" s="125"/>
      <c r="O330" s="130"/>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c r="AT330" s="125"/>
      <c r="AU330" s="125"/>
      <c r="AV330" s="125"/>
      <c r="AW330" s="125"/>
      <c r="AX330" s="125"/>
      <c r="AY330" s="125"/>
      <c r="AZ330" s="125"/>
      <c r="BA330" s="125"/>
      <c r="BB330" s="125"/>
      <c r="BC330" s="125"/>
      <c r="BD330" s="125"/>
      <c r="BE330" s="125"/>
      <c r="BF330" s="125"/>
      <c r="BG330" s="125"/>
      <c r="BH330" s="125"/>
      <c r="BI330" s="125"/>
      <c r="BJ330" s="125"/>
      <c r="BK330" s="125"/>
      <c r="BL330" s="125"/>
      <c r="BM330" s="125"/>
      <c r="BN330" s="125"/>
      <c r="BO330" s="125"/>
    </row>
    <row r="331" spans="1:67">
      <c r="A331" s="163"/>
      <c r="B331" s="125"/>
      <c r="C331" s="130"/>
      <c r="D331" s="130"/>
      <c r="E331" s="125"/>
      <c r="F331" s="130"/>
      <c r="G331" s="148"/>
      <c r="H331" s="125"/>
      <c r="I331" s="145"/>
      <c r="J331" s="130"/>
      <c r="K331" s="125"/>
      <c r="L331" s="130"/>
      <c r="M331" s="130"/>
      <c r="N331" s="125"/>
      <c r="O331" s="130"/>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c r="AT331" s="125"/>
      <c r="AU331" s="125"/>
      <c r="AV331" s="125"/>
      <c r="AW331" s="125"/>
      <c r="AX331" s="125"/>
      <c r="AY331" s="125"/>
      <c r="AZ331" s="125"/>
      <c r="BA331" s="125"/>
      <c r="BB331" s="125"/>
      <c r="BC331" s="125"/>
      <c r="BD331" s="125"/>
      <c r="BE331" s="125"/>
      <c r="BF331" s="125"/>
      <c r="BG331" s="125"/>
      <c r="BH331" s="125"/>
      <c r="BI331" s="125"/>
      <c r="BJ331" s="125"/>
      <c r="BK331" s="125"/>
      <c r="BL331" s="125"/>
      <c r="BM331" s="125"/>
      <c r="BN331" s="125"/>
      <c r="BO331" s="125"/>
    </row>
    <row r="332" spans="1:67">
      <c r="A332" s="162"/>
      <c r="B332" s="127"/>
      <c r="C332" s="129"/>
      <c r="D332" s="129"/>
      <c r="E332" s="127"/>
      <c r="F332" s="129"/>
      <c r="G332" s="147"/>
      <c r="H332" s="127"/>
      <c r="I332" s="144"/>
      <c r="J332" s="129"/>
      <c r="K332" s="127"/>
      <c r="L332" s="129"/>
      <c r="M332" s="129"/>
      <c r="N332" s="127"/>
      <c r="O332" s="129"/>
      <c r="P332" s="127"/>
      <c r="Q332" s="127"/>
      <c r="R332" s="127"/>
      <c r="S332" s="127"/>
      <c r="T332" s="127"/>
      <c r="U332" s="127"/>
      <c r="V332" s="127"/>
      <c r="W332" s="127"/>
      <c r="X332" s="127"/>
      <c r="Y332" s="127"/>
      <c r="Z332" s="127"/>
      <c r="AA332" s="127"/>
      <c r="AB332" s="127"/>
      <c r="AC332" s="127"/>
      <c r="AD332" s="127"/>
      <c r="AE332" s="127"/>
      <c r="AF332" s="127"/>
      <c r="AG332" s="127"/>
      <c r="AH332" s="127"/>
      <c r="AI332" s="127"/>
      <c r="AJ332" s="127"/>
      <c r="AK332" s="127"/>
      <c r="AL332" s="127"/>
      <c r="AM332" s="127"/>
      <c r="AN332" s="127"/>
      <c r="AO332" s="127"/>
      <c r="AP332" s="127"/>
      <c r="AQ332" s="127"/>
      <c r="AR332" s="127"/>
      <c r="AS332" s="127"/>
      <c r="AT332" s="127"/>
      <c r="AU332" s="127"/>
      <c r="AV332" s="127"/>
      <c r="AW332" s="127"/>
      <c r="AX332" s="127"/>
      <c r="AY332" s="127"/>
      <c r="AZ332" s="127"/>
      <c r="BA332" s="127"/>
      <c r="BB332" s="127"/>
      <c r="BC332" s="127"/>
      <c r="BD332" s="127"/>
      <c r="BE332" s="127"/>
      <c r="BF332" s="127"/>
      <c r="BG332" s="127"/>
      <c r="BH332" s="127"/>
      <c r="BI332" s="127"/>
      <c r="BJ332" s="127"/>
      <c r="BK332" s="127"/>
      <c r="BL332" s="127"/>
      <c r="BM332" s="127"/>
      <c r="BN332" s="127"/>
      <c r="BO332" s="127"/>
    </row>
    <row r="333" spans="1:67">
      <c r="A333" s="163"/>
      <c r="B333" s="125"/>
      <c r="C333" s="130"/>
      <c r="D333" s="130"/>
      <c r="E333" s="125"/>
      <c r="F333" s="130"/>
      <c r="G333" s="148"/>
      <c r="H333" s="125"/>
      <c r="I333" s="145"/>
      <c r="J333" s="130"/>
      <c r="K333" s="125"/>
      <c r="L333" s="130"/>
      <c r="M333" s="130"/>
      <c r="N333" s="125"/>
      <c r="O333" s="130"/>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c r="AT333" s="125"/>
      <c r="AU333" s="125"/>
      <c r="AV333" s="125"/>
      <c r="AW333" s="125"/>
      <c r="AX333" s="125"/>
      <c r="AY333" s="125"/>
      <c r="AZ333" s="125"/>
      <c r="BA333" s="125"/>
      <c r="BB333" s="125"/>
      <c r="BC333" s="125"/>
      <c r="BD333" s="125"/>
      <c r="BE333" s="125"/>
      <c r="BF333" s="125"/>
      <c r="BG333" s="125"/>
      <c r="BH333" s="125"/>
      <c r="BI333" s="125"/>
      <c r="BJ333" s="125"/>
      <c r="BK333" s="125"/>
      <c r="BL333" s="125"/>
      <c r="BM333" s="125"/>
      <c r="BN333" s="125"/>
      <c r="BO333" s="125"/>
    </row>
    <row r="334" spans="1:67">
      <c r="A334" s="163"/>
      <c r="B334" s="125"/>
      <c r="C334" s="130"/>
      <c r="D334" s="130"/>
      <c r="E334" s="125"/>
      <c r="F334" s="130"/>
      <c r="G334" s="148"/>
      <c r="H334" s="125"/>
      <c r="I334" s="145"/>
      <c r="J334" s="130"/>
      <c r="K334" s="125"/>
      <c r="L334" s="130"/>
      <c r="M334" s="130"/>
      <c r="N334" s="125"/>
      <c r="O334" s="130"/>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c r="AT334" s="125"/>
      <c r="AU334" s="125"/>
      <c r="AV334" s="125"/>
      <c r="AW334" s="125"/>
      <c r="AX334" s="125"/>
      <c r="AY334" s="125"/>
      <c r="AZ334" s="125"/>
      <c r="BA334" s="125"/>
      <c r="BB334" s="125"/>
      <c r="BC334" s="125"/>
      <c r="BD334" s="125"/>
      <c r="BE334" s="125"/>
      <c r="BF334" s="125"/>
      <c r="BG334" s="125"/>
      <c r="BH334" s="125"/>
      <c r="BI334" s="125"/>
      <c r="BJ334" s="125"/>
      <c r="BK334" s="125"/>
      <c r="BL334" s="125"/>
      <c r="BM334" s="125"/>
      <c r="BN334" s="125"/>
      <c r="BO334" s="125"/>
    </row>
    <row r="335" spans="1:67">
      <c r="A335" s="163"/>
      <c r="B335" s="125"/>
      <c r="C335" s="130"/>
      <c r="D335" s="130"/>
      <c r="E335" s="125"/>
      <c r="F335" s="130"/>
      <c r="G335" s="148"/>
      <c r="H335" s="125"/>
      <c r="I335" s="145"/>
      <c r="J335" s="130"/>
      <c r="K335" s="125"/>
      <c r="L335" s="130"/>
      <c r="M335" s="130"/>
      <c r="N335" s="125"/>
      <c r="O335" s="130"/>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c r="AT335" s="125"/>
      <c r="AU335" s="125"/>
      <c r="AV335" s="125"/>
      <c r="AW335" s="125"/>
      <c r="AX335" s="125"/>
      <c r="AY335" s="125"/>
      <c r="AZ335" s="125"/>
      <c r="BA335" s="125"/>
      <c r="BB335" s="125"/>
      <c r="BC335" s="125"/>
      <c r="BD335" s="125"/>
      <c r="BE335" s="125"/>
      <c r="BF335" s="125"/>
      <c r="BG335" s="125"/>
      <c r="BH335" s="125"/>
      <c r="BI335" s="125"/>
      <c r="BJ335" s="125"/>
      <c r="BK335" s="125"/>
      <c r="BL335" s="125"/>
      <c r="BM335" s="125"/>
      <c r="BN335" s="125"/>
      <c r="BO335" s="125"/>
    </row>
    <row r="336" spans="1:67">
      <c r="A336" s="163"/>
      <c r="B336" s="125"/>
      <c r="C336" s="130"/>
      <c r="D336" s="130"/>
      <c r="E336" s="125"/>
      <c r="F336" s="130"/>
      <c r="G336" s="148"/>
      <c r="H336" s="125"/>
      <c r="I336" s="145"/>
      <c r="J336" s="130"/>
      <c r="K336" s="125"/>
      <c r="L336" s="130"/>
      <c r="M336" s="130"/>
      <c r="N336" s="125"/>
      <c r="O336" s="130"/>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c r="AT336" s="125"/>
      <c r="AU336" s="125"/>
      <c r="AV336" s="125"/>
      <c r="AW336" s="125"/>
      <c r="AX336" s="125"/>
      <c r="AY336" s="125"/>
      <c r="AZ336" s="125"/>
      <c r="BA336" s="125"/>
      <c r="BB336" s="125"/>
      <c r="BC336" s="125"/>
      <c r="BD336" s="125"/>
      <c r="BE336" s="125"/>
      <c r="BF336" s="125"/>
      <c r="BG336" s="125"/>
      <c r="BH336" s="125"/>
      <c r="BI336" s="125"/>
      <c r="BJ336" s="125"/>
      <c r="BK336" s="125"/>
      <c r="BL336" s="125"/>
      <c r="BM336" s="125"/>
      <c r="BN336" s="125"/>
      <c r="BO336" s="125"/>
    </row>
    <row r="337" spans="1:67">
      <c r="A337" s="163"/>
      <c r="B337" s="125"/>
      <c r="C337" s="130"/>
      <c r="D337" s="130"/>
      <c r="E337" s="125"/>
      <c r="F337" s="130"/>
      <c r="G337" s="148"/>
      <c r="H337" s="125"/>
      <c r="I337" s="145"/>
      <c r="J337" s="130"/>
      <c r="K337" s="125"/>
      <c r="L337" s="130"/>
      <c r="M337" s="130"/>
      <c r="N337" s="125"/>
      <c r="O337" s="130"/>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c r="AT337" s="125"/>
      <c r="AU337" s="125"/>
      <c r="AV337" s="125"/>
      <c r="AW337" s="125"/>
      <c r="AX337" s="125"/>
      <c r="AY337" s="125"/>
      <c r="AZ337" s="125"/>
      <c r="BA337" s="125"/>
      <c r="BB337" s="125"/>
      <c r="BC337" s="125"/>
      <c r="BD337" s="125"/>
      <c r="BE337" s="125"/>
      <c r="BF337" s="125"/>
      <c r="BG337" s="125"/>
      <c r="BH337" s="125"/>
      <c r="BI337" s="125"/>
      <c r="BJ337" s="125"/>
      <c r="BK337" s="125"/>
      <c r="BL337" s="125"/>
      <c r="BM337" s="125"/>
      <c r="BN337" s="125"/>
      <c r="BO337" s="125"/>
    </row>
    <row r="338" spans="1:67">
      <c r="A338" s="163"/>
      <c r="B338" s="125"/>
      <c r="C338" s="130"/>
      <c r="D338" s="130"/>
      <c r="E338" s="125"/>
      <c r="F338" s="130"/>
      <c r="G338" s="148"/>
      <c r="H338" s="125"/>
      <c r="I338" s="145"/>
      <c r="J338" s="130"/>
      <c r="K338" s="125"/>
      <c r="L338" s="130"/>
      <c r="M338" s="130"/>
      <c r="N338" s="125"/>
      <c r="O338" s="130"/>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c r="AT338" s="125"/>
      <c r="AU338" s="125"/>
      <c r="AV338" s="125"/>
      <c r="AW338" s="125"/>
      <c r="AX338" s="125"/>
      <c r="AY338" s="125"/>
      <c r="AZ338" s="125"/>
      <c r="BA338" s="125"/>
      <c r="BB338" s="125"/>
      <c r="BC338" s="125"/>
      <c r="BD338" s="125"/>
      <c r="BE338" s="125"/>
      <c r="BF338" s="125"/>
      <c r="BG338" s="125"/>
      <c r="BH338" s="125"/>
      <c r="BI338" s="125"/>
      <c r="BJ338" s="125"/>
      <c r="BK338" s="125"/>
      <c r="BL338" s="125"/>
      <c r="BM338" s="125"/>
      <c r="BN338" s="125"/>
      <c r="BO338" s="125"/>
    </row>
    <row r="339" spans="1:67">
      <c r="A339" s="163"/>
      <c r="B339" s="125"/>
      <c r="C339" s="130"/>
      <c r="D339" s="130"/>
      <c r="E339" s="125"/>
      <c r="F339" s="130"/>
      <c r="G339" s="148"/>
      <c r="H339" s="125"/>
      <c r="I339" s="145"/>
      <c r="J339" s="130"/>
      <c r="K339" s="125"/>
      <c r="L339" s="130"/>
      <c r="M339" s="130"/>
      <c r="N339" s="125"/>
      <c r="O339" s="130"/>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c r="AT339" s="125"/>
      <c r="AU339" s="125"/>
      <c r="AV339" s="125"/>
      <c r="AW339" s="125"/>
      <c r="AX339" s="125"/>
      <c r="AY339" s="125"/>
      <c r="AZ339" s="125"/>
      <c r="BA339" s="125"/>
      <c r="BB339" s="125"/>
      <c r="BC339" s="125"/>
      <c r="BD339" s="125"/>
      <c r="BE339" s="125"/>
      <c r="BF339" s="125"/>
      <c r="BG339" s="125"/>
      <c r="BH339" s="125"/>
      <c r="BI339" s="125"/>
      <c r="BJ339" s="125"/>
      <c r="BK339" s="125"/>
      <c r="BL339" s="125"/>
      <c r="BM339" s="125"/>
      <c r="BN339" s="125"/>
      <c r="BO339" s="125"/>
    </row>
    <row r="340" spans="1:67">
      <c r="A340" s="163"/>
      <c r="B340" s="125"/>
      <c r="C340" s="130"/>
      <c r="D340" s="130"/>
      <c r="E340" s="125"/>
      <c r="F340" s="130"/>
      <c r="G340" s="148"/>
      <c r="H340" s="125"/>
      <c r="I340" s="145"/>
      <c r="J340" s="130"/>
      <c r="K340" s="125"/>
      <c r="L340" s="130"/>
      <c r="M340" s="130"/>
      <c r="N340" s="125"/>
      <c r="O340" s="130"/>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c r="AT340" s="125"/>
      <c r="AU340" s="125"/>
      <c r="AV340" s="125"/>
      <c r="AW340" s="125"/>
      <c r="AX340" s="125"/>
      <c r="AY340" s="125"/>
      <c r="AZ340" s="125"/>
      <c r="BA340" s="125"/>
      <c r="BB340" s="125"/>
      <c r="BC340" s="125"/>
      <c r="BD340" s="125"/>
      <c r="BE340" s="125"/>
      <c r="BF340" s="125"/>
      <c r="BG340" s="125"/>
      <c r="BH340" s="125"/>
      <c r="BI340" s="125"/>
      <c r="BJ340" s="125"/>
      <c r="BK340" s="125"/>
      <c r="BL340" s="125"/>
      <c r="BM340" s="125"/>
      <c r="BN340" s="125"/>
      <c r="BO340" s="125"/>
    </row>
    <row r="341" spans="1:67">
      <c r="A341" s="163"/>
      <c r="B341" s="125"/>
      <c r="C341" s="130"/>
      <c r="D341" s="130"/>
      <c r="E341" s="125"/>
      <c r="F341" s="130"/>
      <c r="G341" s="148"/>
      <c r="H341" s="125"/>
      <c r="I341" s="145"/>
      <c r="J341" s="130"/>
      <c r="K341" s="125"/>
      <c r="L341" s="130"/>
      <c r="M341" s="130"/>
      <c r="N341" s="125"/>
      <c r="O341" s="130"/>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c r="AT341" s="125"/>
      <c r="AU341" s="125"/>
      <c r="AV341" s="125"/>
      <c r="AW341" s="125"/>
      <c r="AX341" s="125"/>
      <c r="AY341" s="125"/>
      <c r="AZ341" s="125"/>
      <c r="BA341" s="125"/>
      <c r="BB341" s="125"/>
      <c r="BC341" s="125"/>
      <c r="BD341" s="125"/>
      <c r="BE341" s="125"/>
      <c r="BF341" s="125"/>
      <c r="BG341" s="125"/>
      <c r="BH341" s="125"/>
      <c r="BI341" s="125"/>
      <c r="BJ341" s="125"/>
      <c r="BK341" s="125"/>
      <c r="BL341" s="125"/>
      <c r="BM341" s="125"/>
      <c r="BN341" s="125"/>
      <c r="BO341" s="125"/>
    </row>
    <row r="342" spans="1:67">
      <c r="A342" s="162"/>
      <c r="B342" s="127"/>
      <c r="C342" s="129"/>
      <c r="D342" s="129"/>
      <c r="E342" s="127"/>
      <c r="F342" s="129"/>
      <c r="G342" s="147"/>
      <c r="H342" s="127"/>
      <c r="I342" s="144"/>
      <c r="J342" s="129"/>
      <c r="K342" s="127"/>
      <c r="L342" s="129"/>
      <c r="M342" s="129"/>
      <c r="N342" s="127"/>
      <c r="O342" s="129"/>
      <c r="P342" s="127"/>
      <c r="Q342" s="127"/>
      <c r="R342" s="127"/>
      <c r="S342" s="127"/>
      <c r="T342" s="127"/>
      <c r="U342" s="127"/>
      <c r="V342" s="127"/>
      <c r="W342" s="127"/>
      <c r="X342" s="127"/>
      <c r="Y342" s="127"/>
      <c r="Z342" s="127"/>
      <c r="AA342" s="127"/>
      <c r="AB342" s="127"/>
      <c r="AC342" s="127"/>
      <c r="AD342" s="127"/>
      <c r="AE342" s="127"/>
      <c r="AF342" s="127"/>
      <c r="AG342" s="127"/>
      <c r="AH342" s="127"/>
      <c r="AI342" s="127"/>
      <c r="AJ342" s="127"/>
      <c r="AK342" s="127"/>
      <c r="AL342" s="127"/>
      <c r="AM342" s="127"/>
      <c r="AN342" s="127"/>
      <c r="AO342" s="127"/>
      <c r="AP342" s="127"/>
      <c r="AQ342" s="127"/>
      <c r="AR342" s="127"/>
      <c r="AS342" s="127"/>
      <c r="AT342" s="127"/>
      <c r="AU342" s="127"/>
      <c r="AV342" s="127"/>
      <c r="AW342" s="127"/>
      <c r="AX342" s="127"/>
      <c r="AY342" s="127"/>
      <c r="AZ342" s="127"/>
      <c r="BA342" s="127"/>
      <c r="BB342" s="127"/>
      <c r="BC342" s="127"/>
      <c r="BD342" s="127"/>
      <c r="BE342" s="127"/>
      <c r="BF342" s="127"/>
      <c r="BG342" s="127"/>
      <c r="BH342" s="127"/>
      <c r="BI342" s="127"/>
      <c r="BJ342" s="127"/>
      <c r="BK342" s="127"/>
      <c r="BL342" s="127"/>
      <c r="BM342" s="127"/>
      <c r="BN342" s="127"/>
      <c r="BO342" s="127"/>
    </row>
    <row r="343" spans="1:67">
      <c r="A343" s="163"/>
      <c r="B343" s="125"/>
      <c r="C343" s="130"/>
      <c r="D343" s="130"/>
      <c r="E343" s="125"/>
      <c r="F343" s="130"/>
      <c r="G343" s="148"/>
      <c r="H343" s="125"/>
      <c r="I343" s="145"/>
      <c r="J343" s="130"/>
      <c r="K343" s="125"/>
      <c r="L343" s="130"/>
      <c r="M343" s="130"/>
      <c r="N343" s="125"/>
      <c r="O343" s="130"/>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c r="AT343" s="125"/>
      <c r="AU343" s="125"/>
      <c r="AV343" s="125"/>
      <c r="AW343" s="125"/>
      <c r="AX343" s="125"/>
      <c r="AY343" s="125"/>
      <c r="AZ343" s="125"/>
      <c r="BA343" s="125"/>
      <c r="BB343" s="125"/>
      <c r="BC343" s="125"/>
      <c r="BD343" s="125"/>
      <c r="BE343" s="125"/>
      <c r="BF343" s="125"/>
      <c r="BG343" s="125"/>
      <c r="BH343" s="125"/>
      <c r="BI343" s="125"/>
      <c r="BJ343" s="125"/>
      <c r="BK343" s="125"/>
      <c r="BL343" s="125"/>
      <c r="BM343" s="125"/>
      <c r="BN343" s="125"/>
      <c r="BO343" s="125"/>
    </row>
    <row r="344" spans="1:67">
      <c r="A344" s="163"/>
      <c r="B344" s="125"/>
      <c r="C344" s="130"/>
      <c r="D344" s="130"/>
      <c r="E344" s="125"/>
      <c r="F344" s="130"/>
      <c r="G344" s="148"/>
      <c r="H344" s="125"/>
      <c r="I344" s="145"/>
      <c r="J344" s="130"/>
      <c r="K344" s="125"/>
      <c r="L344" s="130"/>
      <c r="M344" s="130"/>
      <c r="N344" s="125"/>
      <c r="O344" s="130"/>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c r="AT344" s="125"/>
      <c r="AU344" s="125"/>
      <c r="AV344" s="125"/>
      <c r="AW344" s="125"/>
      <c r="AX344" s="125"/>
      <c r="AY344" s="125"/>
      <c r="AZ344" s="125"/>
      <c r="BA344" s="125"/>
      <c r="BB344" s="125"/>
      <c r="BC344" s="125"/>
      <c r="BD344" s="125"/>
      <c r="BE344" s="125"/>
      <c r="BF344" s="125"/>
      <c r="BG344" s="125"/>
      <c r="BH344" s="125"/>
      <c r="BI344" s="125"/>
      <c r="BJ344" s="125"/>
      <c r="BK344" s="125"/>
      <c r="BL344" s="125"/>
      <c r="BM344" s="125"/>
      <c r="BN344" s="125"/>
      <c r="BO344" s="125"/>
    </row>
    <row r="345" spans="1:67">
      <c r="A345" s="163"/>
      <c r="B345" s="125"/>
      <c r="C345" s="130"/>
      <c r="D345" s="130"/>
      <c r="E345" s="125"/>
      <c r="F345" s="130"/>
      <c r="G345" s="148"/>
      <c r="H345" s="125"/>
      <c r="I345" s="145"/>
      <c r="J345" s="130"/>
      <c r="K345" s="125"/>
      <c r="L345" s="130"/>
      <c r="M345" s="130"/>
      <c r="N345" s="125"/>
      <c r="O345" s="130"/>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c r="AT345" s="125"/>
      <c r="AU345" s="125"/>
      <c r="AV345" s="125"/>
      <c r="AW345" s="125"/>
      <c r="AX345" s="125"/>
      <c r="AY345" s="125"/>
      <c r="AZ345" s="125"/>
      <c r="BA345" s="125"/>
      <c r="BB345" s="125"/>
      <c r="BC345" s="125"/>
      <c r="BD345" s="125"/>
      <c r="BE345" s="125"/>
      <c r="BF345" s="125"/>
      <c r="BG345" s="125"/>
      <c r="BH345" s="125"/>
      <c r="BI345" s="125"/>
      <c r="BJ345" s="125"/>
      <c r="BK345" s="125"/>
      <c r="BL345" s="125"/>
      <c r="BM345" s="125"/>
      <c r="BN345" s="125"/>
      <c r="BO345" s="125"/>
    </row>
    <row r="346" spans="1:67">
      <c r="A346" s="163"/>
      <c r="B346" s="125"/>
      <c r="C346" s="130"/>
      <c r="D346" s="130"/>
      <c r="E346" s="125"/>
      <c r="F346" s="130"/>
      <c r="G346" s="148"/>
      <c r="H346" s="125"/>
      <c r="I346" s="145"/>
      <c r="J346" s="130"/>
      <c r="K346" s="125"/>
      <c r="L346" s="130"/>
      <c r="M346" s="130"/>
      <c r="N346" s="125"/>
      <c r="O346" s="130"/>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c r="AT346" s="125"/>
      <c r="AU346" s="125"/>
      <c r="AV346" s="125"/>
      <c r="AW346" s="125"/>
      <c r="AX346" s="125"/>
      <c r="AY346" s="125"/>
      <c r="AZ346" s="125"/>
      <c r="BA346" s="125"/>
      <c r="BB346" s="125"/>
      <c r="BC346" s="125"/>
      <c r="BD346" s="125"/>
      <c r="BE346" s="125"/>
      <c r="BF346" s="125"/>
      <c r="BG346" s="125"/>
      <c r="BH346" s="125"/>
      <c r="BI346" s="125"/>
      <c r="BJ346" s="125"/>
      <c r="BK346" s="125"/>
      <c r="BL346" s="125"/>
      <c r="BM346" s="125"/>
      <c r="BN346" s="125"/>
      <c r="BO346" s="125"/>
    </row>
    <row r="347" spans="1:67">
      <c r="A347" s="163"/>
      <c r="B347" s="125"/>
      <c r="C347" s="130"/>
      <c r="D347" s="130"/>
      <c r="E347" s="125"/>
      <c r="F347" s="130"/>
      <c r="G347" s="148"/>
      <c r="H347" s="125"/>
      <c r="I347" s="145"/>
      <c r="J347" s="130"/>
      <c r="K347" s="125"/>
      <c r="L347" s="130"/>
      <c r="M347" s="130"/>
      <c r="N347" s="125"/>
      <c r="O347" s="130"/>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c r="AT347" s="125"/>
      <c r="AU347" s="125"/>
      <c r="AV347" s="125"/>
      <c r="AW347" s="125"/>
      <c r="AX347" s="125"/>
      <c r="AY347" s="125"/>
      <c r="AZ347" s="125"/>
      <c r="BA347" s="125"/>
      <c r="BB347" s="125"/>
      <c r="BC347" s="125"/>
      <c r="BD347" s="125"/>
      <c r="BE347" s="125"/>
      <c r="BF347" s="125"/>
      <c r="BG347" s="125"/>
      <c r="BH347" s="125"/>
      <c r="BI347" s="125"/>
      <c r="BJ347" s="125"/>
      <c r="BK347" s="125"/>
      <c r="BL347" s="125"/>
      <c r="BM347" s="125"/>
      <c r="BN347" s="125"/>
      <c r="BO347" s="125"/>
    </row>
    <row r="348" spans="1:67">
      <c r="A348" s="163"/>
      <c r="B348" s="125"/>
      <c r="C348" s="130"/>
      <c r="D348" s="130"/>
      <c r="E348" s="125"/>
      <c r="F348" s="130"/>
      <c r="G348" s="148"/>
      <c r="H348" s="125"/>
      <c r="I348" s="145"/>
      <c r="J348" s="130"/>
      <c r="K348" s="125"/>
      <c r="L348" s="130"/>
      <c r="M348" s="130"/>
      <c r="N348" s="125"/>
      <c r="O348" s="130"/>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c r="AT348" s="125"/>
      <c r="AU348" s="125"/>
      <c r="AV348" s="125"/>
      <c r="AW348" s="125"/>
      <c r="AX348" s="125"/>
      <c r="AY348" s="125"/>
      <c r="AZ348" s="125"/>
      <c r="BA348" s="125"/>
      <c r="BB348" s="125"/>
      <c r="BC348" s="125"/>
      <c r="BD348" s="125"/>
      <c r="BE348" s="125"/>
      <c r="BF348" s="125"/>
      <c r="BG348" s="125"/>
      <c r="BH348" s="125"/>
      <c r="BI348" s="125"/>
      <c r="BJ348" s="125"/>
      <c r="BK348" s="125"/>
      <c r="BL348" s="125"/>
      <c r="BM348" s="125"/>
      <c r="BN348" s="125"/>
      <c r="BO348" s="125"/>
    </row>
    <row r="349" spans="1:67">
      <c r="A349" s="163"/>
      <c r="B349" s="125"/>
      <c r="C349" s="130"/>
      <c r="D349" s="130"/>
      <c r="E349" s="125"/>
      <c r="F349" s="130"/>
      <c r="G349" s="148"/>
      <c r="H349" s="125"/>
      <c r="I349" s="145"/>
      <c r="J349" s="130"/>
      <c r="K349" s="125"/>
      <c r="L349" s="130"/>
      <c r="M349" s="130"/>
      <c r="N349" s="125"/>
      <c r="O349" s="130"/>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c r="AT349" s="125"/>
      <c r="AU349" s="125"/>
      <c r="AV349" s="125"/>
      <c r="AW349" s="125"/>
      <c r="AX349" s="125"/>
      <c r="AY349" s="125"/>
      <c r="AZ349" s="125"/>
      <c r="BA349" s="125"/>
      <c r="BB349" s="125"/>
      <c r="BC349" s="125"/>
      <c r="BD349" s="125"/>
      <c r="BE349" s="125"/>
      <c r="BF349" s="125"/>
      <c r="BG349" s="125"/>
      <c r="BH349" s="125"/>
      <c r="BI349" s="125"/>
      <c r="BJ349" s="125"/>
      <c r="BK349" s="125"/>
      <c r="BL349" s="125"/>
      <c r="BM349" s="125"/>
      <c r="BN349" s="125"/>
      <c r="BO349" s="125"/>
    </row>
    <row r="350" spans="1:67">
      <c r="A350" s="163"/>
      <c r="B350" s="125"/>
      <c r="C350" s="130"/>
      <c r="D350" s="130"/>
      <c r="E350" s="125"/>
      <c r="F350" s="130"/>
      <c r="G350" s="148"/>
      <c r="H350" s="125"/>
      <c r="I350" s="145"/>
      <c r="J350" s="130"/>
      <c r="K350" s="125"/>
      <c r="L350" s="130"/>
      <c r="M350" s="130"/>
      <c r="N350" s="125"/>
      <c r="O350" s="130"/>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c r="AT350" s="125"/>
      <c r="AU350" s="125"/>
      <c r="AV350" s="125"/>
      <c r="AW350" s="125"/>
      <c r="AX350" s="125"/>
      <c r="AY350" s="125"/>
      <c r="AZ350" s="125"/>
      <c r="BA350" s="125"/>
      <c r="BB350" s="125"/>
      <c r="BC350" s="125"/>
      <c r="BD350" s="125"/>
      <c r="BE350" s="125"/>
      <c r="BF350" s="125"/>
      <c r="BG350" s="125"/>
      <c r="BH350" s="125"/>
      <c r="BI350" s="125"/>
      <c r="BJ350" s="125"/>
      <c r="BK350" s="125"/>
      <c r="BL350" s="125"/>
      <c r="BM350" s="125"/>
      <c r="BN350" s="125"/>
      <c r="BO350" s="125"/>
    </row>
    <row r="351" spans="1:67">
      <c r="A351" s="163"/>
      <c r="B351" s="125"/>
      <c r="C351" s="130"/>
      <c r="D351" s="130"/>
      <c r="E351" s="125"/>
      <c r="F351" s="130"/>
      <c r="G351" s="148"/>
      <c r="H351" s="125"/>
      <c r="I351" s="145"/>
      <c r="J351" s="130"/>
      <c r="K351" s="125"/>
      <c r="L351" s="130"/>
      <c r="M351" s="130"/>
      <c r="N351" s="125"/>
      <c r="O351" s="130"/>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c r="AT351" s="125"/>
      <c r="AU351" s="125"/>
      <c r="AV351" s="125"/>
      <c r="AW351" s="125"/>
      <c r="AX351" s="125"/>
      <c r="AY351" s="125"/>
      <c r="AZ351" s="125"/>
      <c r="BA351" s="125"/>
      <c r="BB351" s="125"/>
      <c r="BC351" s="125"/>
      <c r="BD351" s="125"/>
      <c r="BE351" s="125"/>
      <c r="BF351" s="125"/>
      <c r="BG351" s="125"/>
      <c r="BH351" s="125"/>
      <c r="BI351" s="125"/>
      <c r="BJ351" s="125"/>
      <c r="BK351" s="125"/>
      <c r="BL351" s="125"/>
      <c r="BM351" s="125"/>
      <c r="BN351" s="125"/>
      <c r="BO351" s="125"/>
    </row>
    <row r="352" spans="1:67">
      <c r="A352" s="162"/>
      <c r="B352" s="127"/>
      <c r="C352" s="129"/>
      <c r="D352" s="129"/>
      <c r="E352" s="127"/>
      <c r="F352" s="129"/>
      <c r="G352" s="147"/>
      <c r="H352" s="127"/>
      <c r="I352" s="144"/>
      <c r="J352" s="129"/>
      <c r="K352" s="127"/>
      <c r="L352" s="129"/>
      <c r="M352" s="129"/>
      <c r="N352" s="127"/>
      <c r="O352" s="129"/>
      <c r="P352" s="127"/>
      <c r="Q352" s="127"/>
      <c r="R352" s="127"/>
      <c r="S352" s="127"/>
      <c r="T352" s="127"/>
      <c r="U352" s="127"/>
      <c r="V352" s="127"/>
      <c r="W352" s="127"/>
      <c r="X352" s="127"/>
      <c r="Y352" s="127"/>
      <c r="Z352" s="127"/>
      <c r="AA352" s="127"/>
      <c r="AB352" s="127"/>
      <c r="AC352" s="127"/>
      <c r="AD352" s="127"/>
      <c r="AE352" s="127"/>
      <c r="AF352" s="127"/>
      <c r="AG352" s="127"/>
      <c r="AH352" s="127"/>
      <c r="AI352" s="127"/>
      <c r="AJ352" s="127"/>
      <c r="AK352" s="127"/>
      <c r="AL352" s="127"/>
      <c r="AM352" s="127"/>
      <c r="AN352" s="127"/>
      <c r="AO352" s="127"/>
      <c r="AP352" s="127"/>
      <c r="AQ352" s="127"/>
      <c r="AR352" s="127"/>
      <c r="AS352" s="127"/>
      <c r="AT352" s="127"/>
      <c r="AU352" s="127"/>
      <c r="AV352" s="127"/>
      <c r="AW352" s="127"/>
      <c r="AX352" s="127"/>
      <c r="AY352" s="127"/>
      <c r="AZ352" s="127"/>
      <c r="BA352" s="127"/>
      <c r="BB352" s="127"/>
      <c r="BC352" s="127"/>
      <c r="BD352" s="127"/>
      <c r="BE352" s="127"/>
      <c r="BF352" s="127"/>
      <c r="BG352" s="127"/>
      <c r="BH352" s="127"/>
      <c r="BI352" s="127"/>
      <c r="BJ352" s="127"/>
      <c r="BK352" s="127"/>
      <c r="BL352" s="127"/>
      <c r="BM352" s="127"/>
      <c r="BN352" s="127"/>
      <c r="BO352" s="127"/>
    </row>
    <row r="353" spans="1:67">
      <c r="A353" s="163"/>
      <c r="B353" s="125"/>
      <c r="C353" s="130"/>
      <c r="D353" s="130"/>
      <c r="E353" s="125"/>
      <c r="F353" s="130"/>
      <c r="G353" s="148"/>
      <c r="H353" s="125"/>
      <c r="I353" s="145"/>
      <c r="J353" s="130"/>
      <c r="K353" s="125"/>
      <c r="L353" s="130"/>
      <c r="M353" s="130"/>
      <c r="N353" s="125"/>
      <c r="O353" s="130"/>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c r="AT353" s="125"/>
      <c r="AU353" s="125"/>
      <c r="AV353" s="125"/>
      <c r="AW353" s="125"/>
      <c r="AX353" s="125"/>
      <c r="AY353" s="125"/>
      <c r="AZ353" s="125"/>
      <c r="BA353" s="125"/>
      <c r="BB353" s="125"/>
      <c r="BC353" s="125"/>
      <c r="BD353" s="125"/>
      <c r="BE353" s="125"/>
      <c r="BF353" s="125"/>
      <c r="BG353" s="125"/>
      <c r="BH353" s="125"/>
      <c r="BI353" s="125"/>
      <c r="BJ353" s="125"/>
      <c r="BK353" s="125"/>
      <c r="BL353" s="125"/>
      <c r="BM353" s="125"/>
      <c r="BN353" s="125"/>
      <c r="BO353" s="125"/>
    </row>
    <row r="354" spans="1:67">
      <c r="A354" s="163"/>
      <c r="B354" s="125"/>
      <c r="C354" s="130"/>
      <c r="D354" s="130"/>
      <c r="E354" s="125"/>
      <c r="F354" s="130"/>
      <c r="G354" s="148"/>
      <c r="H354" s="125"/>
      <c r="I354" s="145"/>
      <c r="J354" s="130"/>
      <c r="K354" s="125"/>
      <c r="L354" s="130"/>
      <c r="M354" s="130"/>
      <c r="N354" s="125"/>
      <c r="O354" s="130"/>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c r="AT354" s="125"/>
      <c r="AU354" s="125"/>
      <c r="AV354" s="125"/>
      <c r="AW354" s="125"/>
      <c r="AX354" s="125"/>
      <c r="AY354" s="125"/>
      <c r="AZ354" s="125"/>
      <c r="BA354" s="125"/>
      <c r="BB354" s="125"/>
      <c r="BC354" s="125"/>
      <c r="BD354" s="125"/>
      <c r="BE354" s="125"/>
      <c r="BF354" s="125"/>
      <c r="BG354" s="125"/>
      <c r="BH354" s="125"/>
      <c r="BI354" s="125"/>
      <c r="BJ354" s="125"/>
      <c r="BK354" s="125"/>
      <c r="BL354" s="125"/>
      <c r="BM354" s="125"/>
      <c r="BN354" s="125"/>
      <c r="BO354" s="125"/>
    </row>
    <row r="355" spans="1:67">
      <c r="A355" s="163"/>
      <c r="B355" s="125"/>
      <c r="C355" s="130"/>
      <c r="D355" s="130"/>
      <c r="E355" s="125"/>
      <c r="F355" s="130"/>
      <c r="G355" s="148"/>
      <c r="H355" s="125"/>
      <c r="I355" s="145"/>
      <c r="J355" s="130"/>
      <c r="K355" s="125"/>
      <c r="L355" s="130"/>
      <c r="M355" s="130"/>
      <c r="N355" s="125"/>
      <c r="O355" s="130"/>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c r="AT355" s="125"/>
      <c r="AU355" s="125"/>
      <c r="AV355" s="125"/>
      <c r="AW355" s="125"/>
      <c r="AX355" s="125"/>
      <c r="AY355" s="125"/>
      <c r="AZ355" s="125"/>
      <c r="BA355" s="125"/>
      <c r="BB355" s="125"/>
      <c r="BC355" s="125"/>
      <c r="BD355" s="125"/>
      <c r="BE355" s="125"/>
      <c r="BF355" s="125"/>
      <c r="BG355" s="125"/>
      <c r="BH355" s="125"/>
      <c r="BI355" s="125"/>
      <c r="BJ355" s="125"/>
      <c r="BK355" s="125"/>
      <c r="BL355" s="125"/>
      <c r="BM355" s="125"/>
      <c r="BN355" s="125"/>
      <c r="BO355" s="125"/>
    </row>
    <row r="356" spans="1:67">
      <c r="A356" s="163"/>
      <c r="B356" s="125"/>
      <c r="C356" s="130"/>
      <c r="D356" s="130"/>
      <c r="E356" s="125"/>
      <c r="F356" s="130"/>
      <c r="G356" s="148"/>
      <c r="H356" s="125"/>
      <c r="I356" s="145"/>
      <c r="J356" s="130"/>
      <c r="K356" s="125"/>
      <c r="L356" s="130"/>
      <c r="M356" s="130"/>
      <c r="N356" s="125"/>
      <c r="O356" s="130"/>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c r="AT356" s="125"/>
      <c r="AU356" s="125"/>
      <c r="AV356" s="125"/>
      <c r="AW356" s="125"/>
      <c r="AX356" s="125"/>
      <c r="AY356" s="125"/>
      <c r="AZ356" s="125"/>
      <c r="BA356" s="125"/>
      <c r="BB356" s="125"/>
      <c r="BC356" s="125"/>
      <c r="BD356" s="125"/>
      <c r="BE356" s="125"/>
      <c r="BF356" s="125"/>
      <c r="BG356" s="125"/>
      <c r="BH356" s="125"/>
      <c r="BI356" s="125"/>
      <c r="BJ356" s="125"/>
      <c r="BK356" s="125"/>
      <c r="BL356" s="125"/>
      <c r="BM356" s="125"/>
      <c r="BN356" s="125"/>
      <c r="BO356" s="125"/>
    </row>
    <row r="357" spans="1:67">
      <c r="A357" s="163"/>
      <c r="B357" s="125"/>
      <c r="C357" s="130"/>
      <c r="D357" s="130"/>
      <c r="E357" s="125"/>
      <c r="F357" s="130"/>
      <c r="G357" s="148"/>
      <c r="H357" s="125"/>
      <c r="I357" s="145"/>
      <c r="J357" s="130"/>
      <c r="K357" s="125"/>
      <c r="L357" s="130"/>
      <c r="M357" s="130"/>
      <c r="N357" s="125"/>
      <c r="O357" s="130"/>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c r="AT357" s="125"/>
      <c r="AU357" s="125"/>
      <c r="AV357" s="125"/>
      <c r="AW357" s="125"/>
      <c r="AX357" s="125"/>
      <c r="AY357" s="125"/>
      <c r="AZ357" s="125"/>
      <c r="BA357" s="125"/>
      <c r="BB357" s="125"/>
      <c r="BC357" s="125"/>
      <c r="BD357" s="125"/>
      <c r="BE357" s="125"/>
      <c r="BF357" s="125"/>
      <c r="BG357" s="125"/>
      <c r="BH357" s="125"/>
      <c r="BI357" s="125"/>
      <c r="BJ357" s="125"/>
      <c r="BK357" s="125"/>
      <c r="BL357" s="125"/>
      <c r="BM357" s="125"/>
      <c r="BN357" s="125"/>
      <c r="BO357" s="125"/>
    </row>
    <row r="358" spans="1:67">
      <c r="A358" s="163"/>
      <c r="B358" s="125"/>
      <c r="C358" s="130"/>
      <c r="D358" s="130"/>
      <c r="E358" s="125"/>
      <c r="F358" s="130"/>
      <c r="G358" s="148"/>
      <c r="H358" s="125"/>
      <c r="I358" s="145"/>
      <c r="J358" s="130"/>
      <c r="K358" s="125"/>
      <c r="L358" s="130"/>
      <c r="M358" s="130"/>
      <c r="N358" s="125"/>
      <c r="O358" s="130"/>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c r="AT358" s="125"/>
      <c r="AU358" s="125"/>
      <c r="AV358" s="125"/>
      <c r="AW358" s="125"/>
      <c r="AX358" s="125"/>
      <c r="AY358" s="125"/>
      <c r="AZ358" s="125"/>
      <c r="BA358" s="125"/>
      <c r="BB358" s="125"/>
      <c r="BC358" s="125"/>
      <c r="BD358" s="125"/>
      <c r="BE358" s="125"/>
      <c r="BF358" s="125"/>
      <c r="BG358" s="125"/>
      <c r="BH358" s="125"/>
      <c r="BI358" s="125"/>
      <c r="BJ358" s="125"/>
      <c r="BK358" s="125"/>
      <c r="BL358" s="125"/>
      <c r="BM358" s="125"/>
      <c r="BN358" s="125"/>
      <c r="BO358" s="125"/>
    </row>
    <row r="359" spans="1:67">
      <c r="A359" s="163"/>
      <c r="B359" s="125"/>
      <c r="C359" s="130"/>
      <c r="D359" s="130"/>
      <c r="E359" s="125"/>
      <c r="F359" s="130"/>
      <c r="G359" s="148"/>
      <c r="H359" s="125"/>
      <c r="I359" s="145"/>
      <c r="J359" s="130"/>
      <c r="K359" s="125"/>
      <c r="L359" s="130"/>
      <c r="M359" s="130"/>
      <c r="N359" s="125"/>
      <c r="O359" s="130"/>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c r="AT359" s="125"/>
      <c r="AU359" s="125"/>
      <c r="AV359" s="125"/>
      <c r="AW359" s="125"/>
      <c r="AX359" s="125"/>
      <c r="AY359" s="125"/>
      <c r="AZ359" s="125"/>
      <c r="BA359" s="125"/>
      <c r="BB359" s="125"/>
      <c r="BC359" s="125"/>
      <c r="BD359" s="125"/>
      <c r="BE359" s="125"/>
      <c r="BF359" s="125"/>
      <c r="BG359" s="125"/>
      <c r="BH359" s="125"/>
      <c r="BI359" s="125"/>
      <c r="BJ359" s="125"/>
      <c r="BK359" s="125"/>
      <c r="BL359" s="125"/>
      <c r="BM359" s="125"/>
      <c r="BN359" s="125"/>
      <c r="BO359" s="125"/>
    </row>
    <row r="360" spans="1:67">
      <c r="A360" s="163"/>
      <c r="B360" s="125"/>
      <c r="C360" s="130"/>
      <c r="D360" s="130"/>
      <c r="E360" s="125"/>
      <c r="F360" s="130"/>
      <c r="G360" s="148"/>
      <c r="H360" s="125"/>
      <c r="I360" s="145"/>
      <c r="J360" s="130"/>
      <c r="K360" s="125"/>
      <c r="L360" s="130"/>
      <c r="M360" s="130"/>
      <c r="N360" s="125"/>
      <c r="O360" s="130"/>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c r="AT360" s="125"/>
      <c r="AU360" s="125"/>
      <c r="AV360" s="125"/>
      <c r="AW360" s="125"/>
      <c r="AX360" s="125"/>
      <c r="AY360" s="125"/>
      <c r="AZ360" s="125"/>
      <c r="BA360" s="125"/>
      <c r="BB360" s="125"/>
      <c r="BC360" s="125"/>
      <c r="BD360" s="125"/>
      <c r="BE360" s="125"/>
      <c r="BF360" s="125"/>
      <c r="BG360" s="125"/>
      <c r="BH360" s="125"/>
      <c r="BI360" s="125"/>
      <c r="BJ360" s="125"/>
      <c r="BK360" s="125"/>
      <c r="BL360" s="125"/>
      <c r="BM360" s="125"/>
      <c r="BN360" s="125"/>
      <c r="BO360" s="125"/>
    </row>
    <row r="361" spans="1:67">
      <c r="A361" s="163"/>
      <c r="B361" s="125"/>
      <c r="C361" s="130"/>
      <c r="D361" s="130"/>
      <c r="E361" s="125"/>
      <c r="F361" s="130"/>
      <c r="G361" s="148"/>
      <c r="H361" s="125"/>
      <c r="I361" s="145"/>
      <c r="J361" s="130"/>
      <c r="K361" s="125"/>
      <c r="L361" s="130"/>
      <c r="M361" s="130"/>
      <c r="N361" s="125"/>
      <c r="O361" s="130"/>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c r="AT361" s="125"/>
      <c r="AU361" s="125"/>
      <c r="AV361" s="125"/>
      <c r="AW361" s="125"/>
      <c r="AX361" s="125"/>
      <c r="AY361" s="125"/>
      <c r="AZ361" s="125"/>
      <c r="BA361" s="125"/>
      <c r="BB361" s="125"/>
      <c r="BC361" s="125"/>
      <c r="BD361" s="125"/>
      <c r="BE361" s="125"/>
      <c r="BF361" s="125"/>
      <c r="BG361" s="125"/>
      <c r="BH361" s="125"/>
      <c r="BI361" s="125"/>
      <c r="BJ361" s="125"/>
      <c r="BK361" s="125"/>
      <c r="BL361" s="125"/>
      <c r="BM361" s="125"/>
      <c r="BN361" s="125"/>
      <c r="BO361" s="125"/>
    </row>
    <row r="362" spans="1:67">
      <c r="A362" s="162"/>
      <c r="B362" s="127"/>
      <c r="C362" s="129"/>
      <c r="D362" s="129"/>
      <c r="E362" s="127"/>
      <c r="F362" s="129"/>
      <c r="G362" s="147"/>
      <c r="H362" s="127"/>
      <c r="I362" s="144"/>
      <c r="J362" s="129"/>
      <c r="K362" s="127"/>
      <c r="L362" s="129"/>
      <c r="M362" s="129"/>
      <c r="N362" s="127"/>
      <c r="O362" s="129"/>
      <c r="P362" s="127"/>
      <c r="Q362" s="127"/>
      <c r="R362" s="127"/>
      <c r="S362" s="127"/>
      <c r="T362" s="127"/>
      <c r="U362" s="127"/>
      <c r="V362" s="127"/>
      <c r="W362" s="127"/>
      <c r="X362" s="127"/>
      <c r="Y362" s="127"/>
      <c r="Z362" s="127"/>
      <c r="AA362" s="127"/>
      <c r="AB362" s="127"/>
      <c r="AC362" s="127"/>
      <c r="AD362" s="127"/>
      <c r="AE362" s="127"/>
      <c r="AF362" s="127"/>
      <c r="AG362" s="127"/>
      <c r="AH362" s="127"/>
      <c r="AI362" s="127"/>
      <c r="AJ362" s="127"/>
      <c r="AK362" s="127"/>
      <c r="AL362" s="127"/>
      <c r="AM362" s="127"/>
      <c r="AN362" s="127"/>
      <c r="AO362" s="127"/>
      <c r="AP362" s="127"/>
      <c r="AQ362" s="127"/>
      <c r="AR362" s="127"/>
      <c r="AS362" s="127"/>
      <c r="AT362" s="127"/>
      <c r="AU362" s="127"/>
      <c r="AV362" s="127"/>
      <c r="AW362" s="127"/>
      <c r="AX362" s="127"/>
      <c r="AY362" s="127"/>
      <c r="AZ362" s="127"/>
      <c r="BA362" s="127"/>
      <c r="BB362" s="127"/>
      <c r="BC362" s="127"/>
      <c r="BD362" s="127"/>
      <c r="BE362" s="127"/>
      <c r="BF362" s="127"/>
      <c r="BG362" s="127"/>
      <c r="BH362" s="127"/>
      <c r="BI362" s="127"/>
      <c r="BJ362" s="127"/>
      <c r="BK362" s="127"/>
      <c r="BL362" s="127"/>
      <c r="BM362" s="127"/>
      <c r="BN362" s="127"/>
      <c r="BO362" s="127"/>
    </row>
    <row r="363" spans="1:67">
      <c r="A363" s="163"/>
      <c r="B363" s="125"/>
      <c r="C363" s="130"/>
      <c r="D363" s="130"/>
      <c r="E363" s="125"/>
      <c r="F363" s="130"/>
      <c r="G363" s="148"/>
      <c r="H363" s="125"/>
      <c r="I363" s="145"/>
      <c r="J363" s="130"/>
      <c r="K363" s="125"/>
      <c r="L363" s="130"/>
      <c r="M363" s="130"/>
      <c r="N363" s="125"/>
      <c r="O363" s="130"/>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c r="AT363" s="125"/>
      <c r="AU363" s="125"/>
      <c r="AV363" s="125"/>
      <c r="AW363" s="125"/>
      <c r="AX363" s="125"/>
      <c r="AY363" s="125"/>
      <c r="AZ363" s="125"/>
      <c r="BA363" s="125"/>
      <c r="BB363" s="125"/>
      <c r="BC363" s="125"/>
      <c r="BD363" s="125"/>
      <c r="BE363" s="125"/>
      <c r="BF363" s="125"/>
      <c r="BG363" s="125"/>
      <c r="BH363" s="125"/>
      <c r="BI363" s="125"/>
      <c r="BJ363" s="125"/>
      <c r="BK363" s="125"/>
      <c r="BL363" s="125"/>
      <c r="BM363" s="125"/>
      <c r="BN363" s="125"/>
      <c r="BO363" s="125"/>
    </row>
    <row r="364" spans="1:67">
      <c r="A364" s="163"/>
      <c r="B364" s="125"/>
      <c r="C364" s="130"/>
      <c r="D364" s="130"/>
      <c r="E364" s="125"/>
      <c r="F364" s="130"/>
      <c r="G364" s="148"/>
      <c r="H364" s="125"/>
      <c r="I364" s="145"/>
      <c r="J364" s="130"/>
      <c r="K364" s="125"/>
      <c r="L364" s="130"/>
      <c r="M364" s="130"/>
      <c r="N364" s="125"/>
      <c r="O364" s="130"/>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c r="AT364" s="125"/>
      <c r="AU364" s="125"/>
      <c r="AV364" s="125"/>
      <c r="AW364" s="125"/>
      <c r="AX364" s="125"/>
      <c r="AY364" s="125"/>
      <c r="AZ364" s="125"/>
      <c r="BA364" s="125"/>
      <c r="BB364" s="125"/>
      <c r="BC364" s="125"/>
      <c r="BD364" s="125"/>
      <c r="BE364" s="125"/>
      <c r="BF364" s="125"/>
      <c r="BG364" s="125"/>
      <c r="BH364" s="125"/>
      <c r="BI364" s="125"/>
      <c r="BJ364" s="125"/>
      <c r="BK364" s="125"/>
      <c r="BL364" s="125"/>
      <c r="BM364" s="125"/>
      <c r="BN364" s="125"/>
      <c r="BO364" s="125"/>
    </row>
    <row r="365" spans="1:67">
      <c r="A365" s="163"/>
      <c r="B365" s="125"/>
      <c r="C365" s="130"/>
      <c r="D365" s="130"/>
      <c r="E365" s="125"/>
      <c r="F365" s="130"/>
      <c r="G365" s="148"/>
      <c r="H365" s="125"/>
      <c r="I365" s="145"/>
      <c r="J365" s="130"/>
      <c r="K365" s="125"/>
      <c r="L365" s="130"/>
      <c r="M365" s="130"/>
      <c r="N365" s="125"/>
      <c r="O365" s="130"/>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c r="AT365" s="125"/>
      <c r="AU365" s="125"/>
      <c r="AV365" s="125"/>
      <c r="AW365" s="125"/>
      <c r="AX365" s="125"/>
      <c r="AY365" s="125"/>
      <c r="AZ365" s="125"/>
      <c r="BA365" s="125"/>
      <c r="BB365" s="125"/>
      <c r="BC365" s="125"/>
      <c r="BD365" s="125"/>
      <c r="BE365" s="125"/>
      <c r="BF365" s="125"/>
      <c r="BG365" s="125"/>
      <c r="BH365" s="125"/>
      <c r="BI365" s="125"/>
      <c r="BJ365" s="125"/>
      <c r="BK365" s="125"/>
      <c r="BL365" s="125"/>
      <c r="BM365" s="125"/>
      <c r="BN365" s="125"/>
      <c r="BO365" s="125"/>
    </row>
    <row r="366" spans="1:67">
      <c r="A366" s="163"/>
      <c r="B366" s="125"/>
      <c r="C366" s="130"/>
      <c r="D366" s="130"/>
      <c r="E366" s="125"/>
      <c r="F366" s="130"/>
      <c r="G366" s="148"/>
      <c r="H366" s="125"/>
      <c r="I366" s="145"/>
      <c r="J366" s="130"/>
      <c r="K366" s="125"/>
      <c r="L366" s="130"/>
      <c r="M366" s="130"/>
      <c r="N366" s="125"/>
      <c r="O366" s="130"/>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c r="AT366" s="125"/>
      <c r="AU366" s="125"/>
      <c r="AV366" s="125"/>
      <c r="AW366" s="125"/>
      <c r="AX366" s="125"/>
      <c r="AY366" s="125"/>
      <c r="AZ366" s="125"/>
      <c r="BA366" s="125"/>
      <c r="BB366" s="125"/>
      <c r="BC366" s="125"/>
      <c r="BD366" s="125"/>
      <c r="BE366" s="125"/>
      <c r="BF366" s="125"/>
      <c r="BG366" s="125"/>
      <c r="BH366" s="125"/>
      <c r="BI366" s="125"/>
      <c r="BJ366" s="125"/>
      <c r="BK366" s="125"/>
      <c r="BL366" s="125"/>
      <c r="BM366" s="125"/>
      <c r="BN366" s="125"/>
      <c r="BO366" s="125"/>
    </row>
    <row r="367" spans="1:67">
      <c r="A367" s="163"/>
      <c r="B367" s="125"/>
      <c r="C367" s="130"/>
      <c r="D367" s="130"/>
      <c r="E367" s="125"/>
      <c r="F367" s="130"/>
      <c r="G367" s="148"/>
      <c r="H367" s="125"/>
      <c r="I367" s="145"/>
      <c r="J367" s="130"/>
      <c r="K367" s="125"/>
      <c r="L367" s="130"/>
      <c r="M367" s="130"/>
      <c r="N367" s="125"/>
      <c r="O367" s="130"/>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c r="AT367" s="125"/>
      <c r="AU367" s="125"/>
      <c r="AV367" s="125"/>
      <c r="AW367" s="125"/>
      <c r="AX367" s="125"/>
      <c r="AY367" s="125"/>
      <c r="AZ367" s="125"/>
      <c r="BA367" s="125"/>
      <c r="BB367" s="125"/>
      <c r="BC367" s="125"/>
      <c r="BD367" s="125"/>
      <c r="BE367" s="125"/>
      <c r="BF367" s="125"/>
      <c r="BG367" s="125"/>
      <c r="BH367" s="125"/>
      <c r="BI367" s="125"/>
      <c r="BJ367" s="125"/>
      <c r="BK367" s="125"/>
      <c r="BL367" s="125"/>
      <c r="BM367" s="125"/>
      <c r="BN367" s="125"/>
      <c r="BO367" s="125"/>
    </row>
    <row r="368" spans="1:67">
      <c r="A368" s="163"/>
      <c r="B368" s="125"/>
      <c r="C368" s="130"/>
      <c r="D368" s="130"/>
      <c r="E368" s="125"/>
      <c r="F368" s="130"/>
      <c r="G368" s="148"/>
      <c r="H368" s="125"/>
      <c r="I368" s="145"/>
      <c r="J368" s="130"/>
      <c r="K368" s="125"/>
      <c r="L368" s="130"/>
      <c r="M368" s="130"/>
      <c r="N368" s="125"/>
      <c r="O368" s="130"/>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c r="AT368" s="125"/>
      <c r="AU368" s="125"/>
      <c r="AV368" s="125"/>
      <c r="AW368" s="125"/>
      <c r="AX368" s="125"/>
      <c r="AY368" s="125"/>
      <c r="AZ368" s="125"/>
      <c r="BA368" s="125"/>
      <c r="BB368" s="125"/>
      <c r="BC368" s="125"/>
      <c r="BD368" s="125"/>
      <c r="BE368" s="125"/>
      <c r="BF368" s="125"/>
      <c r="BG368" s="125"/>
      <c r="BH368" s="125"/>
      <c r="BI368" s="125"/>
      <c r="BJ368" s="125"/>
      <c r="BK368" s="125"/>
      <c r="BL368" s="125"/>
      <c r="BM368" s="125"/>
      <c r="BN368" s="125"/>
      <c r="BO368" s="125"/>
    </row>
    <row r="369" spans="1:67">
      <c r="A369" s="163"/>
      <c r="B369" s="125"/>
      <c r="C369" s="130"/>
      <c r="D369" s="130"/>
      <c r="E369" s="125"/>
      <c r="F369" s="130"/>
      <c r="G369" s="148"/>
      <c r="H369" s="125"/>
      <c r="I369" s="145"/>
      <c r="J369" s="130"/>
      <c r="K369" s="125"/>
      <c r="L369" s="130"/>
      <c r="M369" s="130"/>
      <c r="N369" s="125"/>
      <c r="O369" s="130"/>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c r="AT369" s="125"/>
      <c r="AU369" s="125"/>
      <c r="AV369" s="125"/>
      <c r="AW369" s="125"/>
      <c r="AX369" s="125"/>
      <c r="AY369" s="125"/>
      <c r="AZ369" s="125"/>
      <c r="BA369" s="125"/>
      <c r="BB369" s="125"/>
      <c r="BC369" s="125"/>
      <c r="BD369" s="125"/>
      <c r="BE369" s="125"/>
      <c r="BF369" s="125"/>
      <c r="BG369" s="125"/>
      <c r="BH369" s="125"/>
      <c r="BI369" s="125"/>
      <c r="BJ369" s="125"/>
      <c r="BK369" s="125"/>
      <c r="BL369" s="125"/>
      <c r="BM369" s="125"/>
      <c r="BN369" s="125"/>
      <c r="BO369" s="125"/>
    </row>
    <row r="370" spans="1:67">
      <c r="A370" s="163"/>
      <c r="B370" s="125"/>
      <c r="C370" s="130"/>
      <c r="D370" s="130"/>
      <c r="E370" s="125"/>
      <c r="F370" s="130"/>
      <c r="G370" s="148"/>
      <c r="H370" s="125"/>
      <c r="I370" s="145"/>
      <c r="J370" s="130"/>
      <c r="K370" s="125"/>
      <c r="L370" s="130"/>
      <c r="M370" s="130"/>
      <c r="N370" s="125"/>
      <c r="O370" s="130"/>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c r="AT370" s="125"/>
      <c r="AU370" s="125"/>
      <c r="AV370" s="125"/>
      <c r="AW370" s="125"/>
      <c r="AX370" s="125"/>
      <c r="AY370" s="125"/>
      <c r="AZ370" s="125"/>
      <c r="BA370" s="125"/>
      <c r="BB370" s="125"/>
      <c r="BC370" s="125"/>
      <c r="BD370" s="125"/>
      <c r="BE370" s="125"/>
      <c r="BF370" s="125"/>
      <c r="BG370" s="125"/>
      <c r="BH370" s="125"/>
      <c r="BI370" s="125"/>
      <c r="BJ370" s="125"/>
      <c r="BK370" s="125"/>
      <c r="BL370" s="125"/>
      <c r="BM370" s="125"/>
      <c r="BN370" s="125"/>
      <c r="BO370" s="125"/>
    </row>
    <row r="371" spans="1:67">
      <c r="A371" s="163"/>
      <c r="B371" s="125"/>
      <c r="C371" s="130"/>
      <c r="D371" s="130"/>
      <c r="E371" s="125"/>
      <c r="F371" s="130"/>
      <c r="G371" s="148"/>
      <c r="H371" s="125"/>
      <c r="I371" s="145"/>
      <c r="J371" s="130"/>
      <c r="K371" s="125"/>
      <c r="L371" s="130"/>
      <c r="M371" s="130"/>
      <c r="N371" s="125"/>
      <c r="O371" s="130"/>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c r="AT371" s="125"/>
      <c r="AU371" s="125"/>
      <c r="AV371" s="125"/>
      <c r="AW371" s="125"/>
      <c r="AX371" s="125"/>
      <c r="AY371" s="125"/>
      <c r="AZ371" s="125"/>
      <c r="BA371" s="125"/>
      <c r="BB371" s="125"/>
      <c r="BC371" s="125"/>
      <c r="BD371" s="125"/>
      <c r="BE371" s="125"/>
      <c r="BF371" s="125"/>
      <c r="BG371" s="125"/>
      <c r="BH371" s="125"/>
      <c r="BI371" s="125"/>
      <c r="BJ371" s="125"/>
      <c r="BK371" s="125"/>
      <c r="BL371" s="125"/>
      <c r="BM371" s="125"/>
      <c r="BN371" s="125"/>
      <c r="BO371" s="125"/>
    </row>
    <row r="372" spans="1:67">
      <c r="A372" s="162"/>
      <c r="B372" s="127"/>
      <c r="C372" s="129"/>
      <c r="D372" s="129"/>
      <c r="E372" s="127"/>
      <c r="F372" s="129"/>
      <c r="G372" s="147"/>
      <c r="H372" s="127"/>
      <c r="I372" s="144"/>
      <c r="J372" s="129"/>
      <c r="K372" s="127"/>
      <c r="L372" s="129"/>
      <c r="M372" s="129"/>
      <c r="N372" s="127"/>
      <c r="O372" s="129"/>
      <c r="P372" s="127"/>
      <c r="Q372" s="127"/>
      <c r="R372" s="127"/>
      <c r="S372" s="127"/>
      <c r="T372" s="127"/>
      <c r="U372" s="127"/>
      <c r="V372" s="127"/>
      <c r="W372" s="127"/>
      <c r="X372" s="127"/>
      <c r="Y372" s="127"/>
      <c r="Z372" s="127"/>
      <c r="AA372" s="127"/>
      <c r="AB372" s="127"/>
      <c r="AC372" s="127"/>
      <c r="AD372" s="127"/>
      <c r="AE372" s="127"/>
      <c r="AF372" s="127"/>
      <c r="AG372" s="127"/>
      <c r="AH372" s="127"/>
      <c r="AI372" s="127"/>
      <c r="AJ372" s="127"/>
      <c r="AK372" s="127"/>
      <c r="AL372" s="127"/>
      <c r="AM372" s="127"/>
      <c r="AN372" s="127"/>
      <c r="AO372" s="127"/>
      <c r="AP372" s="127"/>
      <c r="AQ372" s="127"/>
      <c r="AR372" s="127"/>
      <c r="AS372" s="127"/>
      <c r="AT372" s="127"/>
      <c r="AU372" s="127"/>
      <c r="AV372" s="127"/>
      <c r="AW372" s="127"/>
      <c r="AX372" s="127"/>
      <c r="AY372" s="127"/>
      <c r="AZ372" s="127"/>
      <c r="BA372" s="127"/>
      <c r="BB372" s="127"/>
      <c r="BC372" s="127"/>
      <c r="BD372" s="127"/>
      <c r="BE372" s="127"/>
      <c r="BF372" s="127"/>
      <c r="BG372" s="127"/>
      <c r="BH372" s="127"/>
      <c r="BI372" s="127"/>
      <c r="BJ372" s="127"/>
      <c r="BK372" s="127"/>
      <c r="BL372" s="127"/>
      <c r="BM372" s="127"/>
      <c r="BN372" s="127"/>
      <c r="BO372" s="127"/>
    </row>
    <row r="373" spans="1:67">
      <c r="A373" s="163"/>
      <c r="B373" s="125"/>
      <c r="C373" s="130"/>
      <c r="D373" s="130"/>
      <c r="E373" s="125"/>
      <c r="F373" s="130"/>
      <c r="G373" s="148"/>
      <c r="H373" s="125"/>
      <c r="I373" s="145"/>
      <c r="J373" s="130"/>
      <c r="K373" s="125"/>
      <c r="L373" s="130"/>
      <c r="M373" s="130"/>
      <c r="N373" s="125"/>
      <c r="O373" s="130"/>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c r="AT373" s="125"/>
      <c r="AU373" s="125"/>
      <c r="AV373" s="125"/>
      <c r="AW373" s="125"/>
      <c r="AX373" s="125"/>
      <c r="AY373" s="125"/>
      <c r="AZ373" s="125"/>
      <c r="BA373" s="125"/>
      <c r="BB373" s="125"/>
      <c r="BC373" s="125"/>
      <c r="BD373" s="125"/>
      <c r="BE373" s="125"/>
      <c r="BF373" s="125"/>
      <c r="BG373" s="125"/>
      <c r="BH373" s="125"/>
      <c r="BI373" s="125"/>
      <c r="BJ373" s="125"/>
      <c r="BK373" s="125"/>
      <c r="BL373" s="125"/>
      <c r="BM373" s="125"/>
      <c r="BN373" s="125"/>
      <c r="BO373" s="125"/>
    </row>
    <row r="374" spans="1:67">
      <c r="A374" s="163"/>
      <c r="B374" s="125"/>
      <c r="C374" s="130"/>
      <c r="D374" s="130"/>
      <c r="E374" s="125"/>
      <c r="F374" s="130"/>
      <c r="G374" s="148"/>
      <c r="H374" s="125"/>
      <c r="I374" s="145"/>
      <c r="J374" s="130"/>
      <c r="K374" s="125"/>
      <c r="L374" s="130"/>
      <c r="M374" s="130"/>
      <c r="N374" s="125"/>
      <c r="O374" s="130"/>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c r="AT374" s="125"/>
      <c r="AU374" s="125"/>
      <c r="AV374" s="125"/>
      <c r="AW374" s="125"/>
      <c r="AX374" s="125"/>
      <c r="AY374" s="125"/>
      <c r="AZ374" s="125"/>
      <c r="BA374" s="125"/>
      <c r="BB374" s="125"/>
      <c r="BC374" s="125"/>
      <c r="BD374" s="125"/>
      <c r="BE374" s="125"/>
      <c r="BF374" s="125"/>
      <c r="BG374" s="125"/>
      <c r="BH374" s="125"/>
      <c r="BI374" s="125"/>
      <c r="BJ374" s="125"/>
      <c r="BK374" s="125"/>
      <c r="BL374" s="125"/>
      <c r="BM374" s="125"/>
      <c r="BN374" s="125"/>
      <c r="BO374" s="125"/>
    </row>
    <row r="375" spans="1:67">
      <c r="A375" s="163"/>
      <c r="B375" s="125"/>
      <c r="C375" s="130"/>
      <c r="D375" s="130"/>
      <c r="E375" s="125"/>
      <c r="F375" s="130"/>
      <c r="G375" s="148"/>
      <c r="H375" s="125"/>
      <c r="I375" s="145"/>
      <c r="J375" s="130"/>
      <c r="K375" s="125"/>
      <c r="L375" s="130"/>
      <c r="M375" s="130"/>
      <c r="N375" s="125"/>
      <c r="O375" s="130"/>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c r="AT375" s="125"/>
      <c r="AU375" s="125"/>
      <c r="AV375" s="125"/>
      <c r="AW375" s="125"/>
      <c r="AX375" s="125"/>
      <c r="AY375" s="125"/>
      <c r="AZ375" s="125"/>
      <c r="BA375" s="125"/>
      <c r="BB375" s="125"/>
      <c r="BC375" s="125"/>
      <c r="BD375" s="125"/>
      <c r="BE375" s="125"/>
      <c r="BF375" s="125"/>
      <c r="BG375" s="125"/>
      <c r="BH375" s="125"/>
      <c r="BI375" s="125"/>
      <c r="BJ375" s="125"/>
      <c r="BK375" s="125"/>
      <c r="BL375" s="125"/>
      <c r="BM375" s="125"/>
      <c r="BN375" s="125"/>
      <c r="BO375" s="125"/>
    </row>
    <row r="376" spans="1:67">
      <c r="A376" s="163"/>
      <c r="B376" s="125"/>
      <c r="C376" s="130"/>
      <c r="D376" s="130"/>
      <c r="E376" s="125"/>
      <c r="F376" s="130"/>
      <c r="G376" s="148"/>
      <c r="H376" s="125"/>
      <c r="I376" s="145"/>
      <c r="J376" s="130"/>
      <c r="K376" s="125"/>
      <c r="L376" s="130"/>
      <c r="M376" s="130"/>
      <c r="N376" s="125"/>
      <c r="O376" s="130"/>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c r="AT376" s="125"/>
      <c r="AU376" s="125"/>
      <c r="AV376" s="125"/>
      <c r="AW376" s="125"/>
      <c r="AX376" s="125"/>
      <c r="AY376" s="125"/>
      <c r="AZ376" s="125"/>
      <c r="BA376" s="125"/>
      <c r="BB376" s="125"/>
      <c r="BC376" s="125"/>
      <c r="BD376" s="125"/>
      <c r="BE376" s="125"/>
      <c r="BF376" s="125"/>
      <c r="BG376" s="125"/>
      <c r="BH376" s="125"/>
      <c r="BI376" s="125"/>
      <c r="BJ376" s="125"/>
      <c r="BK376" s="125"/>
      <c r="BL376" s="125"/>
      <c r="BM376" s="125"/>
      <c r="BN376" s="125"/>
      <c r="BO376" s="125"/>
    </row>
    <row r="377" spans="1:67">
      <c r="A377" s="163"/>
      <c r="B377" s="125"/>
      <c r="C377" s="130"/>
      <c r="D377" s="130"/>
      <c r="E377" s="125"/>
      <c r="F377" s="130"/>
      <c r="G377" s="148"/>
      <c r="H377" s="125"/>
      <c r="I377" s="145"/>
      <c r="J377" s="130"/>
      <c r="K377" s="125"/>
      <c r="L377" s="130"/>
      <c r="M377" s="130"/>
      <c r="N377" s="125"/>
      <c r="O377" s="130"/>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c r="AT377" s="125"/>
      <c r="AU377" s="125"/>
      <c r="AV377" s="125"/>
      <c r="AW377" s="125"/>
      <c r="AX377" s="125"/>
      <c r="AY377" s="125"/>
      <c r="AZ377" s="125"/>
      <c r="BA377" s="125"/>
      <c r="BB377" s="125"/>
      <c r="BC377" s="125"/>
      <c r="BD377" s="125"/>
      <c r="BE377" s="125"/>
      <c r="BF377" s="125"/>
      <c r="BG377" s="125"/>
      <c r="BH377" s="125"/>
      <c r="BI377" s="125"/>
      <c r="BJ377" s="125"/>
      <c r="BK377" s="125"/>
      <c r="BL377" s="125"/>
      <c r="BM377" s="125"/>
      <c r="BN377" s="125"/>
      <c r="BO377" s="125"/>
    </row>
    <row r="378" spans="1:67">
      <c r="A378" s="163"/>
      <c r="B378" s="125"/>
      <c r="C378" s="130"/>
      <c r="D378" s="130"/>
      <c r="E378" s="125"/>
      <c r="F378" s="130"/>
      <c r="G378" s="148"/>
      <c r="H378" s="125"/>
      <c r="I378" s="145"/>
      <c r="J378" s="130"/>
      <c r="K378" s="125"/>
      <c r="L378" s="130"/>
      <c r="M378" s="130"/>
      <c r="N378" s="125"/>
      <c r="O378" s="130"/>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c r="AT378" s="125"/>
      <c r="AU378" s="125"/>
      <c r="AV378" s="125"/>
      <c r="AW378" s="125"/>
      <c r="AX378" s="125"/>
      <c r="AY378" s="125"/>
      <c r="AZ378" s="125"/>
      <c r="BA378" s="125"/>
      <c r="BB378" s="125"/>
      <c r="BC378" s="125"/>
      <c r="BD378" s="125"/>
      <c r="BE378" s="125"/>
      <c r="BF378" s="125"/>
      <c r="BG378" s="125"/>
      <c r="BH378" s="125"/>
      <c r="BI378" s="125"/>
      <c r="BJ378" s="125"/>
      <c r="BK378" s="125"/>
      <c r="BL378" s="125"/>
      <c r="BM378" s="125"/>
      <c r="BN378" s="125"/>
      <c r="BO378" s="125"/>
    </row>
    <row r="379" spans="1:67">
      <c r="A379" s="163"/>
      <c r="B379" s="125"/>
      <c r="C379" s="130"/>
      <c r="D379" s="130"/>
      <c r="E379" s="125"/>
      <c r="F379" s="130"/>
      <c r="G379" s="148"/>
      <c r="H379" s="125"/>
      <c r="I379" s="145"/>
      <c r="J379" s="130"/>
      <c r="K379" s="125"/>
      <c r="L379" s="130"/>
      <c r="M379" s="130"/>
      <c r="N379" s="125"/>
      <c r="O379" s="130"/>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c r="AT379" s="125"/>
      <c r="AU379" s="125"/>
      <c r="AV379" s="125"/>
      <c r="AW379" s="125"/>
      <c r="AX379" s="125"/>
      <c r="AY379" s="125"/>
      <c r="AZ379" s="125"/>
      <c r="BA379" s="125"/>
      <c r="BB379" s="125"/>
      <c r="BC379" s="125"/>
      <c r="BD379" s="125"/>
      <c r="BE379" s="125"/>
      <c r="BF379" s="125"/>
      <c r="BG379" s="125"/>
      <c r="BH379" s="125"/>
      <c r="BI379" s="125"/>
      <c r="BJ379" s="125"/>
      <c r="BK379" s="125"/>
      <c r="BL379" s="125"/>
      <c r="BM379" s="125"/>
      <c r="BN379" s="125"/>
      <c r="BO379" s="125"/>
    </row>
    <row r="380" spans="1:67">
      <c r="A380" s="163"/>
      <c r="B380" s="125"/>
      <c r="C380" s="130"/>
      <c r="D380" s="130"/>
      <c r="E380" s="125"/>
      <c r="F380" s="130"/>
      <c r="G380" s="148"/>
      <c r="H380" s="125"/>
      <c r="I380" s="145"/>
      <c r="J380" s="130"/>
      <c r="K380" s="125"/>
      <c r="L380" s="130"/>
      <c r="M380" s="130"/>
      <c r="N380" s="125"/>
      <c r="O380" s="130"/>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c r="AT380" s="125"/>
      <c r="AU380" s="125"/>
      <c r="AV380" s="125"/>
      <c r="AW380" s="125"/>
      <c r="AX380" s="125"/>
      <c r="AY380" s="125"/>
      <c r="AZ380" s="125"/>
      <c r="BA380" s="125"/>
      <c r="BB380" s="125"/>
      <c r="BC380" s="125"/>
      <c r="BD380" s="125"/>
      <c r="BE380" s="125"/>
      <c r="BF380" s="125"/>
      <c r="BG380" s="125"/>
      <c r="BH380" s="125"/>
      <c r="BI380" s="125"/>
      <c r="BJ380" s="125"/>
      <c r="BK380" s="125"/>
      <c r="BL380" s="125"/>
      <c r="BM380" s="125"/>
      <c r="BN380" s="125"/>
      <c r="BO380" s="125"/>
    </row>
    <row r="381" spans="1:67">
      <c r="A381" s="163"/>
      <c r="B381" s="125"/>
      <c r="C381" s="130"/>
      <c r="D381" s="130"/>
      <c r="E381" s="125"/>
      <c r="F381" s="130"/>
      <c r="G381" s="148"/>
      <c r="H381" s="125"/>
      <c r="I381" s="145"/>
      <c r="J381" s="130"/>
      <c r="K381" s="125"/>
      <c r="L381" s="130"/>
      <c r="M381" s="130"/>
      <c r="N381" s="125"/>
      <c r="O381" s="130"/>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c r="AT381" s="125"/>
      <c r="AU381" s="125"/>
      <c r="AV381" s="125"/>
      <c r="AW381" s="125"/>
      <c r="AX381" s="125"/>
      <c r="AY381" s="125"/>
      <c r="AZ381" s="125"/>
      <c r="BA381" s="125"/>
      <c r="BB381" s="125"/>
      <c r="BC381" s="125"/>
      <c r="BD381" s="125"/>
      <c r="BE381" s="125"/>
      <c r="BF381" s="125"/>
      <c r="BG381" s="125"/>
      <c r="BH381" s="125"/>
      <c r="BI381" s="125"/>
      <c r="BJ381" s="125"/>
      <c r="BK381" s="125"/>
      <c r="BL381" s="125"/>
      <c r="BM381" s="125"/>
      <c r="BN381" s="125"/>
      <c r="BO381" s="125"/>
    </row>
    <row r="382" spans="1:67">
      <c r="A382" s="162"/>
      <c r="B382" s="127"/>
      <c r="C382" s="129"/>
      <c r="D382" s="129"/>
      <c r="E382" s="127"/>
      <c r="F382" s="129"/>
      <c r="G382" s="147"/>
      <c r="H382" s="127"/>
      <c r="I382" s="144"/>
      <c r="J382" s="129"/>
      <c r="K382" s="127"/>
      <c r="L382" s="129"/>
      <c r="M382" s="129"/>
      <c r="N382" s="127"/>
      <c r="O382" s="129"/>
      <c r="P382" s="127"/>
      <c r="Q382" s="127"/>
      <c r="R382" s="127"/>
      <c r="S382" s="127"/>
      <c r="T382" s="127"/>
      <c r="U382" s="127"/>
      <c r="V382" s="127"/>
      <c r="W382" s="127"/>
      <c r="X382" s="127"/>
      <c r="Y382" s="127"/>
      <c r="Z382" s="127"/>
      <c r="AA382" s="127"/>
      <c r="AB382" s="127"/>
      <c r="AC382" s="127"/>
      <c r="AD382" s="127"/>
      <c r="AE382" s="127"/>
      <c r="AF382" s="127"/>
      <c r="AG382" s="127"/>
      <c r="AH382" s="127"/>
      <c r="AI382" s="127"/>
      <c r="AJ382" s="127"/>
      <c r="AK382" s="127"/>
      <c r="AL382" s="127"/>
      <c r="AM382" s="127"/>
      <c r="AN382" s="127"/>
      <c r="AO382" s="127"/>
      <c r="AP382" s="127"/>
      <c r="AQ382" s="127"/>
      <c r="AR382" s="127"/>
      <c r="AS382" s="127"/>
      <c r="AT382" s="127"/>
      <c r="AU382" s="127"/>
      <c r="AV382" s="127"/>
      <c r="AW382" s="127"/>
      <c r="AX382" s="127"/>
      <c r="AY382" s="127"/>
      <c r="AZ382" s="127"/>
      <c r="BA382" s="127"/>
      <c r="BB382" s="127"/>
      <c r="BC382" s="127"/>
      <c r="BD382" s="127"/>
      <c r="BE382" s="127"/>
      <c r="BF382" s="127"/>
      <c r="BG382" s="127"/>
      <c r="BH382" s="127"/>
      <c r="BI382" s="127"/>
      <c r="BJ382" s="127"/>
      <c r="BK382" s="127"/>
      <c r="BL382" s="127"/>
      <c r="BM382" s="127"/>
      <c r="BN382" s="127"/>
      <c r="BO382" s="127"/>
    </row>
    <row r="383" spans="1:67">
      <c r="A383" s="163"/>
      <c r="B383" s="125"/>
      <c r="C383" s="130"/>
      <c r="D383" s="130"/>
      <c r="E383" s="125"/>
      <c r="F383" s="130"/>
      <c r="G383" s="148"/>
      <c r="H383" s="125"/>
      <c r="I383" s="145"/>
      <c r="J383" s="130"/>
      <c r="K383" s="125"/>
      <c r="L383" s="130"/>
      <c r="M383" s="130"/>
      <c r="N383" s="125"/>
      <c r="O383" s="130"/>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c r="AT383" s="125"/>
      <c r="AU383" s="125"/>
      <c r="AV383" s="125"/>
      <c r="AW383" s="125"/>
      <c r="AX383" s="125"/>
      <c r="AY383" s="125"/>
      <c r="AZ383" s="125"/>
      <c r="BA383" s="125"/>
      <c r="BB383" s="125"/>
      <c r="BC383" s="125"/>
      <c r="BD383" s="125"/>
      <c r="BE383" s="125"/>
      <c r="BF383" s="125"/>
      <c r="BG383" s="125"/>
      <c r="BH383" s="125"/>
      <c r="BI383" s="125"/>
      <c r="BJ383" s="125"/>
      <c r="BK383" s="125"/>
      <c r="BL383" s="125"/>
      <c r="BM383" s="125"/>
      <c r="BN383" s="125"/>
      <c r="BO383" s="125"/>
    </row>
    <row r="384" spans="1:67">
      <c r="A384" s="163"/>
      <c r="B384" s="125"/>
      <c r="C384" s="130"/>
      <c r="D384" s="130"/>
      <c r="E384" s="125"/>
      <c r="F384" s="130"/>
      <c r="G384" s="148"/>
      <c r="H384" s="125"/>
      <c r="I384" s="145"/>
      <c r="J384" s="130"/>
      <c r="K384" s="125"/>
      <c r="L384" s="130"/>
      <c r="M384" s="130"/>
      <c r="N384" s="125"/>
      <c r="O384" s="130"/>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c r="AT384" s="125"/>
      <c r="AU384" s="125"/>
      <c r="AV384" s="125"/>
      <c r="AW384" s="125"/>
      <c r="AX384" s="125"/>
      <c r="AY384" s="125"/>
      <c r="AZ384" s="125"/>
      <c r="BA384" s="125"/>
      <c r="BB384" s="125"/>
      <c r="BC384" s="125"/>
      <c r="BD384" s="125"/>
      <c r="BE384" s="125"/>
      <c r="BF384" s="125"/>
      <c r="BG384" s="125"/>
      <c r="BH384" s="125"/>
      <c r="BI384" s="125"/>
      <c r="BJ384" s="125"/>
      <c r="BK384" s="125"/>
      <c r="BL384" s="125"/>
      <c r="BM384" s="125"/>
      <c r="BN384" s="125"/>
      <c r="BO384" s="125"/>
    </row>
    <row r="385" spans="1:67">
      <c r="A385" s="163"/>
      <c r="B385" s="125"/>
      <c r="C385" s="130"/>
      <c r="D385" s="130"/>
      <c r="E385" s="125"/>
      <c r="F385" s="130"/>
      <c r="G385" s="148"/>
      <c r="H385" s="125"/>
      <c r="I385" s="145"/>
      <c r="J385" s="130"/>
      <c r="K385" s="125"/>
      <c r="L385" s="130"/>
      <c r="M385" s="130"/>
      <c r="N385" s="125"/>
      <c r="O385" s="130"/>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c r="AT385" s="125"/>
      <c r="AU385" s="125"/>
      <c r="AV385" s="125"/>
      <c r="AW385" s="125"/>
      <c r="AX385" s="125"/>
      <c r="AY385" s="125"/>
      <c r="AZ385" s="125"/>
      <c r="BA385" s="125"/>
      <c r="BB385" s="125"/>
      <c r="BC385" s="125"/>
      <c r="BD385" s="125"/>
      <c r="BE385" s="125"/>
      <c r="BF385" s="125"/>
      <c r="BG385" s="125"/>
      <c r="BH385" s="125"/>
      <c r="BI385" s="125"/>
      <c r="BJ385" s="125"/>
      <c r="BK385" s="125"/>
      <c r="BL385" s="125"/>
      <c r="BM385" s="125"/>
      <c r="BN385" s="125"/>
      <c r="BO385" s="125"/>
    </row>
    <row r="386" spans="1:67">
      <c r="A386" s="163"/>
      <c r="B386" s="125"/>
      <c r="C386" s="130"/>
      <c r="D386" s="130"/>
      <c r="E386" s="125"/>
      <c r="F386" s="130"/>
      <c r="G386" s="148"/>
      <c r="H386" s="125"/>
      <c r="I386" s="145"/>
      <c r="J386" s="130"/>
      <c r="K386" s="125"/>
      <c r="L386" s="130"/>
      <c r="M386" s="130"/>
      <c r="N386" s="125"/>
      <c r="O386" s="130"/>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c r="AT386" s="125"/>
      <c r="AU386" s="125"/>
      <c r="AV386" s="125"/>
      <c r="AW386" s="125"/>
      <c r="AX386" s="125"/>
      <c r="AY386" s="125"/>
      <c r="AZ386" s="125"/>
      <c r="BA386" s="125"/>
      <c r="BB386" s="125"/>
      <c r="BC386" s="125"/>
      <c r="BD386" s="125"/>
      <c r="BE386" s="125"/>
      <c r="BF386" s="125"/>
      <c r="BG386" s="125"/>
      <c r="BH386" s="125"/>
      <c r="BI386" s="125"/>
      <c r="BJ386" s="125"/>
      <c r="BK386" s="125"/>
      <c r="BL386" s="125"/>
      <c r="BM386" s="125"/>
      <c r="BN386" s="125"/>
      <c r="BO386" s="125"/>
    </row>
    <row r="387" spans="1:67">
      <c r="A387" s="163"/>
      <c r="B387" s="125"/>
      <c r="C387" s="130"/>
      <c r="D387" s="130"/>
      <c r="E387" s="125"/>
      <c r="F387" s="130"/>
      <c r="G387" s="148"/>
      <c r="H387" s="125"/>
      <c r="I387" s="145"/>
      <c r="J387" s="130"/>
      <c r="K387" s="125"/>
      <c r="L387" s="130"/>
      <c r="M387" s="130"/>
      <c r="N387" s="125"/>
      <c r="O387" s="130"/>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c r="AT387" s="125"/>
      <c r="AU387" s="125"/>
      <c r="AV387" s="125"/>
      <c r="AW387" s="125"/>
      <c r="AX387" s="125"/>
      <c r="AY387" s="125"/>
      <c r="AZ387" s="125"/>
      <c r="BA387" s="125"/>
      <c r="BB387" s="125"/>
      <c r="BC387" s="125"/>
      <c r="BD387" s="125"/>
      <c r="BE387" s="125"/>
      <c r="BF387" s="125"/>
      <c r="BG387" s="125"/>
      <c r="BH387" s="125"/>
      <c r="BI387" s="125"/>
      <c r="BJ387" s="125"/>
      <c r="BK387" s="125"/>
      <c r="BL387" s="125"/>
      <c r="BM387" s="125"/>
      <c r="BN387" s="125"/>
      <c r="BO387" s="125"/>
    </row>
    <row r="388" spans="1:67">
      <c r="A388" s="163"/>
      <c r="B388" s="125"/>
      <c r="C388" s="130"/>
      <c r="D388" s="130"/>
      <c r="E388" s="125"/>
      <c r="F388" s="130"/>
      <c r="G388" s="148"/>
      <c r="H388" s="125"/>
      <c r="I388" s="145"/>
      <c r="J388" s="130"/>
      <c r="K388" s="125"/>
      <c r="L388" s="130"/>
      <c r="M388" s="130"/>
      <c r="N388" s="125"/>
      <c r="O388" s="130"/>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c r="AT388" s="125"/>
      <c r="AU388" s="125"/>
      <c r="AV388" s="125"/>
      <c r="AW388" s="125"/>
      <c r="AX388" s="125"/>
      <c r="AY388" s="125"/>
      <c r="AZ388" s="125"/>
      <c r="BA388" s="125"/>
      <c r="BB388" s="125"/>
      <c r="BC388" s="125"/>
      <c r="BD388" s="125"/>
      <c r="BE388" s="125"/>
      <c r="BF388" s="125"/>
      <c r="BG388" s="125"/>
      <c r="BH388" s="125"/>
      <c r="BI388" s="125"/>
      <c r="BJ388" s="125"/>
      <c r="BK388" s="125"/>
      <c r="BL388" s="125"/>
      <c r="BM388" s="125"/>
      <c r="BN388" s="125"/>
      <c r="BO388" s="125"/>
    </row>
    <row r="389" spans="1:67">
      <c r="A389" s="163"/>
      <c r="B389" s="125"/>
      <c r="C389" s="130"/>
      <c r="D389" s="130"/>
      <c r="E389" s="125"/>
      <c r="F389" s="130"/>
      <c r="G389" s="148"/>
      <c r="H389" s="125"/>
      <c r="I389" s="145"/>
      <c r="J389" s="130"/>
      <c r="K389" s="125"/>
      <c r="L389" s="130"/>
      <c r="M389" s="130"/>
      <c r="N389" s="125"/>
      <c r="O389" s="130"/>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c r="AT389" s="125"/>
      <c r="AU389" s="125"/>
      <c r="AV389" s="125"/>
      <c r="AW389" s="125"/>
      <c r="AX389" s="125"/>
      <c r="AY389" s="125"/>
      <c r="AZ389" s="125"/>
      <c r="BA389" s="125"/>
      <c r="BB389" s="125"/>
      <c r="BC389" s="125"/>
      <c r="BD389" s="125"/>
      <c r="BE389" s="125"/>
      <c r="BF389" s="125"/>
      <c r="BG389" s="125"/>
      <c r="BH389" s="125"/>
      <c r="BI389" s="125"/>
      <c r="BJ389" s="125"/>
      <c r="BK389" s="125"/>
      <c r="BL389" s="125"/>
      <c r="BM389" s="125"/>
      <c r="BN389" s="125"/>
      <c r="BO389" s="125"/>
    </row>
    <row r="390" spans="1:67">
      <c r="A390" s="163"/>
      <c r="B390" s="125"/>
      <c r="C390" s="130"/>
      <c r="D390" s="130"/>
      <c r="E390" s="125"/>
      <c r="F390" s="130"/>
      <c r="G390" s="148"/>
      <c r="H390" s="125"/>
      <c r="I390" s="145"/>
      <c r="J390" s="130"/>
      <c r="K390" s="125"/>
      <c r="L390" s="130"/>
      <c r="M390" s="130"/>
      <c r="N390" s="125"/>
      <c r="O390" s="130"/>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c r="AT390" s="125"/>
      <c r="AU390" s="125"/>
      <c r="AV390" s="125"/>
      <c r="AW390" s="125"/>
      <c r="AX390" s="125"/>
      <c r="AY390" s="125"/>
      <c r="AZ390" s="125"/>
      <c r="BA390" s="125"/>
      <c r="BB390" s="125"/>
      <c r="BC390" s="125"/>
      <c r="BD390" s="125"/>
      <c r="BE390" s="125"/>
      <c r="BF390" s="125"/>
      <c r="BG390" s="125"/>
      <c r="BH390" s="125"/>
      <c r="BI390" s="125"/>
      <c r="BJ390" s="125"/>
      <c r="BK390" s="125"/>
      <c r="BL390" s="125"/>
      <c r="BM390" s="125"/>
      <c r="BN390" s="125"/>
      <c r="BO390" s="125"/>
    </row>
    <row r="391" spans="1:67">
      <c r="A391" s="163"/>
      <c r="B391" s="125"/>
      <c r="C391" s="130"/>
      <c r="D391" s="130"/>
      <c r="E391" s="125"/>
      <c r="F391" s="130"/>
      <c r="G391" s="148"/>
      <c r="H391" s="125"/>
      <c r="I391" s="145"/>
      <c r="J391" s="130"/>
      <c r="K391" s="125"/>
      <c r="L391" s="130"/>
      <c r="M391" s="130"/>
      <c r="N391" s="125"/>
      <c r="O391" s="130"/>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c r="AT391" s="125"/>
      <c r="AU391" s="125"/>
      <c r="AV391" s="125"/>
      <c r="AW391" s="125"/>
      <c r="AX391" s="125"/>
      <c r="AY391" s="125"/>
      <c r="AZ391" s="125"/>
      <c r="BA391" s="125"/>
      <c r="BB391" s="125"/>
      <c r="BC391" s="125"/>
      <c r="BD391" s="125"/>
      <c r="BE391" s="125"/>
      <c r="BF391" s="125"/>
      <c r="BG391" s="125"/>
      <c r="BH391" s="125"/>
      <c r="BI391" s="125"/>
      <c r="BJ391" s="125"/>
      <c r="BK391" s="125"/>
      <c r="BL391" s="125"/>
      <c r="BM391" s="125"/>
      <c r="BN391" s="125"/>
      <c r="BO391" s="125"/>
    </row>
    <row r="392" spans="1:67">
      <c r="A392" s="162"/>
      <c r="B392" s="127"/>
      <c r="C392" s="129"/>
      <c r="D392" s="129"/>
      <c r="E392" s="127"/>
      <c r="F392" s="129"/>
      <c r="G392" s="147"/>
      <c r="H392" s="127"/>
      <c r="I392" s="144"/>
      <c r="J392" s="129"/>
      <c r="K392" s="127"/>
      <c r="L392" s="129"/>
      <c r="M392" s="129"/>
      <c r="N392" s="127"/>
      <c r="O392" s="129"/>
      <c r="P392" s="127"/>
      <c r="Q392" s="127"/>
      <c r="R392" s="127"/>
      <c r="S392" s="127"/>
      <c r="T392" s="127"/>
      <c r="U392" s="127"/>
      <c r="V392" s="127"/>
      <c r="W392" s="127"/>
      <c r="X392" s="127"/>
      <c r="Y392" s="127"/>
      <c r="Z392" s="127"/>
      <c r="AA392" s="127"/>
      <c r="AB392" s="127"/>
      <c r="AC392" s="127"/>
      <c r="AD392" s="127"/>
      <c r="AE392" s="127"/>
      <c r="AF392" s="127"/>
      <c r="AG392" s="127"/>
      <c r="AH392" s="127"/>
      <c r="AI392" s="127"/>
      <c r="AJ392" s="127"/>
      <c r="AK392" s="127"/>
      <c r="AL392" s="127"/>
      <c r="AM392" s="127"/>
      <c r="AN392" s="127"/>
      <c r="AO392" s="127"/>
      <c r="AP392" s="127"/>
      <c r="AQ392" s="127"/>
      <c r="AR392" s="127"/>
      <c r="AS392" s="127"/>
      <c r="AT392" s="127"/>
      <c r="AU392" s="127"/>
      <c r="AV392" s="127"/>
      <c r="AW392" s="127"/>
      <c r="AX392" s="127"/>
      <c r="AY392" s="127"/>
      <c r="AZ392" s="127"/>
      <c r="BA392" s="127"/>
      <c r="BB392" s="127"/>
      <c r="BC392" s="127"/>
      <c r="BD392" s="127"/>
      <c r="BE392" s="127"/>
      <c r="BF392" s="127"/>
      <c r="BG392" s="127"/>
      <c r="BH392" s="127"/>
      <c r="BI392" s="127"/>
      <c r="BJ392" s="127"/>
      <c r="BK392" s="127"/>
      <c r="BL392" s="127"/>
      <c r="BM392" s="127"/>
      <c r="BN392" s="127"/>
      <c r="BO392" s="127"/>
    </row>
    <row r="393" spans="1:67">
      <c r="A393" s="163"/>
      <c r="B393" s="125"/>
      <c r="C393" s="130"/>
      <c r="D393" s="130"/>
      <c r="E393" s="125"/>
      <c r="F393" s="130"/>
      <c r="G393" s="148"/>
      <c r="H393" s="125"/>
      <c r="I393" s="145"/>
      <c r="J393" s="130"/>
      <c r="K393" s="125"/>
      <c r="L393" s="130"/>
      <c r="M393" s="130"/>
      <c r="N393" s="125"/>
      <c r="O393" s="130"/>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c r="AT393" s="125"/>
      <c r="AU393" s="125"/>
      <c r="AV393" s="125"/>
      <c r="AW393" s="125"/>
      <c r="AX393" s="125"/>
      <c r="AY393" s="125"/>
      <c r="AZ393" s="125"/>
      <c r="BA393" s="125"/>
      <c r="BB393" s="125"/>
      <c r="BC393" s="125"/>
      <c r="BD393" s="125"/>
      <c r="BE393" s="125"/>
      <c r="BF393" s="125"/>
      <c r="BG393" s="125"/>
      <c r="BH393" s="125"/>
      <c r="BI393" s="125"/>
      <c r="BJ393" s="125"/>
      <c r="BK393" s="125"/>
      <c r="BL393" s="125"/>
      <c r="BM393" s="125"/>
      <c r="BN393" s="125"/>
      <c r="BO393" s="125"/>
    </row>
    <row r="394" spans="1:67">
      <c r="A394" s="163"/>
      <c r="B394" s="125"/>
      <c r="C394" s="130"/>
      <c r="D394" s="130"/>
      <c r="E394" s="125"/>
      <c r="F394" s="130"/>
      <c r="G394" s="148"/>
      <c r="H394" s="125"/>
      <c r="I394" s="145"/>
      <c r="J394" s="130"/>
      <c r="K394" s="125"/>
      <c r="L394" s="130"/>
      <c r="M394" s="130"/>
      <c r="N394" s="125"/>
      <c r="O394" s="130"/>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c r="AT394" s="125"/>
      <c r="AU394" s="125"/>
      <c r="AV394" s="125"/>
      <c r="AW394" s="125"/>
      <c r="AX394" s="125"/>
      <c r="AY394" s="125"/>
      <c r="AZ394" s="125"/>
      <c r="BA394" s="125"/>
      <c r="BB394" s="125"/>
      <c r="BC394" s="125"/>
      <c r="BD394" s="125"/>
      <c r="BE394" s="125"/>
      <c r="BF394" s="125"/>
      <c r="BG394" s="125"/>
      <c r="BH394" s="125"/>
      <c r="BI394" s="125"/>
      <c r="BJ394" s="125"/>
      <c r="BK394" s="125"/>
      <c r="BL394" s="125"/>
      <c r="BM394" s="125"/>
      <c r="BN394" s="125"/>
      <c r="BO394" s="125"/>
    </row>
    <row r="395" spans="1:67">
      <c r="A395" s="163"/>
      <c r="B395" s="125"/>
      <c r="C395" s="130"/>
      <c r="D395" s="130"/>
      <c r="E395" s="125"/>
      <c r="F395" s="130"/>
      <c r="G395" s="148"/>
      <c r="H395" s="125"/>
      <c r="I395" s="145"/>
      <c r="J395" s="130"/>
      <c r="K395" s="125"/>
      <c r="L395" s="130"/>
      <c r="M395" s="130"/>
      <c r="N395" s="125"/>
      <c r="O395" s="130"/>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c r="AT395" s="125"/>
      <c r="AU395" s="125"/>
      <c r="AV395" s="125"/>
      <c r="AW395" s="125"/>
      <c r="AX395" s="125"/>
      <c r="AY395" s="125"/>
      <c r="AZ395" s="125"/>
      <c r="BA395" s="125"/>
      <c r="BB395" s="125"/>
      <c r="BC395" s="125"/>
      <c r="BD395" s="125"/>
      <c r="BE395" s="125"/>
      <c r="BF395" s="125"/>
      <c r="BG395" s="125"/>
      <c r="BH395" s="125"/>
      <c r="BI395" s="125"/>
      <c r="BJ395" s="125"/>
      <c r="BK395" s="125"/>
      <c r="BL395" s="125"/>
      <c r="BM395" s="125"/>
      <c r="BN395" s="125"/>
      <c r="BO395" s="125"/>
    </row>
    <row r="396" spans="1:67">
      <c r="A396" s="163"/>
      <c r="B396" s="125"/>
      <c r="C396" s="130"/>
      <c r="D396" s="130"/>
      <c r="E396" s="125"/>
      <c r="F396" s="130"/>
      <c r="G396" s="148"/>
      <c r="H396" s="125"/>
      <c r="I396" s="145"/>
      <c r="J396" s="130"/>
      <c r="K396" s="125"/>
      <c r="L396" s="130"/>
      <c r="M396" s="130"/>
      <c r="N396" s="125"/>
      <c r="O396" s="130"/>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c r="AT396" s="125"/>
      <c r="AU396" s="125"/>
      <c r="AV396" s="125"/>
      <c r="AW396" s="125"/>
      <c r="AX396" s="125"/>
      <c r="AY396" s="125"/>
      <c r="AZ396" s="125"/>
      <c r="BA396" s="125"/>
      <c r="BB396" s="125"/>
      <c r="BC396" s="125"/>
      <c r="BD396" s="125"/>
      <c r="BE396" s="125"/>
      <c r="BF396" s="125"/>
      <c r="BG396" s="125"/>
      <c r="BH396" s="125"/>
      <c r="BI396" s="125"/>
      <c r="BJ396" s="125"/>
      <c r="BK396" s="125"/>
      <c r="BL396" s="125"/>
      <c r="BM396" s="125"/>
      <c r="BN396" s="125"/>
      <c r="BO396" s="125"/>
    </row>
    <row r="397" spans="1:67">
      <c r="A397" s="163"/>
      <c r="B397" s="125"/>
      <c r="C397" s="130"/>
      <c r="D397" s="130"/>
      <c r="E397" s="125"/>
      <c r="F397" s="130"/>
      <c r="G397" s="148"/>
      <c r="H397" s="125"/>
      <c r="I397" s="145"/>
      <c r="J397" s="130"/>
      <c r="K397" s="125"/>
      <c r="L397" s="130"/>
      <c r="M397" s="130"/>
      <c r="N397" s="125"/>
      <c r="O397" s="130"/>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c r="AT397" s="125"/>
      <c r="AU397" s="125"/>
      <c r="AV397" s="125"/>
      <c r="AW397" s="125"/>
      <c r="AX397" s="125"/>
      <c r="AY397" s="125"/>
      <c r="AZ397" s="125"/>
      <c r="BA397" s="125"/>
      <c r="BB397" s="125"/>
      <c r="BC397" s="125"/>
      <c r="BD397" s="125"/>
      <c r="BE397" s="125"/>
      <c r="BF397" s="125"/>
      <c r="BG397" s="125"/>
      <c r="BH397" s="125"/>
      <c r="BI397" s="125"/>
      <c r="BJ397" s="125"/>
      <c r="BK397" s="125"/>
      <c r="BL397" s="125"/>
      <c r="BM397" s="125"/>
      <c r="BN397" s="125"/>
      <c r="BO397" s="125"/>
    </row>
    <row r="398" spans="1:67">
      <c r="A398" s="163"/>
      <c r="B398" s="125"/>
      <c r="C398" s="130"/>
      <c r="D398" s="130"/>
      <c r="E398" s="125"/>
      <c r="F398" s="130"/>
      <c r="G398" s="148"/>
      <c r="H398" s="125"/>
      <c r="I398" s="145"/>
      <c r="J398" s="130"/>
      <c r="K398" s="125"/>
      <c r="L398" s="130"/>
      <c r="M398" s="130"/>
      <c r="N398" s="125"/>
      <c r="O398" s="130"/>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c r="AT398" s="125"/>
      <c r="AU398" s="125"/>
      <c r="AV398" s="125"/>
      <c r="AW398" s="125"/>
      <c r="AX398" s="125"/>
      <c r="AY398" s="125"/>
      <c r="AZ398" s="125"/>
      <c r="BA398" s="125"/>
      <c r="BB398" s="125"/>
      <c r="BC398" s="125"/>
      <c r="BD398" s="125"/>
      <c r="BE398" s="125"/>
      <c r="BF398" s="125"/>
      <c r="BG398" s="125"/>
      <c r="BH398" s="125"/>
      <c r="BI398" s="125"/>
      <c r="BJ398" s="125"/>
      <c r="BK398" s="125"/>
      <c r="BL398" s="125"/>
      <c r="BM398" s="125"/>
      <c r="BN398" s="125"/>
      <c r="BO398" s="125"/>
    </row>
    <row r="399" spans="1:67">
      <c r="A399" s="163"/>
      <c r="B399" s="125"/>
      <c r="C399" s="130"/>
      <c r="D399" s="130"/>
      <c r="E399" s="125"/>
      <c r="F399" s="130"/>
      <c r="G399" s="148"/>
      <c r="H399" s="125"/>
      <c r="I399" s="145"/>
      <c r="J399" s="130"/>
      <c r="K399" s="125"/>
      <c r="L399" s="130"/>
      <c r="M399" s="130"/>
      <c r="N399" s="125"/>
      <c r="O399" s="130"/>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c r="AT399" s="125"/>
      <c r="AU399" s="125"/>
      <c r="AV399" s="125"/>
      <c r="AW399" s="125"/>
      <c r="AX399" s="125"/>
      <c r="AY399" s="125"/>
      <c r="AZ399" s="125"/>
      <c r="BA399" s="125"/>
      <c r="BB399" s="125"/>
      <c r="BC399" s="125"/>
      <c r="BD399" s="125"/>
      <c r="BE399" s="125"/>
      <c r="BF399" s="125"/>
      <c r="BG399" s="125"/>
      <c r="BH399" s="125"/>
      <c r="BI399" s="125"/>
      <c r="BJ399" s="125"/>
      <c r="BK399" s="125"/>
      <c r="BL399" s="125"/>
      <c r="BM399" s="125"/>
      <c r="BN399" s="125"/>
      <c r="BO399" s="125"/>
    </row>
    <row r="400" spans="1:67">
      <c r="A400" s="163"/>
      <c r="B400" s="125"/>
      <c r="C400" s="130"/>
      <c r="D400" s="130"/>
      <c r="E400" s="125"/>
      <c r="F400" s="130"/>
      <c r="G400" s="148"/>
      <c r="H400" s="125"/>
      <c r="I400" s="145"/>
      <c r="J400" s="130"/>
      <c r="K400" s="125"/>
      <c r="L400" s="130"/>
      <c r="M400" s="130"/>
      <c r="N400" s="125"/>
      <c r="O400" s="130"/>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c r="AT400" s="125"/>
      <c r="AU400" s="125"/>
      <c r="AV400" s="125"/>
      <c r="AW400" s="125"/>
      <c r="AX400" s="125"/>
      <c r="AY400" s="125"/>
      <c r="AZ400" s="125"/>
      <c r="BA400" s="125"/>
      <c r="BB400" s="125"/>
      <c r="BC400" s="125"/>
      <c r="BD400" s="125"/>
      <c r="BE400" s="125"/>
      <c r="BF400" s="125"/>
      <c r="BG400" s="125"/>
      <c r="BH400" s="125"/>
      <c r="BI400" s="125"/>
      <c r="BJ400" s="125"/>
      <c r="BK400" s="125"/>
      <c r="BL400" s="125"/>
      <c r="BM400" s="125"/>
      <c r="BN400" s="125"/>
      <c r="BO400" s="125"/>
    </row>
    <row r="401" spans="1:67">
      <c r="A401" s="163"/>
      <c r="B401" s="125"/>
      <c r="C401" s="130"/>
      <c r="D401" s="130"/>
      <c r="E401" s="125"/>
      <c r="F401" s="130"/>
      <c r="G401" s="148"/>
      <c r="H401" s="125"/>
      <c r="I401" s="145"/>
      <c r="J401" s="130"/>
      <c r="K401" s="125"/>
      <c r="L401" s="130"/>
      <c r="M401" s="130"/>
      <c r="N401" s="125"/>
      <c r="O401" s="130"/>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c r="AT401" s="125"/>
      <c r="AU401" s="125"/>
      <c r="AV401" s="125"/>
      <c r="AW401" s="125"/>
      <c r="AX401" s="125"/>
      <c r="AY401" s="125"/>
      <c r="AZ401" s="125"/>
      <c r="BA401" s="125"/>
      <c r="BB401" s="125"/>
      <c r="BC401" s="125"/>
      <c r="BD401" s="125"/>
      <c r="BE401" s="125"/>
      <c r="BF401" s="125"/>
      <c r="BG401" s="125"/>
      <c r="BH401" s="125"/>
      <c r="BI401" s="125"/>
      <c r="BJ401" s="125"/>
      <c r="BK401" s="125"/>
      <c r="BL401" s="125"/>
      <c r="BM401" s="125"/>
      <c r="BN401" s="125"/>
      <c r="BO401" s="125"/>
    </row>
    <row r="402" spans="1:67">
      <c r="A402" s="162"/>
      <c r="B402" s="127"/>
      <c r="C402" s="129"/>
      <c r="D402" s="129"/>
      <c r="E402" s="127"/>
      <c r="F402" s="129"/>
      <c r="G402" s="147"/>
      <c r="H402" s="127"/>
      <c r="I402" s="144"/>
      <c r="J402" s="129"/>
      <c r="K402" s="127"/>
      <c r="L402" s="129"/>
      <c r="M402" s="129"/>
      <c r="N402" s="127"/>
      <c r="O402" s="129"/>
      <c r="P402" s="127"/>
      <c r="Q402" s="127"/>
      <c r="R402" s="127"/>
      <c r="S402" s="127"/>
      <c r="T402" s="127"/>
      <c r="U402" s="127"/>
      <c r="V402" s="127"/>
      <c r="W402" s="127"/>
      <c r="X402" s="127"/>
      <c r="Y402" s="127"/>
      <c r="Z402" s="127"/>
      <c r="AA402" s="127"/>
      <c r="AB402" s="127"/>
      <c r="AC402" s="127"/>
      <c r="AD402" s="127"/>
      <c r="AE402" s="127"/>
      <c r="AF402" s="127"/>
      <c r="AG402" s="127"/>
      <c r="AH402" s="127"/>
      <c r="AI402" s="127"/>
      <c r="AJ402" s="127"/>
      <c r="AK402" s="127"/>
      <c r="AL402" s="127"/>
      <c r="AM402" s="127"/>
      <c r="AN402" s="127"/>
      <c r="AO402" s="127"/>
      <c r="AP402" s="127"/>
      <c r="AQ402" s="127"/>
      <c r="AR402" s="127"/>
      <c r="AS402" s="127"/>
      <c r="AT402" s="127"/>
      <c r="AU402" s="127"/>
      <c r="AV402" s="127"/>
      <c r="AW402" s="127"/>
      <c r="AX402" s="127"/>
      <c r="AY402" s="127"/>
      <c r="AZ402" s="127"/>
      <c r="BA402" s="127"/>
      <c r="BB402" s="127"/>
      <c r="BC402" s="127"/>
      <c r="BD402" s="127"/>
      <c r="BE402" s="127"/>
      <c r="BF402" s="127"/>
      <c r="BG402" s="127"/>
      <c r="BH402" s="127"/>
      <c r="BI402" s="127"/>
      <c r="BJ402" s="127"/>
      <c r="BK402" s="127"/>
      <c r="BL402" s="127"/>
      <c r="BM402" s="127"/>
      <c r="BN402" s="127"/>
      <c r="BO402" s="127"/>
    </row>
    <row r="403" spans="1:67">
      <c r="A403" s="163"/>
      <c r="B403" s="125"/>
      <c r="C403" s="130"/>
      <c r="D403" s="130"/>
      <c r="E403" s="125"/>
      <c r="F403" s="130"/>
      <c r="G403" s="148"/>
      <c r="H403" s="125"/>
      <c r="I403" s="145"/>
      <c r="J403" s="130"/>
      <c r="K403" s="125"/>
      <c r="L403" s="130"/>
      <c r="M403" s="130"/>
      <c r="N403" s="125"/>
      <c r="O403" s="130"/>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c r="AT403" s="125"/>
      <c r="AU403" s="125"/>
      <c r="AV403" s="125"/>
      <c r="AW403" s="125"/>
      <c r="AX403" s="125"/>
      <c r="AY403" s="125"/>
      <c r="AZ403" s="125"/>
      <c r="BA403" s="125"/>
      <c r="BB403" s="125"/>
      <c r="BC403" s="125"/>
      <c r="BD403" s="125"/>
      <c r="BE403" s="125"/>
      <c r="BF403" s="125"/>
      <c r="BG403" s="125"/>
      <c r="BH403" s="125"/>
      <c r="BI403" s="125"/>
      <c r="BJ403" s="125"/>
      <c r="BK403" s="125"/>
      <c r="BL403" s="125"/>
      <c r="BM403" s="125"/>
      <c r="BN403" s="125"/>
      <c r="BO403" s="125"/>
    </row>
    <row r="404" spans="1:67">
      <c r="A404" s="163"/>
      <c r="B404" s="125"/>
      <c r="C404" s="130"/>
      <c r="D404" s="130"/>
      <c r="E404" s="125"/>
      <c r="F404" s="130"/>
      <c r="G404" s="148"/>
      <c r="H404" s="125"/>
      <c r="I404" s="145"/>
      <c r="J404" s="130"/>
      <c r="K404" s="125"/>
      <c r="L404" s="130"/>
      <c r="M404" s="130"/>
      <c r="N404" s="125"/>
      <c r="O404" s="130"/>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c r="AT404" s="125"/>
      <c r="AU404" s="125"/>
      <c r="AV404" s="125"/>
      <c r="AW404" s="125"/>
      <c r="AX404" s="125"/>
      <c r="AY404" s="125"/>
      <c r="AZ404" s="125"/>
      <c r="BA404" s="125"/>
      <c r="BB404" s="125"/>
      <c r="BC404" s="125"/>
      <c r="BD404" s="125"/>
      <c r="BE404" s="125"/>
      <c r="BF404" s="125"/>
      <c r="BG404" s="125"/>
      <c r="BH404" s="125"/>
      <c r="BI404" s="125"/>
      <c r="BJ404" s="125"/>
      <c r="BK404" s="125"/>
      <c r="BL404" s="125"/>
      <c r="BM404" s="125"/>
      <c r="BN404" s="125"/>
      <c r="BO404" s="125"/>
    </row>
    <row r="405" spans="1:67">
      <c r="A405" s="163"/>
      <c r="B405" s="125"/>
      <c r="C405" s="130"/>
      <c r="D405" s="130"/>
      <c r="E405" s="125"/>
      <c r="F405" s="130"/>
      <c r="G405" s="148"/>
      <c r="H405" s="125"/>
      <c r="I405" s="145"/>
      <c r="J405" s="130"/>
      <c r="K405" s="125"/>
      <c r="L405" s="130"/>
      <c r="M405" s="130"/>
      <c r="N405" s="125"/>
      <c r="O405" s="130"/>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c r="AT405" s="125"/>
      <c r="AU405" s="125"/>
      <c r="AV405" s="125"/>
      <c r="AW405" s="125"/>
      <c r="AX405" s="125"/>
      <c r="AY405" s="125"/>
      <c r="AZ405" s="125"/>
      <c r="BA405" s="125"/>
      <c r="BB405" s="125"/>
      <c r="BC405" s="125"/>
      <c r="BD405" s="125"/>
      <c r="BE405" s="125"/>
      <c r="BF405" s="125"/>
      <c r="BG405" s="125"/>
      <c r="BH405" s="125"/>
      <c r="BI405" s="125"/>
      <c r="BJ405" s="125"/>
      <c r="BK405" s="125"/>
      <c r="BL405" s="125"/>
      <c r="BM405" s="125"/>
      <c r="BN405" s="125"/>
      <c r="BO405" s="125"/>
    </row>
    <row r="406" spans="1:67">
      <c r="A406" s="163"/>
      <c r="B406" s="125"/>
      <c r="C406" s="130"/>
      <c r="D406" s="130"/>
      <c r="E406" s="125"/>
      <c r="F406" s="130"/>
      <c r="G406" s="148"/>
      <c r="H406" s="125"/>
      <c r="I406" s="145"/>
      <c r="J406" s="130"/>
      <c r="K406" s="125"/>
      <c r="L406" s="130"/>
      <c r="M406" s="130"/>
      <c r="N406" s="125"/>
      <c r="O406" s="130"/>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c r="AT406" s="125"/>
      <c r="AU406" s="125"/>
      <c r="AV406" s="125"/>
      <c r="AW406" s="125"/>
      <c r="AX406" s="125"/>
      <c r="AY406" s="125"/>
      <c r="AZ406" s="125"/>
      <c r="BA406" s="125"/>
      <c r="BB406" s="125"/>
      <c r="BC406" s="125"/>
      <c r="BD406" s="125"/>
      <c r="BE406" s="125"/>
      <c r="BF406" s="125"/>
      <c r="BG406" s="125"/>
      <c r="BH406" s="125"/>
      <c r="BI406" s="125"/>
      <c r="BJ406" s="125"/>
      <c r="BK406" s="125"/>
      <c r="BL406" s="125"/>
      <c r="BM406" s="125"/>
      <c r="BN406" s="125"/>
      <c r="BO406" s="125"/>
    </row>
    <row r="407" spans="1:67">
      <c r="A407" s="163"/>
      <c r="B407" s="125"/>
      <c r="C407" s="130"/>
      <c r="D407" s="130"/>
      <c r="E407" s="125"/>
      <c r="F407" s="130"/>
      <c r="G407" s="148"/>
      <c r="H407" s="125"/>
      <c r="I407" s="145"/>
      <c r="J407" s="130"/>
      <c r="K407" s="125"/>
      <c r="L407" s="130"/>
      <c r="M407" s="130"/>
      <c r="N407" s="125"/>
      <c r="O407" s="130"/>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c r="AT407" s="125"/>
      <c r="AU407" s="125"/>
      <c r="AV407" s="125"/>
      <c r="AW407" s="125"/>
      <c r="AX407" s="125"/>
      <c r="AY407" s="125"/>
      <c r="AZ407" s="125"/>
      <c r="BA407" s="125"/>
      <c r="BB407" s="125"/>
      <c r="BC407" s="125"/>
      <c r="BD407" s="125"/>
      <c r="BE407" s="125"/>
      <c r="BF407" s="125"/>
      <c r="BG407" s="125"/>
      <c r="BH407" s="125"/>
      <c r="BI407" s="125"/>
      <c r="BJ407" s="125"/>
      <c r="BK407" s="125"/>
      <c r="BL407" s="125"/>
      <c r="BM407" s="125"/>
      <c r="BN407" s="125"/>
      <c r="BO407" s="125"/>
    </row>
    <row r="408" spans="1:67">
      <c r="A408" s="163"/>
      <c r="B408" s="125"/>
      <c r="C408" s="130"/>
      <c r="D408" s="130"/>
      <c r="E408" s="125"/>
      <c r="F408" s="130"/>
      <c r="G408" s="148"/>
      <c r="H408" s="125"/>
      <c r="I408" s="145"/>
      <c r="J408" s="130"/>
      <c r="K408" s="125"/>
      <c r="L408" s="130"/>
      <c r="M408" s="130"/>
      <c r="N408" s="125"/>
      <c r="O408" s="130"/>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c r="AT408" s="125"/>
      <c r="AU408" s="125"/>
      <c r="AV408" s="125"/>
      <c r="AW408" s="125"/>
      <c r="AX408" s="125"/>
      <c r="AY408" s="125"/>
      <c r="AZ408" s="125"/>
      <c r="BA408" s="125"/>
      <c r="BB408" s="125"/>
      <c r="BC408" s="125"/>
      <c r="BD408" s="125"/>
      <c r="BE408" s="125"/>
      <c r="BF408" s="125"/>
      <c r="BG408" s="125"/>
      <c r="BH408" s="125"/>
      <c r="BI408" s="125"/>
      <c r="BJ408" s="125"/>
      <c r="BK408" s="125"/>
      <c r="BL408" s="125"/>
      <c r="BM408" s="125"/>
      <c r="BN408" s="125"/>
      <c r="BO408" s="125"/>
    </row>
    <row r="409" spans="1:67">
      <c r="A409" s="163"/>
      <c r="B409" s="125"/>
      <c r="C409" s="130"/>
      <c r="D409" s="130"/>
      <c r="E409" s="125"/>
      <c r="F409" s="130"/>
      <c r="G409" s="148"/>
      <c r="H409" s="125"/>
      <c r="I409" s="145"/>
      <c r="J409" s="130"/>
      <c r="K409" s="125"/>
      <c r="L409" s="130"/>
      <c r="M409" s="130"/>
      <c r="N409" s="125"/>
      <c r="O409" s="130"/>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c r="AT409" s="125"/>
      <c r="AU409" s="125"/>
      <c r="AV409" s="125"/>
      <c r="AW409" s="125"/>
      <c r="AX409" s="125"/>
      <c r="AY409" s="125"/>
      <c r="AZ409" s="125"/>
      <c r="BA409" s="125"/>
      <c r="BB409" s="125"/>
      <c r="BC409" s="125"/>
      <c r="BD409" s="125"/>
      <c r="BE409" s="125"/>
      <c r="BF409" s="125"/>
      <c r="BG409" s="125"/>
      <c r="BH409" s="125"/>
      <c r="BI409" s="125"/>
      <c r="BJ409" s="125"/>
      <c r="BK409" s="125"/>
      <c r="BL409" s="125"/>
      <c r="BM409" s="125"/>
      <c r="BN409" s="125"/>
      <c r="BO409" s="125"/>
    </row>
    <row r="410" spans="1:67">
      <c r="A410" s="163"/>
      <c r="B410" s="125"/>
      <c r="C410" s="130"/>
      <c r="D410" s="130"/>
      <c r="E410" s="125"/>
      <c r="F410" s="130"/>
      <c r="G410" s="148"/>
      <c r="H410" s="125"/>
      <c r="I410" s="145"/>
      <c r="J410" s="130"/>
      <c r="K410" s="125"/>
      <c r="L410" s="130"/>
      <c r="M410" s="130"/>
      <c r="N410" s="125"/>
      <c r="O410" s="130"/>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c r="AT410" s="125"/>
      <c r="AU410" s="125"/>
      <c r="AV410" s="125"/>
      <c r="AW410" s="125"/>
      <c r="AX410" s="125"/>
      <c r="AY410" s="125"/>
      <c r="AZ410" s="125"/>
      <c r="BA410" s="125"/>
      <c r="BB410" s="125"/>
      <c r="BC410" s="125"/>
      <c r="BD410" s="125"/>
      <c r="BE410" s="125"/>
      <c r="BF410" s="125"/>
      <c r="BG410" s="125"/>
      <c r="BH410" s="125"/>
      <c r="BI410" s="125"/>
      <c r="BJ410" s="125"/>
      <c r="BK410" s="125"/>
      <c r="BL410" s="125"/>
      <c r="BM410" s="125"/>
      <c r="BN410" s="125"/>
      <c r="BO410" s="125"/>
    </row>
    <row r="411" spans="1:67">
      <c r="A411" s="163"/>
      <c r="B411" s="125"/>
      <c r="C411" s="130"/>
      <c r="D411" s="130"/>
      <c r="E411" s="125"/>
      <c r="F411" s="130"/>
      <c r="G411" s="148"/>
      <c r="H411" s="125"/>
      <c r="I411" s="145"/>
      <c r="J411" s="130"/>
      <c r="K411" s="125"/>
      <c r="L411" s="130"/>
      <c r="M411" s="130"/>
      <c r="N411" s="125"/>
      <c r="O411" s="130"/>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c r="AT411" s="125"/>
      <c r="AU411" s="125"/>
      <c r="AV411" s="125"/>
      <c r="AW411" s="125"/>
      <c r="AX411" s="125"/>
      <c r="AY411" s="125"/>
      <c r="AZ411" s="125"/>
      <c r="BA411" s="125"/>
      <c r="BB411" s="125"/>
      <c r="BC411" s="125"/>
      <c r="BD411" s="125"/>
      <c r="BE411" s="125"/>
      <c r="BF411" s="125"/>
      <c r="BG411" s="125"/>
      <c r="BH411" s="125"/>
      <c r="BI411" s="125"/>
      <c r="BJ411" s="125"/>
      <c r="BK411" s="125"/>
      <c r="BL411" s="125"/>
      <c r="BM411" s="125"/>
      <c r="BN411" s="125"/>
      <c r="BO411" s="125"/>
    </row>
    <row r="412" spans="1:67">
      <c r="A412" s="162"/>
      <c r="B412" s="127"/>
      <c r="C412" s="129"/>
      <c r="D412" s="129"/>
      <c r="E412" s="127"/>
      <c r="F412" s="129"/>
      <c r="G412" s="147"/>
      <c r="H412" s="127"/>
      <c r="I412" s="144"/>
      <c r="J412" s="129"/>
      <c r="K412" s="127"/>
      <c r="L412" s="129"/>
      <c r="M412" s="129"/>
      <c r="N412" s="127"/>
      <c r="O412" s="129"/>
      <c r="P412" s="127"/>
      <c r="Q412" s="127"/>
      <c r="R412" s="127"/>
      <c r="S412" s="127"/>
      <c r="T412" s="127"/>
      <c r="U412" s="127"/>
      <c r="V412" s="127"/>
      <c r="W412" s="127"/>
      <c r="X412" s="127"/>
      <c r="Y412" s="127"/>
      <c r="Z412" s="127"/>
      <c r="AA412" s="127"/>
      <c r="AB412" s="127"/>
      <c r="AC412" s="127"/>
      <c r="AD412" s="127"/>
      <c r="AE412" s="127"/>
      <c r="AF412" s="127"/>
      <c r="AG412" s="127"/>
      <c r="AH412" s="127"/>
      <c r="AI412" s="127"/>
      <c r="AJ412" s="127"/>
      <c r="AK412" s="127"/>
      <c r="AL412" s="127"/>
      <c r="AM412" s="127"/>
      <c r="AN412" s="127"/>
      <c r="AO412" s="127"/>
      <c r="AP412" s="127"/>
      <c r="AQ412" s="127"/>
      <c r="AR412" s="127"/>
      <c r="AS412" s="127"/>
      <c r="AT412" s="127"/>
      <c r="AU412" s="127"/>
      <c r="AV412" s="127"/>
      <c r="AW412" s="127"/>
      <c r="AX412" s="127"/>
      <c r="AY412" s="127"/>
      <c r="AZ412" s="127"/>
      <c r="BA412" s="127"/>
      <c r="BB412" s="127"/>
      <c r="BC412" s="127"/>
      <c r="BD412" s="127"/>
      <c r="BE412" s="127"/>
      <c r="BF412" s="127"/>
      <c r="BG412" s="127"/>
      <c r="BH412" s="127"/>
      <c r="BI412" s="127"/>
      <c r="BJ412" s="127"/>
      <c r="BK412" s="127"/>
      <c r="BL412" s="127"/>
      <c r="BM412" s="127"/>
      <c r="BN412" s="127"/>
      <c r="BO412" s="127"/>
    </row>
    <row r="413" spans="1:67">
      <c r="A413" s="163"/>
      <c r="B413" s="125"/>
      <c r="C413" s="130"/>
      <c r="D413" s="130"/>
      <c r="E413" s="125"/>
      <c r="F413" s="130"/>
      <c r="G413" s="148"/>
      <c r="H413" s="125"/>
      <c r="I413" s="145"/>
      <c r="J413" s="130"/>
      <c r="K413" s="125"/>
      <c r="L413" s="130"/>
      <c r="M413" s="130"/>
      <c r="N413" s="125"/>
      <c r="O413" s="130"/>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c r="AT413" s="125"/>
      <c r="AU413" s="125"/>
      <c r="AV413" s="125"/>
      <c r="AW413" s="125"/>
      <c r="AX413" s="125"/>
      <c r="AY413" s="125"/>
      <c r="AZ413" s="125"/>
      <c r="BA413" s="125"/>
      <c r="BB413" s="125"/>
      <c r="BC413" s="125"/>
      <c r="BD413" s="125"/>
      <c r="BE413" s="125"/>
      <c r="BF413" s="125"/>
      <c r="BG413" s="125"/>
      <c r="BH413" s="125"/>
      <c r="BI413" s="125"/>
      <c r="BJ413" s="125"/>
      <c r="BK413" s="125"/>
      <c r="BL413" s="125"/>
      <c r="BM413" s="125"/>
      <c r="BN413" s="125"/>
      <c r="BO413" s="125"/>
    </row>
    <row r="414" spans="1:67">
      <c r="A414" s="163"/>
      <c r="B414" s="125"/>
      <c r="C414" s="130"/>
      <c r="D414" s="130"/>
      <c r="E414" s="125"/>
      <c r="F414" s="130"/>
      <c r="G414" s="148"/>
      <c r="H414" s="125"/>
      <c r="I414" s="145"/>
      <c r="J414" s="130"/>
      <c r="K414" s="125"/>
      <c r="L414" s="130"/>
      <c r="M414" s="130"/>
      <c r="N414" s="125"/>
      <c r="O414" s="130"/>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c r="AT414" s="125"/>
      <c r="AU414" s="125"/>
      <c r="AV414" s="125"/>
      <c r="AW414" s="125"/>
      <c r="AX414" s="125"/>
      <c r="AY414" s="125"/>
      <c r="AZ414" s="125"/>
      <c r="BA414" s="125"/>
      <c r="BB414" s="125"/>
      <c r="BC414" s="125"/>
      <c r="BD414" s="125"/>
      <c r="BE414" s="125"/>
      <c r="BF414" s="125"/>
      <c r="BG414" s="125"/>
      <c r="BH414" s="125"/>
      <c r="BI414" s="125"/>
      <c r="BJ414" s="125"/>
      <c r="BK414" s="125"/>
      <c r="BL414" s="125"/>
      <c r="BM414" s="125"/>
      <c r="BN414" s="125"/>
      <c r="BO414" s="125"/>
    </row>
    <row r="415" spans="1:67">
      <c r="A415" s="163"/>
      <c r="B415" s="125"/>
      <c r="C415" s="130"/>
      <c r="D415" s="130"/>
      <c r="E415" s="125"/>
      <c r="F415" s="130"/>
      <c r="G415" s="148"/>
      <c r="H415" s="125"/>
      <c r="I415" s="145"/>
      <c r="J415" s="130"/>
      <c r="K415" s="125"/>
      <c r="L415" s="130"/>
      <c r="M415" s="130"/>
      <c r="N415" s="125"/>
      <c r="O415" s="130"/>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c r="AT415" s="125"/>
      <c r="AU415" s="125"/>
      <c r="AV415" s="125"/>
      <c r="AW415" s="125"/>
      <c r="AX415" s="125"/>
      <c r="AY415" s="125"/>
      <c r="AZ415" s="125"/>
      <c r="BA415" s="125"/>
      <c r="BB415" s="125"/>
      <c r="BC415" s="125"/>
      <c r="BD415" s="125"/>
      <c r="BE415" s="125"/>
      <c r="BF415" s="125"/>
      <c r="BG415" s="125"/>
      <c r="BH415" s="125"/>
      <c r="BI415" s="125"/>
      <c r="BJ415" s="125"/>
      <c r="BK415" s="125"/>
      <c r="BL415" s="125"/>
      <c r="BM415" s="125"/>
      <c r="BN415" s="125"/>
      <c r="BO415" s="125"/>
    </row>
    <row r="416" spans="1:67">
      <c r="A416" s="163"/>
      <c r="B416" s="125"/>
      <c r="C416" s="130"/>
      <c r="D416" s="130"/>
      <c r="E416" s="125"/>
      <c r="F416" s="130"/>
      <c r="G416" s="148"/>
      <c r="H416" s="125"/>
      <c r="I416" s="145"/>
      <c r="J416" s="130"/>
      <c r="K416" s="125"/>
      <c r="L416" s="130"/>
      <c r="M416" s="130"/>
      <c r="N416" s="125"/>
      <c r="O416" s="130"/>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c r="AT416" s="125"/>
      <c r="AU416" s="125"/>
      <c r="AV416" s="125"/>
      <c r="AW416" s="125"/>
      <c r="AX416" s="125"/>
      <c r="AY416" s="125"/>
      <c r="AZ416" s="125"/>
      <c r="BA416" s="125"/>
      <c r="BB416" s="125"/>
      <c r="BC416" s="125"/>
      <c r="BD416" s="125"/>
      <c r="BE416" s="125"/>
      <c r="BF416" s="125"/>
      <c r="BG416" s="125"/>
      <c r="BH416" s="125"/>
      <c r="BI416" s="125"/>
      <c r="BJ416" s="125"/>
      <c r="BK416" s="125"/>
      <c r="BL416" s="125"/>
      <c r="BM416" s="125"/>
      <c r="BN416" s="125"/>
      <c r="BO416" s="125"/>
    </row>
    <row r="417" spans="1:67">
      <c r="A417" s="163"/>
      <c r="B417" s="125"/>
      <c r="C417" s="130"/>
      <c r="D417" s="130"/>
      <c r="E417" s="125"/>
      <c r="F417" s="130"/>
      <c r="G417" s="148"/>
      <c r="H417" s="125"/>
      <c r="I417" s="145"/>
      <c r="J417" s="130"/>
      <c r="K417" s="125"/>
      <c r="L417" s="130"/>
      <c r="M417" s="130"/>
      <c r="N417" s="125"/>
      <c r="O417" s="130"/>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c r="AT417" s="125"/>
      <c r="AU417" s="125"/>
      <c r="AV417" s="125"/>
      <c r="AW417" s="125"/>
      <c r="AX417" s="125"/>
      <c r="AY417" s="125"/>
      <c r="AZ417" s="125"/>
      <c r="BA417" s="125"/>
      <c r="BB417" s="125"/>
      <c r="BC417" s="125"/>
      <c r="BD417" s="125"/>
      <c r="BE417" s="125"/>
      <c r="BF417" s="125"/>
      <c r="BG417" s="125"/>
      <c r="BH417" s="125"/>
      <c r="BI417" s="125"/>
      <c r="BJ417" s="125"/>
      <c r="BK417" s="125"/>
      <c r="BL417" s="125"/>
      <c r="BM417" s="125"/>
      <c r="BN417" s="125"/>
      <c r="BO417" s="125"/>
    </row>
    <row r="418" spans="1:67">
      <c r="A418" s="163"/>
      <c r="B418" s="125"/>
      <c r="C418" s="130"/>
      <c r="D418" s="130"/>
      <c r="E418" s="125"/>
      <c r="F418" s="130"/>
      <c r="G418" s="148"/>
      <c r="H418" s="125"/>
      <c r="I418" s="145"/>
      <c r="J418" s="130"/>
      <c r="K418" s="125"/>
      <c r="L418" s="130"/>
      <c r="M418" s="130"/>
      <c r="N418" s="125"/>
      <c r="O418" s="130"/>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c r="AT418" s="125"/>
      <c r="AU418" s="125"/>
      <c r="AV418" s="125"/>
      <c r="AW418" s="125"/>
      <c r="AX418" s="125"/>
      <c r="AY418" s="125"/>
      <c r="AZ418" s="125"/>
      <c r="BA418" s="125"/>
      <c r="BB418" s="125"/>
      <c r="BC418" s="125"/>
      <c r="BD418" s="125"/>
      <c r="BE418" s="125"/>
      <c r="BF418" s="125"/>
      <c r="BG418" s="125"/>
      <c r="BH418" s="125"/>
      <c r="BI418" s="125"/>
      <c r="BJ418" s="125"/>
      <c r="BK418" s="125"/>
      <c r="BL418" s="125"/>
      <c r="BM418" s="125"/>
      <c r="BN418" s="125"/>
      <c r="BO418" s="125"/>
    </row>
    <row r="419" spans="1:67">
      <c r="A419" s="163"/>
      <c r="B419" s="125"/>
      <c r="C419" s="130"/>
      <c r="D419" s="130"/>
      <c r="E419" s="125"/>
      <c r="F419" s="130"/>
      <c r="G419" s="148"/>
      <c r="H419" s="125"/>
      <c r="I419" s="145"/>
      <c r="J419" s="130"/>
      <c r="K419" s="125"/>
      <c r="L419" s="130"/>
      <c r="M419" s="130"/>
      <c r="N419" s="125"/>
      <c r="O419" s="130"/>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c r="AT419" s="125"/>
      <c r="AU419" s="125"/>
      <c r="AV419" s="125"/>
      <c r="AW419" s="125"/>
      <c r="AX419" s="125"/>
      <c r="AY419" s="125"/>
      <c r="AZ419" s="125"/>
      <c r="BA419" s="125"/>
      <c r="BB419" s="125"/>
      <c r="BC419" s="125"/>
      <c r="BD419" s="125"/>
      <c r="BE419" s="125"/>
      <c r="BF419" s="125"/>
      <c r="BG419" s="125"/>
      <c r="BH419" s="125"/>
      <c r="BI419" s="125"/>
      <c r="BJ419" s="125"/>
      <c r="BK419" s="125"/>
      <c r="BL419" s="125"/>
      <c r="BM419" s="125"/>
      <c r="BN419" s="125"/>
      <c r="BO419" s="125"/>
    </row>
    <row r="420" spans="1:67">
      <c r="A420" s="163"/>
      <c r="B420" s="125"/>
      <c r="C420" s="130"/>
      <c r="D420" s="130"/>
      <c r="E420" s="125"/>
      <c r="F420" s="130"/>
      <c r="G420" s="148"/>
      <c r="H420" s="125"/>
      <c r="I420" s="145"/>
      <c r="J420" s="130"/>
      <c r="K420" s="125"/>
      <c r="L420" s="130"/>
      <c r="M420" s="130"/>
      <c r="N420" s="125"/>
      <c r="O420" s="130"/>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c r="AT420" s="125"/>
      <c r="AU420" s="125"/>
      <c r="AV420" s="125"/>
      <c r="AW420" s="125"/>
      <c r="AX420" s="125"/>
      <c r="AY420" s="125"/>
      <c r="AZ420" s="125"/>
      <c r="BA420" s="125"/>
      <c r="BB420" s="125"/>
      <c r="BC420" s="125"/>
      <c r="BD420" s="125"/>
      <c r="BE420" s="125"/>
      <c r="BF420" s="125"/>
      <c r="BG420" s="125"/>
      <c r="BH420" s="125"/>
      <c r="BI420" s="125"/>
      <c r="BJ420" s="125"/>
      <c r="BK420" s="125"/>
      <c r="BL420" s="125"/>
      <c r="BM420" s="125"/>
      <c r="BN420" s="125"/>
      <c r="BO420" s="125"/>
    </row>
    <row r="421" spans="1:67">
      <c r="A421" s="163"/>
      <c r="B421" s="125"/>
      <c r="C421" s="130"/>
      <c r="D421" s="130"/>
      <c r="E421" s="125"/>
      <c r="F421" s="130"/>
      <c r="G421" s="148"/>
      <c r="H421" s="125"/>
      <c r="I421" s="145"/>
      <c r="J421" s="130"/>
      <c r="K421" s="125"/>
      <c r="L421" s="130"/>
      <c r="M421" s="130"/>
      <c r="N421" s="125"/>
      <c r="O421" s="130"/>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c r="AT421" s="125"/>
      <c r="AU421" s="125"/>
      <c r="AV421" s="125"/>
      <c r="AW421" s="125"/>
      <c r="AX421" s="125"/>
      <c r="AY421" s="125"/>
      <c r="AZ421" s="125"/>
      <c r="BA421" s="125"/>
      <c r="BB421" s="125"/>
      <c r="BC421" s="125"/>
      <c r="BD421" s="125"/>
      <c r="BE421" s="125"/>
      <c r="BF421" s="125"/>
      <c r="BG421" s="125"/>
      <c r="BH421" s="125"/>
      <c r="BI421" s="125"/>
      <c r="BJ421" s="125"/>
      <c r="BK421" s="125"/>
      <c r="BL421" s="125"/>
      <c r="BM421" s="125"/>
      <c r="BN421" s="125"/>
      <c r="BO421" s="125"/>
    </row>
    <row r="422" spans="1:67">
      <c r="A422" s="162"/>
      <c r="B422" s="127"/>
      <c r="C422" s="129"/>
      <c r="D422" s="129"/>
      <c r="E422" s="127"/>
      <c r="F422" s="129"/>
      <c r="G422" s="147"/>
      <c r="H422" s="127"/>
      <c r="I422" s="144"/>
      <c r="J422" s="129"/>
      <c r="K422" s="127"/>
      <c r="L422" s="129"/>
      <c r="M422" s="129"/>
      <c r="N422" s="127"/>
      <c r="O422" s="129"/>
      <c r="P422" s="127"/>
      <c r="Q422" s="127"/>
      <c r="R422" s="127"/>
      <c r="S422" s="127"/>
      <c r="T422" s="127"/>
      <c r="U422" s="127"/>
      <c r="V422" s="127"/>
      <c r="W422" s="127"/>
      <c r="X422" s="127"/>
      <c r="Y422" s="127"/>
      <c r="Z422" s="127"/>
      <c r="AA422" s="127"/>
      <c r="AB422" s="127"/>
      <c r="AC422" s="127"/>
      <c r="AD422" s="127"/>
      <c r="AE422" s="127"/>
      <c r="AF422" s="127"/>
      <c r="AG422" s="127"/>
      <c r="AH422" s="127"/>
      <c r="AI422" s="127"/>
      <c r="AJ422" s="127"/>
      <c r="AK422" s="127"/>
      <c r="AL422" s="127"/>
      <c r="AM422" s="127"/>
      <c r="AN422" s="127"/>
      <c r="AO422" s="127"/>
      <c r="AP422" s="127"/>
      <c r="AQ422" s="127"/>
      <c r="AR422" s="127"/>
      <c r="AS422" s="127"/>
      <c r="AT422" s="127"/>
      <c r="AU422" s="127"/>
      <c r="AV422" s="127"/>
      <c r="AW422" s="127"/>
      <c r="AX422" s="127"/>
      <c r="AY422" s="127"/>
      <c r="AZ422" s="127"/>
      <c r="BA422" s="127"/>
      <c r="BB422" s="127"/>
      <c r="BC422" s="127"/>
      <c r="BD422" s="127"/>
      <c r="BE422" s="127"/>
      <c r="BF422" s="127"/>
      <c r="BG422" s="127"/>
      <c r="BH422" s="127"/>
      <c r="BI422" s="127"/>
      <c r="BJ422" s="127"/>
      <c r="BK422" s="127"/>
      <c r="BL422" s="127"/>
      <c r="BM422" s="127"/>
      <c r="BN422" s="127"/>
      <c r="BO422" s="127"/>
    </row>
    <row r="423" spans="1:67">
      <c r="A423" s="163"/>
      <c r="B423" s="125"/>
      <c r="C423" s="130"/>
      <c r="D423" s="130"/>
      <c r="E423" s="125"/>
      <c r="F423" s="130"/>
      <c r="G423" s="148"/>
      <c r="H423" s="125"/>
      <c r="I423" s="145"/>
      <c r="J423" s="130"/>
      <c r="K423" s="125"/>
      <c r="L423" s="130"/>
      <c r="M423" s="130"/>
      <c r="N423" s="125"/>
      <c r="O423" s="130"/>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c r="AT423" s="125"/>
      <c r="AU423" s="125"/>
      <c r="AV423" s="125"/>
      <c r="AW423" s="125"/>
      <c r="AX423" s="125"/>
      <c r="AY423" s="125"/>
      <c r="AZ423" s="125"/>
      <c r="BA423" s="125"/>
      <c r="BB423" s="125"/>
      <c r="BC423" s="125"/>
      <c r="BD423" s="125"/>
      <c r="BE423" s="125"/>
      <c r="BF423" s="125"/>
      <c r="BG423" s="125"/>
      <c r="BH423" s="125"/>
      <c r="BI423" s="125"/>
      <c r="BJ423" s="125"/>
      <c r="BK423" s="125"/>
      <c r="BL423" s="125"/>
      <c r="BM423" s="125"/>
      <c r="BN423" s="125"/>
      <c r="BO423" s="125"/>
    </row>
    <row r="424" spans="1:67">
      <c r="A424" s="163"/>
      <c r="B424" s="125"/>
      <c r="C424" s="130"/>
      <c r="D424" s="130"/>
      <c r="E424" s="125"/>
      <c r="F424" s="130"/>
      <c r="G424" s="148"/>
      <c r="H424" s="125"/>
      <c r="I424" s="145"/>
      <c r="J424" s="130"/>
      <c r="K424" s="125"/>
      <c r="L424" s="130"/>
      <c r="M424" s="130"/>
      <c r="N424" s="125"/>
      <c r="O424" s="130"/>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c r="AT424" s="125"/>
      <c r="AU424" s="125"/>
      <c r="AV424" s="125"/>
      <c r="AW424" s="125"/>
      <c r="AX424" s="125"/>
      <c r="AY424" s="125"/>
      <c r="AZ424" s="125"/>
      <c r="BA424" s="125"/>
      <c r="BB424" s="125"/>
      <c r="BC424" s="125"/>
      <c r="BD424" s="125"/>
      <c r="BE424" s="125"/>
      <c r="BF424" s="125"/>
      <c r="BG424" s="125"/>
      <c r="BH424" s="125"/>
      <c r="BI424" s="125"/>
      <c r="BJ424" s="125"/>
      <c r="BK424" s="125"/>
      <c r="BL424" s="125"/>
      <c r="BM424" s="125"/>
      <c r="BN424" s="125"/>
      <c r="BO424" s="125"/>
    </row>
    <row r="425" spans="1:67">
      <c r="A425" s="163"/>
      <c r="B425" s="125"/>
      <c r="C425" s="130"/>
      <c r="D425" s="130"/>
      <c r="E425" s="125"/>
      <c r="F425" s="130"/>
      <c r="G425" s="148"/>
      <c r="H425" s="125"/>
      <c r="I425" s="145"/>
      <c r="J425" s="130"/>
      <c r="K425" s="125"/>
      <c r="L425" s="130"/>
      <c r="M425" s="130"/>
      <c r="N425" s="125"/>
      <c r="O425" s="130"/>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c r="AT425" s="125"/>
      <c r="AU425" s="125"/>
      <c r="AV425" s="125"/>
      <c r="AW425" s="125"/>
      <c r="AX425" s="125"/>
      <c r="AY425" s="125"/>
      <c r="AZ425" s="125"/>
      <c r="BA425" s="125"/>
      <c r="BB425" s="125"/>
      <c r="BC425" s="125"/>
      <c r="BD425" s="125"/>
      <c r="BE425" s="125"/>
      <c r="BF425" s="125"/>
      <c r="BG425" s="125"/>
      <c r="BH425" s="125"/>
      <c r="BI425" s="125"/>
      <c r="BJ425" s="125"/>
      <c r="BK425" s="125"/>
      <c r="BL425" s="125"/>
      <c r="BM425" s="125"/>
      <c r="BN425" s="125"/>
      <c r="BO425" s="125"/>
    </row>
    <row r="426" spans="1:67">
      <c r="A426" s="163"/>
      <c r="B426" s="125"/>
      <c r="C426" s="130"/>
      <c r="D426" s="130"/>
      <c r="E426" s="125"/>
      <c r="F426" s="130"/>
      <c r="G426" s="148"/>
      <c r="H426" s="125"/>
      <c r="I426" s="145"/>
      <c r="J426" s="130"/>
      <c r="K426" s="125"/>
      <c r="L426" s="130"/>
      <c r="M426" s="130"/>
      <c r="N426" s="125"/>
      <c r="O426" s="130"/>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c r="AT426" s="125"/>
      <c r="AU426" s="125"/>
      <c r="AV426" s="125"/>
      <c r="AW426" s="125"/>
      <c r="AX426" s="125"/>
      <c r="AY426" s="125"/>
      <c r="AZ426" s="125"/>
      <c r="BA426" s="125"/>
      <c r="BB426" s="125"/>
      <c r="BC426" s="125"/>
      <c r="BD426" s="125"/>
      <c r="BE426" s="125"/>
      <c r="BF426" s="125"/>
      <c r="BG426" s="125"/>
      <c r="BH426" s="125"/>
      <c r="BI426" s="125"/>
      <c r="BJ426" s="125"/>
      <c r="BK426" s="125"/>
      <c r="BL426" s="125"/>
      <c r="BM426" s="125"/>
      <c r="BN426" s="125"/>
      <c r="BO426" s="125"/>
    </row>
    <row r="427" spans="1:67">
      <c r="A427" s="163"/>
      <c r="B427" s="125"/>
      <c r="C427" s="130"/>
      <c r="D427" s="130"/>
      <c r="E427" s="125"/>
      <c r="F427" s="130"/>
      <c r="G427" s="148"/>
      <c r="H427" s="125"/>
      <c r="I427" s="145"/>
      <c r="J427" s="130"/>
      <c r="K427" s="125"/>
      <c r="L427" s="130"/>
      <c r="M427" s="130"/>
      <c r="N427" s="125"/>
      <c r="O427" s="130"/>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c r="AT427" s="125"/>
      <c r="AU427" s="125"/>
      <c r="AV427" s="125"/>
      <c r="AW427" s="125"/>
      <c r="AX427" s="125"/>
      <c r="AY427" s="125"/>
      <c r="AZ427" s="125"/>
      <c r="BA427" s="125"/>
      <c r="BB427" s="125"/>
      <c r="BC427" s="125"/>
      <c r="BD427" s="125"/>
      <c r="BE427" s="125"/>
      <c r="BF427" s="125"/>
      <c r="BG427" s="125"/>
      <c r="BH427" s="125"/>
      <c r="BI427" s="125"/>
      <c r="BJ427" s="125"/>
      <c r="BK427" s="125"/>
      <c r="BL427" s="125"/>
      <c r="BM427" s="125"/>
      <c r="BN427" s="125"/>
      <c r="BO427" s="125"/>
    </row>
    <row r="428" spans="1:67">
      <c r="A428" s="163"/>
      <c r="B428" s="125"/>
      <c r="C428" s="130"/>
      <c r="D428" s="130"/>
      <c r="E428" s="125"/>
      <c r="F428" s="130"/>
      <c r="G428" s="148"/>
      <c r="H428" s="125"/>
      <c r="I428" s="145"/>
      <c r="J428" s="130"/>
      <c r="K428" s="125"/>
      <c r="L428" s="130"/>
      <c r="M428" s="130"/>
      <c r="N428" s="125"/>
      <c r="O428" s="130"/>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c r="AT428" s="125"/>
      <c r="AU428" s="125"/>
      <c r="AV428" s="125"/>
      <c r="AW428" s="125"/>
      <c r="AX428" s="125"/>
      <c r="AY428" s="125"/>
      <c r="AZ428" s="125"/>
      <c r="BA428" s="125"/>
      <c r="BB428" s="125"/>
      <c r="BC428" s="125"/>
      <c r="BD428" s="125"/>
      <c r="BE428" s="125"/>
      <c r="BF428" s="125"/>
      <c r="BG428" s="125"/>
      <c r="BH428" s="125"/>
      <c r="BI428" s="125"/>
      <c r="BJ428" s="125"/>
      <c r="BK428" s="125"/>
      <c r="BL428" s="125"/>
      <c r="BM428" s="125"/>
      <c r="BN428" s="125"/>
      <c r="BO428" s="125"/>
    </row>
    <row r="429" spans="1:67">
      <c r="A429" s="163"/>
      <c r="B429" s="125"/>
      <c r="C429" s="130"/>
      <c r="D429" s="130"/>
      <c r="E429" s="125"/>
      <c r="F429" s="130"/>
      <c r="G429" s="148"/>
      <c r="H429" s="125"/>
      <c r="I429" s="145"/>
      <c r="J429" s="130"/>
      <c r="K429" s="125"/>
      <c r="L429" s="130"/>
      <c r="M429" s="130"/>
      <c r="N429" s="125"/>
      <c r="O429" s="130"/>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c r="AT429" s="125"/>
      <c r="AU429" s="125"/>
      <c r="AV429" s="125"/>
      <c r="AW429" s="125"/>
      <c r="AX429" s="125"/>
      <c r="AY429" s="125"/>
      <c r="AZ429" s="125"/>
      <c r="BA429" s="125"/>
      <c r="BB429" s="125"/>
      <c r="BC429" s="125"/>
      <c r="BD429" s="125"/>
      <c r="BE429" s="125"/>
      <c r="BF429" s="125"/>
      <c r="BG429" s="125"/>
      <c r="BH429" s="125"/>
      <c r="BI429" s="125"/>
      <c r="BJ429" s="125"/>
      <c r="BK429" s="125"/>
      <c r="BL429" s="125"/>
      <c r="BM429" s="125"/>
      <c r="BN429" s="125"/>
      <c r="BO429" s="125"/>
    </row>
    <row r="430" spans="1:67">
      <c r="A430" s="163"/>
      <c r="B430" s="125"/>
      <c r="C430" s="130"/>
      <c r="D430" s="130"/>
      <c r="E430" s="125"/>
      <c r="F430" s="130"/>
      <c r="G430" s="148"/>
      <c r="H430" s="125"/>
      <c r="I430" s="145"/>
      <c r="J430" s="130"/>
      <c r="K430" s="125"/>
      <c r="L430" s="130"/>
      <c r="M430" s="130"/>
      <c r="N430" s="125"/>
      <c r="O430" s="130"/>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c r="AT430" s="125"/>
      <c r="AU430" s="125"/>
      <c r="AV430" s="125"/>
      <c r="AW430" s="125"/>
      <c r="AX430" s="125"/>
      <c r="AY430" s="125"/>
      <c r="AZ430" s="125"/>
      <c r="BA430" s="125"/>
      <c r="BB430" s="125"/>
      <c r="BC430" s="125"/>
      <c r="BD430" s="125"/>
      <c r="BE430" s="125"/>
      <c r="BF430" s="125"/>
      <c r="BG430" s="125"/>
      <c r="BH430" s="125"/>
      <c r="BI430" s="125"/>
      <c r="BJ430" s="125"/>
      <c r="BK430" s="125"/>
      <c r="BL430" s="125"/>
      <c r="BM430" s="125"/>
      <c r="BN430" s="125"/>
      <c r="BO430" s="125"/>
    </row>
    <row r="431" spans="1:67">
      <c r="A431" s="163"/>
      <c r="B431" s="125"/>
      <c r="C431" s="130"/>
      <c r="D431" s="130"/>
      <c r="E431" s="125"/>
      <c r="F431" s="130"/>
      <c r="G431" s="148"/>
      <c r="H431" s="125"/>
      <c r="I431" s="145"/>
      <c r="J431" s="130"/>
      <c r="K431" s="125"/>
      <c r="L431" s="130"/>
      <c r="M431" s="130"/>
      <c r="N431" s="125"/>
      <c r="O431" s="130"/>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c r="AT431" s="125"/>
      <c r="AU431" s="125"/>
      <c r="AV431" s="125"/>
      <c r="AW431" s="125"/>
      <c r="AX431" s="125"/>
      <c r="AY431" s="125"/>
      <c r="AZ431" s="125"/>
      <c r="BA431" s="125"/>
      <c r="BB431" s="125"/>
      <c r="BC431" s="125"/>
      <c r="BD431" s="125"/>
      <c r="BE431" s="125"/>
      <c r="BF431" s="125"/>
      <c r="BG431" s="125"/>
      <c r="BH431" s="125"/>
      <c r="BI431" s="125"/>
      <c r="BJ431" s="125"/>
      <c r="BK431" s="125"/>
      <c r="BL431" s="125"/>
      <c r="BM431" s="125"/>
      <c r="BN431" s="125"/>
      <c r="BO431" s="125"/>
    </row>
    <row r="432" spans="1:67">
      <c r="A432" s="162"/>
      <c r="B432" s="127"/>
      <c r="C432" s="129"/>
      <c r="D432" s="129"/>
      <c r="E432" s="127"/>
      <c r="F432" s="129"/>
      <c r="G432" s="147"/>
      <c r="H432" s="127"/>
      <c r="I432" s="144"/>
      <c r="J432" s="129"/>
      <c r="K432" s="127"/>
      <c r="L432" s="129"/>
      <c r="M432" s="129"/>
      <c r="N432" s="127"/>
      <c r="O432" s="129"/>
      <c r="P432" s="127"/>
      <c r="Q432" s="127"/>
      <c r="R432" s="127"/>
      <c r="S432" s="127"/>
      <c r="T432" s="127"/>
      <c r="U432" s="127"/>
      <c r="V432" s="127"/>
      <c r="W432" s="127"/>
      <c r="X432" s="127"/>
      <c r="Y432" s="127"/>
      <c r="Z432" s="127"/>
      <c r="AA432" s="127"/>
      <c r="AB432" s="127"/>
      <c r="AC432" s="127"/>
      <c r="AD432" s="127"/>
      <c r="AE432" s="127"/>
      <c r="AF432" s="127"/>
      <c r="AG432" s="127"/>
      <c r="AH432" s="127"/>
      <c r="AI432" s="127"/>
      <c r="AJ432" s="127"/>
      <c r="AK432" s="127"/>
      <c r="AL432" s="127"/>
      <c r="AM432" s="127"/>
      <c r="AN432" s="127"/>
      <c r="AO432" s="127"/>
      <c r="AP432" s="127"/>
      <c r="AQ432" s="127"/>
      <c r="AR432" s="127"/>
      <c r="AS432" s="127"/>
      <c r="AT432" s="127"/>
      <c r="AU432" s="127"/>
      <c r="AV432" s="127"/>
      <c r="AW432" s="127"/>
      <c r="AX432" s="127"/>
      <c r="AY432" s="127"/>
      <c r="AZ432" s="127"/>
      <c r="BA432" s="127"/>
      <c r="BB432" s="127"/>
      <c r="BC432" s="127"/>
      <c r="BD432" s="127"/>
      <c r="BE432" s="127"/>
      <c r="BF432" s="127"/>
      <c r="BG432" s="127"/>
      <c r="BH432" s="127"/>
      <c r="BI432" s="127"/>
      <c r="BJ432" s="127"/>
      <c r="BK432" s="127"/>
      <c r="BL432" s="127"/>
      <c r="BM432" s="127"/>
      <c r="BN432" s="127"/>
      <c r="BO432" s="127"/>
    </row>
    <row r="433" spans="1:67">
      <c r="A433" s="163"/>
      <c r="B433" s="125"/>
      <c r="C433" s="130"/>
      <c r="D433" s="130"/>
      <c r="E433" s="125"/>
      <c r="F433" s="130"/>
      <c r="G433" s="148"/>
      <c r="H433" s="125"/>
      <c r="I433" s="145"/>
      <c r="J433" s="130"/>
      <c r="K433" s="125"/>
      <c r="L433" s="130"/>
      <c r="M433" s="130"/>
      <c r="N433" s="125"/>
      <c r="O433" s="130"/>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c r="AT433" s="125"/>
      <c r="AU433" s="125"/>
      <c r="AV433" s="125"/>
      <c r="AW433" s="125"/>
      <c r="AX433" s="125"/>
      <c r="AY433" s="125"/>
      <c r="AZ433" s="125"/>
      <c r="BA433" s="125"/>
      <c r="BB433" s="125"/>
      <c r="BC433" s="125"/>
      <c r="BD433" s="125"/>
      <c r="BE433" s="125"/>
      <c r="BF433" s="125"/>
      <c r="BG433" s="125"/>
      <c r="BH433" s="125"/>
      <c r="BI433" s="125"/>
      <c r="BJ433" s="125"/>
      <c r="BK433" s="125"/>
      <c r="BL433" s="125"/>
      <c r="BM433" s="125"/>
      <c r="BN433" s="125"/>
      <c r="BO433" s="125"/>
    </row>
    <row r="434" spans="1:67">
      <c r="A434" s="163"/>
      <c r="B434" s="125"/>
      <c r="C434" s="130"/>
      <c r="D434" s="130"/>
      <c r="E434" s="125"/>
      <c r="F434" s="130"/>
      <c r="G434" s="148"/>
      <c r="H434" s="125"/>
      <c r="I434" s="145"/>
      <c r="J434" s="130"/>
      <c r="K434" s="125"/>
      <c r="L434" s="130"/>
      <c r="M434" s="130"/>
      <c r="N434" s="125"/>
      <c r="O434" s="130"/>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c r="AT434" s="125"/>
      <c r="AU434" s="125"/>
      <c r="AV434" s="125"/>
      <c r="AW434" s="125"/>
      <c r="AX434" s="125"/>
      <c r="AY434" s="125"/>
      <c r="AZ434" s="125"/>
      <c r="BA434" s="125"/>
      <c r="BB434" s="125"/>
      <c r="BC434" s="125"/>
      <c r="BD434" s="125"/>
      <c r="BE434" s="125"/>
      <c r="BF434" s="125"/>
      <c r="BG434" s="125"/>
      <c r="BH434" s="125"/>
      <c r="BI434" s="125"/>
      <c r="BJ434" s="125"/>
      <c r="BK434" s="125"/>
      <c r="BL434" s="125"/>
      <c r="BM434" s="125"/>
      <c r="BN434" s="125"/>
      <c r="BO434" s="125"/>
    </row>
    <row r="435" spans="1:67">
      <c r="A435" s="163"/>
      <c r="B435" s="125"/>
      <c r="C435" s="130"/>
      <c r="D435" s="130"/>
      <c r="E435" s="125"/>
      <c r="F435" s="130"/>
      <c r="G435" s="148"/>
      <c r="H435" s="125"/>
      <c r="I435" s="145"/>
      <c r="J435" s="130"/>
      <c r="K435" s="125"/>
      <c r="L435" s="130"/>
      <c r="M435" s="130"/>
      <c r="N435" s="125"/>
      <c r="O435" s="130"/>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c r="AT435" s="125"/>
      <c r="AU435" s="125"/>
      <c r="AV435" s="125"/>
      <c r="AW435" s="125"/>
      <c r="AX435" s="125"/>
      <c r="AY435" s="125"/>
      <c r="AZ435" s="125"/>
      <c r="BA435" s="125"/>
      <c r="BB435" s="125"/>
      <c r="BC435" s="125"/>
      <c r="BD435" s="125"/>
      <c r="BE435" s="125"/>
      <c r="BF435" s="125"/>
      <c r="BG435" s="125"/>
      <c r="BH435" s="125"/>
      <c r="BI435" s="125"/>
      <c r="BJ435" s="125"/>
      <c r="BK435" s="125"/>
      <c r="BL435" s="125"/>
      <c r="BM435" s="125"/>
      <c r="BN435" s="125"/>
      <c r="BO435" s="125"/>
    </row>
    <row r="436" spans="1:67">
      <c r="A436" s="163"/>
      <c r="B436" s="125"/>
      <c r="C436" s="130"/>
      <c r="D436" s="130"/>
      <c r="E436" s="125"/>
      <c r="F436" s="130"/>
      <c r="G436" s="148"/>
      <c r="H436" s="125"/>
      <c r="I436" s="145"/>
      <c r="J436" s="130"/>
      <c r="K436" s="125"/>
      <c r="L436" s="130"/>
      <c r="M436" s="130"/>
      <c r="N436" s="125"/>
      <c r="O436" s="130"/>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c r="AT436" s="125"/>
      <c r="AU436" s="125"/>
      <c r="AV436" s="125"/>
      <c r="AW436" s="125"/>
      <c r="AX436" s="125"/>
      <c r="AY436" s="125"/>
      <c r="AZ436" s="125"/>
      <c r="BA436" s="125"/>
      <c r="BB436" s="125"/>
      <c r="BC436" s="125"/>
      <c r="BD436" s="125"/>
      <c r="BE436" s="125"/>
      <c r="BF436" s="125"/>
      <c r="BG436" s="125"/>
      <c r="BH436" s="125"/>
      <c r="BI436" s="125"/>
      <c r="BJ436" s="125"/>
      <c r="BK436" s="125"/>
      <c r="BL436" s="125"/>
      <c r="BM436" s="125"/>
      <c r="BN436" s="125"/>
      <c r="BO436" s="125"/>
    </row>
    <row r="437" spans="1:67">
      <c r="A437" s="163"/>
      <c r="B437" s="125"/>
      <c r="C437" s="130"/>
      <c r="D437" s="130"/>
      <c r="E437" s="125"/>
      <c r="F437" s="130"/>
      <c r="G437" s="148"/>
      <c r="H437" s="125"/>
      <c r="I437" s="145"/>
      <c r="J437" s="130"/>
      <c r="K437" s="125"/>
      <c r="L437" s="130"/>
      <c r="M437" s="130"/>
      <c r="N437" s="125"/>
      <c r="O437" s="130"/>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c r="AT437" s="125"/>
      <c r="AU437" s="125"/>
      <c r="AV437" s="125"/>
      <c r="AW437" s="125"/>
      <c r="AX437" s="125"/>
      <c r="AY437" s="125"/>
      <c r="AZ437" s="125"/>
      <c r="BA437" s="125"/>
      <c r="BB437" s="125"/>
      <c r="BC437" s="125"/>
      <c r="BD437" s="125"/>
      <c r="BE437" s="125"/>
      <c r="BF437" s="125"/>
      <c r="BG437" s="125"/>
      <c r="BH437" s="125"/>
      <c r="BI437" s="125"/>
      <c r="BJ437" s="125"/>
      <c r="BK437" s="125"/>
      <c r="BL437" s="125"/>
      <c r="BM437" s="125"/>
      <c r="BN437" s="125"/>
      <c r="BO437" s="125"/>
    </row>
    <row r="438" spans="1:67">
      <c r="A438" s="163"/>
      <c r="B438" s="125"/>
      <c r="C438" s="130"/>
      <c r="D438" s="130"/>
      <c r="E438" s="125"/>
      <c r="F438" s="130"/>
      <c r="G438" s="148"/>
      <c r="H438" s="125"/>
      <c r="I438" s="145"/>
      <c r="J438" s="130"/>
      <c r="K438" s="125"/>
      <c r="L438" s="130"/>
      <c r="M438" s="130"/>
      <c r="N438" s="125"/>
      <c r="O438" s="130"/>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c r="AT438" s="125"/>
      <c r="AU438" s="125"/>
      <c r="AV438" s="125"/>
      <c r="AW438" s="125"/>
      <c r="AX438" s="125"/>
      <c r="AY438" s="125"/>
      <c r="AZ438" s="125"/>
      <c r="BA438" s="125"/>
      <c r="BB438" s="125"/>
      <c r="BC438" s="125"/>
      <c r="BD438" s="125"/>
      <c r="BE438" s="125"/>
      <c r="BF438" s="125"/>
      <c r="BG438" s="125"/>
      <c r="BH438" s="125"/>
      <c r="BI438" s="125"/>
      <c r="BJ438" s="125"/>
      <c r="BK438" s="125"/>
      <c r="BL438" s="125"/>
      <c r="BM438" s="125"/>
      <c r="BN438" s="125"/>
      <c r="BO438" s="125"/>
    </row>
    <row r="439" spans="1:67">
      <c r="A439" s="163"/>
      <c r="B439" s="125"/>
      <c r="C439" s="130"/>
      <c r="D439" s="130"/>
      <c r="E439" s="125"/>
      <c r="F439" s="130"/>
      <c r="G439" s="148"/>
      <c r="H439" s="125"/>
      <c r="I439" s="145"/>
      <c r="J439" s="130"/>
      <c r="K439" s="125"/>
      <c r="L439" s="130"/>
      <c r="M439" s="130"/>
      <c r="N439" s="125"/>
      <c r="O439" s="130"/>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c r="AT439" s="125"/>
      <c r="AU439" s="125"/>
      <c r="AV439" s="125"/>
      <c r="AW439" s="125"/>
      <c r="AX439" s="125"/>
      <c r="AY439" s="125"/>
      <c r="AZ439" s="125"/>
      <c r="BA439" s="125"/>
      <c r="BB439" s="125"/>
      <c r="BC439" s="125"/>
      <c r="BD439" s="125"/>
      <c r="BE439" s="125"/>
      <c r="BF439" s="125"/>
      <c r="BG439" s="125"/>
      <c r="BH439" s="125"/>
      <c r="BI439" s="125"/>
      <c r="BJ439" s="125"/>
      <c r="BK439" s="125"/>
      <c r="BL439" s="125"/>
      <c r="BM439" s="125"/>
      <c r="BN439" s="125"/>
      <c r="BO439" s="125"/>
    </row>
  </sheetData>
  <autoFilter ref="A8:BP16" xr:uid="{00000000-0009-0000-0000-000008000000}"/>
  <mergeCells count="97">
    <mergeCell ref="A29:A37"/>
    <mergeCell ref="A39:A48"/>
    <mergeCell ref="A50:A59"/>
    <mergeCell ref="C50:C59"/>
    <mergeCell ref="M39:M48"/>
    <mergeCell ref="M50:M59"/>
    <mergeCell ref="L39:L48"/>
    <mergeCell ref="M93:M101"/>
    <mergeCell ref="O50:O59"/>
    <mergeCell ref="M61:M70"/>
    <mergeCell ref="M72:M81"/>
    <mergeCell ref="O9:O16"/>
    <mergeCell ref="O18:O27"/>
    <mergeCell ref="O29:O37"/>
    <mergeCell ref="O39:O48"/>
    <mergeCell ref="O61:O70"/>
    <mergeCell ref="M9:M16"/>
    <mergeCell ref="M18:M27"/>
    <mergeCell ref="M29:M37"/>
    <mergeCell ref="O72:O81"/>
    <mergeCell ref="M83:M91"/>
    <mergeCell ref="O83:O91"/>
    <mergeCell ref="G213:G221"/>
    <mergeCell ref="I213:I221"/>
    <mergeCell ref="D103:D111"/>
    <mergeCell ref="F103:F111"/>
    <mergeCell ref="G103:G111"/>
    <mergeCell ref="I103:I111"/>
    <mergeCell ref="G113:G121"/>
    <mergeCell ref="I113:I121"/>
    <mergeCell ref="G123:G131"/>
    <mergeCell ref="I123:I131"/>
    <mergeCell ref="G163:G171"/>
    <mergeCell ref="G173:G181"/>
    <mergeCell ref="G183:G191"/>
    <mergeCell ref="G193:G201"/>
    <mergeCell ref="G203:G211"/>
    <mergeCell ref="L83:L91"/>
    <mergeCell ref="F93:F101"/>
    <mergeCell ref="G93:G101"/>
    <mergeCell ref="I93:I101"/>
    <mergeCell ref="J93:J101"/>
    <mergeCell ref="F83:F91"/>
    <mergeCell ref="G83:G91"/>
    <mergeCell ref="I83:I91"/>
    <mergeCell ref="J83:J91"/>
    <mergeCell ref="L9:L16"/>
    <mergeCell ref="L18:L27"/>
    <mergeCell ref="L29:L37"/>
    <mergeCell ref="G72:G81"/>
    <mergeCell ref="I18:I27"/>
    <mergeCell ref="I29:I37"/>
    <mergeCell ref="I39:I48"/>
    <mergeCell ref="G9:G16"/>
    <mergeCell ref="G18:G27"/>
    <mergeCell ref="G29:G37"/>
    <mergeCell ref="G39:G48"/>
    <mergeCell ref="G50:G59"/>
    <mergeCell ref="L72:L81"/>
    <mergeCell ref="G61:G70"/>
    <mergeCell ref="D9:D16"/>
    <mergeCell ref="D18:D27"/>
    <mergeCell ref="D29:D37"/>
    <mergeCell ref="D39:D48"/>
    <mergeCell ref="D50:D59"/>
    <mergeCell ref="A5:U7"/>
    <mergeCell ref="A9:A16"/>
    <mergeCell ref="C61:C70"/>
    <mergeCell ref="F61:F70"/>
    <mergeCell ref="I61:I70"/>
    <mergeCell ref="L61:L70"/>
    <mergeCell ref="C39:C48"/>
    <mergeCell ref="F9:F16"/>
    <mergeCell ref="F18:F27"/>
    <mergeCell ref="F29:F37"/>
    <mergeCell ref="F39:F48"/>
    <mergeCell ref="I9:I16"/>
    <mergeCell ref="C9:C16"/>
    <mergeCell ref="C18:C27"/>
    <mergeCell ref="C29:C37"/>
    <mergeCell ref="F50:F59"/>
    <mergeCell ref="A18:A27"/>
    <mergeCell ref="G153:G161"/>
    <mergeCell ref="I153:I161"/>
    <mergeCell ref="G133:G141"/>
    <mergeCell ref="I133:I141"/>
    <mergeCell ref="G143:G151"/>
    <mergeCell ref="I143:I151"/>
    <mergeCell ref="C72:C81"/>
    <mergeCell ref="F72:F81"/>
    <mergeCell ref="I72:I81"/>
    <mergeCell ref="D72:D81"/>
    <mergeCell ref="D61:D70"/>
    <mergeCell ref="C93:C101"/>
    <mergeCell ref="D93:D101"/>
    <mergeCell ref="C83:C91"/>
    <mergeCell ref="D83:D91"/>
  </mergeCells>
  <pageMargins left="0.7" right="0.7" top="0.78740157499999996" bottom="0.78740157499999996" header="0.3" footer="0.3"/>
  <pageSetup paperSize="9"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FF95A-63A1-1E41-BD29-C20AD9E2074D}">
  <dimension ref="A1"/>
  <sheetViews>
    <sheetView workbookViewId="0"/>
  </sheetViews>
  <sheetFormatPr baseColWidth="10" defaultRowHeight="15"/>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D5:T28"/>
  <sheetViews>
    <sheetView zoomScale="85" zoomScaleNormal="85" workbookViewId="0"/>
  </sheetViews>
  <sheetFormatPr baseColWidth="10" defaultColWidth="11.5" defaultRowHeight="15"/>
  <cols>
    <col min="1" max="5" width="11.5" style="151"/>
    <col min="6" max="6" width="12.6640625" style="151" customWidth="1"/>
    <col min="7" max="8" width="11.5" style="152"/>
    <col min="9" max="9" width="12.6640625" style="151" customWidth="1"/>
    <col min="10" max="11" width="11.5" style="151"/>
    <col min="12" max="12" width="12.6640625" style="151" customWidth="1"/>
    <col min="13" max="14" width="11.5" style="151"/>
    <col min="15" max="15" width="12.6640625" style="151" customWidth="1"/>
    <col min="16" max="17" width="11.5" style="152"/>
    <col min="18" max="16384" width="11.5" style="151"/>
  </cols>
  <sheetData>
    <row r="5" spans="4:17">
      <c r="H5" s="707" t="s">
        <v>248</v>
      </c>
      <c r="I5" s="708"/>
      <c r="J5" s="708"/>
      <c r="K5" s="708"/>
      <c r="L5" s="709"/>
    </row>
    <row r="6" spans="4:17">
      <c r="H6" s="710"/>
      <c r="I6" s="711"/>
      <c r="J6" s="711"/>
      <c r="K6" s="711"/>
      <c r="L6" s="712"/>
    </row>
    <row r="8" spans="4:17">
      <c r="D8" s="713" t="s">
        <v>247</v>
      </c>
      <c r="E8" s="713"/>
      <c r="G8" s="715" t="s">
        <v>194</v>
      </c>
      <c r="H8" s="715"/>
      <c r="J8" s="717" t="s">
        <v>195</v>
      </c>
      <c r="K8" s="717"/>
      <c r="M8" s="719" t="s">
        <v>196</v>
      </c>
      <c r="N8" s="719"/>
      <c r="P8" s="703" t="s">
        <v>197</v>
      </c>
      <c r="Q8" s="703"/>
    </row>
    <row r="9" spans="4:17">
      <c r="D9" s="713"/>
      <c r="E9" s="713"/>
      <c r="G9" s="715"/>
      <c r="H9" s="715"/>
      <c r="J9" s="717"/>
      <c r="K9" s="717"/>
      <c r="M9" s="719"/>
      <c r="N9" s="719"/>
      <c r="P9" s="703"/>
      <c r="Q9" s="703"/>
    </row>
    <row r="10" spans="4:17">
      <c r="D10" s="713"/>
      <c r="E10" s="713"/>
      <c r="G10" s="715"/>
      <c r="H10" s="715"/>
      <c r="J10" s="717"/>
      <c r="K10" s="717"/>
      <c r="M10" s="719"/>
      <c r="N10" s="719"/>
      <c r="P10" s="703"/>
      <c r="Q10" s="703"/>
    </row>
    <row r="11" spans="4:17">
      <c r="D11" s="714"/>
      <c r="E11" s="714"/>
      <c r="G11" s="716"/>
      <c r="H11" s="716"/>
      <c r="J11" s="718"/>
      <c r="K11" s="718"/>
      <c r="M11" s="720"/>
      <c r="N11" s="720"/>
      <c r="P11" s="704"/>
      <c r="Q11" s="704"/>
    </row>
    <row r="12" spans="4:17" ht="34.5" customHeight="1">
      <c r="D12" s="697" t="s">
        <v>251</v>
      </c>
      <c r="E12" s="698"/>
      <c r="G12" s="697" t="s">
        <v>253</v>
      </c>
      <c r="H12" s="698"/>
      <c r="J12" s="705" t="s">
        <v>264</v>
      </c>
      <c r="K12" s="706"/>
      <c r="M12" s="701" t="s">
        <v>342</v>
      </c>
      <c r="N12" s="702"/>
      <c r="P12" s="697" t="s">
        <v>339</v>
      </c>
      <c r="Q12" s="698"/>
    </row>
    <row r="13" spans="4:17" ht="27" customHeight="1">
      <c r="D13" s="697" t="s">
        <v>252</v>
      </c>
      <c r="E13" s="698"/>
      <c r="F13" s="153"/>
      <c r="G13" s="697" t="s">
        <v>254</v>
      </c>
      <c r="H13" s="698"/>
      <c r="I13" s="153"/>
      <c r="J13" s="697" t="s">
        <v>265</v>
      </c>
      <c r="K13" s="698"/>
      <c r="L13" s="153"/>
      <c r="M13" s="697" t="s">
        <v>340</v>
      </c>
      <c r="N13" s="698"/>
      <c r="P13" s="697"/>
      <c r="Q13" s="698"/>
    </row>
    <row r="14" spans="4:17">
      <c r="D14" s="701" t="s">
        <v>255</v>
      </c>
      <c r="E14" s="702"/>
      <c r="F14" s="153"/>
      <c r="G14" s="697" t="s">
        <v>256</v>
      </c>
      <c r="H14" s="698"/>
      <c r="I14" s="153"/>
      <c r="J14" s="701" t="s">
        <v>265</v>
      </c>
      <c r="K14" s="702"/>
      <c r="L14" s="153"/>
      <c r="M14" s="697" t="s">
        <v>340</v>
      </c>
      <c r="N14" s="698"/>
      <c r="P14" s="697"/>
      <c r="Q14" s="698"/>
    </row>
    <row r="15" spans="4:17">
      <c r="D15" s="701" t="s">
        <v>255</v>
      </c>
      <c r="E15" s="702"/>
      <c r="F15" s="153"/>
      <c r="G15" s="697" t="s">
        <v>257</v>
      </c>
      <c r="H15" s="698"/>
      <c r="I15" s="153"/>
      <c r="J15" s="701" t="s">
        <v>266</v>
      </c>
      <c r="K15" s="702"/>
      <c r="L15" s="153"/>
      <c r="M15" s="697" t="s">
        <v>341</v>
      </c>
      <c r="N15" s="698"/>
      <c r="P15" s="697" t="s">
        <v>335</v>
      </c>
      <c r="Q15" s="698"/>
    </row>
    <row r="16" spans="4:17">
      <c r="D16" s="701" t="s">
        <v>258</v>
      </c>
      <c r="E16" s="702"/>
      <c r="G16" s="697" t="s">
        <v>259</v>
      </c>
      <c r="H16" s="698"/>
      <c r="J16" s="701" t="s">
        <v>267</v>
      </c>
      <c r="K16" s="702"/>
      <c r="M16" s="697"/>
      <c r="N16" s="698"/>
      <c r="P16" s="697" t="s">
        <v>102</v>
      </c>
      <c r="Q16" s="698"/>
    </row>
    <row r="17" spans="4:20">
      <c r="D17" s="701" t="s">
        <v>260</v>
      </c>
      <c r="E17" s="702"/>
      <c r="G17" s="697" t="s">
        <v>331</v>
      </c>
      <c r="H17" s="698"/>
      <c r="J17" s="701" t="s">
        <v>268</v>
      </c>
      <c r="K17" s="702"/>
      <c r="M17" s="697"/>
      <c r="N17" s="698"/>
      <c r="P17" s="697" t="s">
        <v>102</v>
      </c>
      <c r="Q17" s="698"/>
    </row>
    <row r="18" spans="4:20">
      <c r="D18" s="701" t="s">
        <v>261</v>
      </c>
      <c r="E18" s="702"/>
      <c r="G18" s="697"/>
      <c r="H18" s="698"/>
      <c r="J18" s="701" t="s">
        <v>269</v>
      </c>
      <c r="K18" s="702"/>
      <c r="M18" s="697" t="s">
        <v>338</v>
      </c>
      <c r="N18" s="698"/>
      <c r="P18" s="697"/>
      <c r="Q18" s="698"/>
    </row>
    <row r="19" spans="4:20" ht="35.25" customHeight="1">
      <c r="D19" s="697" t="s">
        <v>262</v>
      </c>
      <c r="E19" s="698"/>
      <c r="G19" s="699" t="s">
        <v>263</v>
      </c>
      <c r="H19" s="700"/>
      <c r="J19" s="699" t="s">
        <v>336</v>
      </c>
      <c r="K19" s="700"/>
      <c r="M19" s="697" t="s">
        <v>337</v>
      </c>
      <c r="N19" s="698"/>
      <c r="P19" s="697" t="s">
        <v>102</v>
      </c>
      <c r="Q19" s="698"/>
    </row>
    <row r="20" spans="4:20" ht="32.25" customHeight="1">
      <c r="D20" s="697" t="s">
        <v>332</v>
      </c>
      <c r="E20" s="698"/>
      <c r="G20" s="699" t="s">
        <v>333</v>
      </c>
      <c r="H20" s="700"/>
      <c r="J20" s="699" t="s">
        <v>333</v>
      </c>
      <c r="K20" s="700"/>
      <c r="M20" s="697" t="s">
        <v>334</v>
      </c>
      <c r="N20" s="698"/>
      <c r="P20" s="697" t="s">
        <v>335</v>
      </c>
      <c r="Q20" s="698"/>
    </row>
    <row r="21" spans="4:20">
      <c r="G21" s="151"/>
      <c r="H21" s="151"/>
    </row>
    <row r="22" spans="4:20">
      <c r="G22" s="151"/>
      <c r="H22" s="151"/>
    </row>
    <row r="23" spans="4:20">
      <c r="G23" s="151"/>
      <c r="H23" s="151"/>
    </row>
    <row r="24" spans="4:20" ht="15" customHeight="1">
      <c r="D24" s="685" t="s">
        <v>346</v>
      </c>
      <c r="E24" s="686"/>
      <c r="G24" s="151"/>
      <c r="H24" s="151"/>
      <c r="S24" s="685" t="s">
        <v>347</v>
      </c>
      <c r="T24" s="686"/>
    </row>
    <row r="25" spans="4:20">
      <c r="D25" s="687"/>
      <c r="E25" s="688"/>
      <c r="G25" s="151"/>
      <c r="H25" s="151"/>
      <c r="S25" s="687"/>
      <c r="T25" s="688"/>
    </row>
    <row r="26" spans="4:20" ht="15" customHeight="1">
      <c r="D26" s="689"/>
      <c r="E26" s="690"/>
      <c r="G26" s="685" t="s">
        <v>343</v>
      </c>
      <c r="H26" s="686"/>
      <c r="J26" s="691" t="s">
        <v>348</v>
      </c>
      <c r="K26" s="692"/>
      <c r="L26" s="188"/>
      <c r="M26" s="691" t="s">
        <v>344</v>
      </c>
      <c r="N26" s="692"/>
      <c r="P26" s="691" t="s">
        <v>345</v>
      </c>
      <c r="Q26" s="692"/>
      <c r="S26" s="689"/>
      <c r="T26" s="690"/>
    </row>
    <row r="27" spans="4:20">
      <c r="G27" s="687"/>
      <c r="H27" s="688"/>
      <c r="J27" s="693"/>
      <c r="K27" s="694"/>
      <c r="L27" s="188"/>
      <c r="M27" s="693"/>
      <c r="N27" s="694"/>
      <c r="P27" s="693"/>
      <c r="Q27" s="694"/>
    </row>
    <row r="28" spans="4:20">
      <c r="G28" s="689"/>
      <c r="H28" s="690"/>
      <c r="J28" s="695"/>
      <c r="K28" s="696"/>
      <c r="L28" s="188"/>
      <c r="M28" s="695"/>
      <c r="N28" s="696"/>
      <c r="P28" s="695"/>
      <c r="Q28" s="696"/>
    </row>
  </sheetData>
  <mergeCells count="57">
    <mergeCell ref="H5:L6"/>
    <mergeCell ref="D8:E11"/>
    <mergeCell ref="G8:H11"/>
    <mergeCell ref="J8:K11"/>
    <mergeCell ref="M8:N11"/>
    <mergeCell ref="P8:Q11"/>
    <mergeCell ref="P12:Q12"/>
    <mergeCell ref="D12:E12"/>
    <mergeCell ref="G12:H12"/>
    <mergeCell ref="J12:K12"/>
    <mergeCell ref="M12:N12"/>
    <mergeCell ref="D13:E13"/>
    <mergeCell ref="G13:H13"/>
    <mergeCell ref="D14:E14"/>
    <mergeCell ref="G14:H14"/>
    <mergeCell ref="D15:E15"/>
    <mergeCell ref="G15:H15"/>
    <mergeCell ref="G18:H18"/>
    <mergeCell ref="J18:K18"/>
    <mergeCell ref="D16:E16"/>
    <mergeCell ref="G16:H16"/>
    <mergeCell ref="D17:E17"/>
    <mergeCell ref="G17:H17"/>
    <mergeCell ref="D18:E18"/>
    <mergeCell ref="J13:K13"/>
    <mergeCell ref="J14:K14"/>
    <mergeCell ref="J15:K15"/>
    <mergeCell ref="J16:K16"/>
    <mergeCell ref="J17:K17"/>
    <mergeCell ref="J19:K19"/>
    <mergeCell ref="D20:E20"/>
    <mergeCell ref="G20:H20"/>
    <mergeCell ref="J20:K20"/>
    <mergeCell ref="M20:N20"/>
    <mergeCell ref="D19:E19"/>
    <mergeCell ref="G19:H19"/>
    <mergeCell ref="P20:Q20"/>
    <mergeCell ref="M13:N13"/>
    <mergeCell ref="M14:N14"/>
    <mergeCell ref="M15:N15"/>
    <mergeCell ref="M16:N16"/>
    <mergeCell ref="M17:N17"/>
    <mergeCell ref="M18:N18"/>
    <mergeCell ref="M19:N19"/>
    <mergeCell ref="P19:Q19"/>
    <mergeCell ref="P13:Q13"/>
    <mergeCell ref="P14:Q14"/>
    <mergeCell ref="P15:Q15"/>
    <mergeCell ref="P16:Q16"/>
    <mergeCell ref="P17:Q17"/>
    <mergeCell ref="P18:Q18"/>
    <mergeCell ref="S24:T26"/>
    <mergeCell ref="D24:E26"/>
    <mergeCell ref="G26:H28"/>
    <mergeCell ref="J26:K28"/>
    <mergeCell ref="M26:N28"/>
    <mergeCell ref="P26:Q28"/>
  </mergeCells>
  <pageMargins left="0.7" right="0.7" top="0.78740157499999996" bottom="0.78740157499999996"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D2:N27"/>
  <sheetViews>
    <sheetView workbookViewId="0">
      <selection activeCell="B31" sqref="B31"/>
    </sheetView>
  </sheetViews>
  <sheetFormatPr baseColWidth="10" defaultRowHeight="15"/>
  <sheetData>
    <row r="2" spans="5:11" ht="31">
      <c r="E2" s="54" t="s">
        <v>48</v>
      </c>
      <c r="K2" s="54" t="s">
        <v>49</v>
      </c>
    </row>
    <row r="18" spans="4:14" ht="31">
      <c r="N18" s="54" t="s">
        <v>50</v>
      </c>
    </row>
    <row r="27" spans="4:14" ht="31">
      <c r="D27" s="54" t="s">
        <v>51</v>
      </c>
    </row>
  </sheetData>
  <pageMargins left="0.7" right="0.7" top="0.78740157499999996" bottom="0.78740157499999996"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6:K26"/>
  <sheetViews>
    <sheetView workbookViewId="0">
      <selection activeCell="E17" sqref="E17"/>
    </sheetView>
  </sheetViews>
  <sheetFormatPr baseColWidth="10" defaultRowHeight="15"/>
  <cols>
    <col min="9" max="9" width="15" customWidth="1"/>
    <col min="10" max="10" width="15.6640625" customWidth="1"/>
    <col min="11" max="11" width="19.6640625" customWidth="1"/>
  </cols>
  <sheetData>
    <row r="6" spans="2:11">
      <c r="B6" s="722" t="s">
        <v>52</v>
      </c>
      <c r="C6" s="722"/>
      <c r="D6" s="722"/>
      <c r="E6" s="722"/>
      <c r="F6" s="722"/>
      <c r="G6" s="722"/>
      <c r="I6" s="721"/>
      <c r="J6" s="721"/>
      <c r="K6" s="721"/>
    </row>
    <row r="7" spans="2:11">
      <c r="B7" s="722"/>
      <c r="C7" s="722"/>
      <c r="D7" s="722"/>
      <c r="E7" s="722"/>
      <c r="F7" s="722"/>
      <c r="G7" s="722"/>
      <c r="I7" s="721"/>
      <c r="J7" s="721"/>
      <c r="K7" s="721"/>
    </row>
    <row r="8" spans="2:11">
      <c r="B8" s="722"/>
      <c r="C8" s="722"/>
      <c r="D8" s="722"/>
      <c r="E8" s="722"/>
      <c r="F8" s="722"/>
      <c r="G8" s="722"/>
      <c r="I8" s="721"/>
      <c r="J8" s="721"/>
      <c r="K8" s="721"/>
    </row>
    <row r="9" spans="2:11">
      <c r="B9" s="722"/>
      <c r="C9" s="722"/>
      <c r="D9" s="722"/>
      <c r="E9" s="722"/>
      <c r="F9" s="722"/>
      <c r="G9" s="722"/>
      <c r="I9" s="721"/>
      <c r="J9" s="721"/>
      <c r="K9" s="721"/>
    </row>
    <row r="10" spans="2:11">
      <c r="B10" s="722"/>
      <c r="C10" s="722"/>
      <c r="D10" s="722"/>
      <c r="E10" s="722"/>
      <c r="F10" s="722"/>
      <c r="G10" s="722"/>
      <c r="I10" s="721"/>
      <c r="J10" s="721"/>
      <c r="K10" s="721"/>
    </row>
    <row r="11" spans="2:11">
      <c r="B11" s="722"/>
      <c r="C11" s="722"/>
      <c r="D11" s="722"/>
      <c r="E11" s="722"/>
      <c r="F11" s="722"/>
      <c r="G11" s="722"/>
      <c r="I11" s="721"/>
      <c r="J11" s="721"/>
      <c r="K11" s="721"/>
    </row>
    <row r="12" spans="2:11">
      <c r="B12" s="722"/>
      <c r="C12" s="722"/>
      <c r="D12" s="722"/>
      <c r="E12" s="722"/>
      <c r="F12" s="722"/>
      <c r="G12" s="722"/>
      <c r="I12" s="721"/>
      <c r="J12" s="721"/>
      <c r="K12" s="721"/>
    </row>
    <row r="13" spans="2:11">
      <c r="I13" s="721"/>
      <c r="J13" s="721"/>
      <c r="K13" s="721"/>
    </row>
    <row r="14" spans="2:11">
      <c r="I14" s="721"/>
      <c r="J14" s="721"/>
      <c r="K14" s="721"/>
    </row>
    <row r="15" spans="2:11">
      <c r="I15" s="721"/>
      <c r="J15" s="721"/>
      <c r="K15" s="721"/>
    </row>
    <row r="16" spans="2:11">
      <c r="I16" s="721"/>
      <c r="J16" s="721"/>
      <c r="K16" s="721"/>
    </row>
    <row r="17" spans="9:11">
      <c r="I17" s="721"/>
      <c r="J17" s="721"/>
      <c r="K17" s="721"/>
    </row>
    <row r="18" spans="9:11">
      <c r="I18" s="721"/>
      <c r="J18" s="721"/>
      <c r="K18" s="721"/>
    </row>
    <row r="19" spans="9:11">
      <c r="I19" s="721"/>
      <c r="J19" s="721"/>
      <c r="K19" s="721"/>
    </row>
    <row r="20" spans="9:11">
      <c r="I20" s="721"/>
      <c r="J20" s="721"/>
      <c r="K20" s="721"/>
    </row>
    <row r="21" spans="9:11">
      <c r="I21" s="721"/>
      <c r="J21" s="721"/>
      <c r="K21" s="721"/>
    </row>
    <row r="22" spans="9:11">
      <c r="I22" s="721"/>
      <c r="J22" s="721"/>
      <c r="K22" s="721"/>
    </row>
    <row r="23" spans="9:11">
      <c r="I23" s="721"/>
      <c r="J23" s="721"/>
      <c r="K23" s="721"/>
    </row>
    <row r="24" spans="9:11">
      <c r="I24" s="721"/>
      <c r="J24" s="721"/>
      <c r="K24" s="721"/>
    </row>
    <row r="25" spans="9:11">
      <c r="I25" s="721"/>
      <c r="J25" s="721"/>
      <c r="K25" s="721"/>
    </row>
    <row r="26" spans="9:11">
      <c r="I26" s="57">
        <v>1</v>
      </c>
      <c r="J26" s="57">
        <v>2</v>
      </c>
      <c r="K26" s="57">
        <v>3</v>
      </c>
    </row>
  </sheetData>
  <mergeCells count="4">
    <mergeCell ref="I6:I25"/>
    <mergeCell ref="J6:J25"/>
    <mergeCell ref="K6:K25"/>
    <mergeCell ref="B6:G12"/>
  </mergeCells>
  <pageMargins left="0.7" right="0.7" top="0.78740157499999996" bottom="0.78740157499999996" header="0.3" footer="0.3"/>
  <pageSetup paperSize="9"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C2:M48"/>
  <sheetViews>
    <sheetView topLeftCell="G1" zoomScale="85" zoomScaleNormal="85" workbookViewId="0"/>
  </sheetViews>
  <sheetFormatPr baseColWidth="10" defaultColWidth="11.5" defaultRowHeight="15"/>
  <cols>
    <col min="1" max="2" width="11.5" style="58"/>
    <col min="3" max="3" width="21.6640625" style="58" customWidth="1"/>
    <col min="4" max="4" width="25.1640625" style="58" customWidth="1"/>
    <col min="5" max="5" width="22.1640625" style="58" customWidth="1"/>
    <col min="6" max="6" width="21.1640625" style="58" customWidth="1"/>
    <col min="7" max="7" width="38" style="58" customWidth="1"/>
    <col min="8" max="8" width="30.33203125" style="58" customWidth="1"/>
    <col min="9" max="9" width="38.83203125" style="58" customWidth="1"/>
    <col min="10" max="10" width="32" style="58" customWidth="1"/>
    <col min="11" max="11" width="51.83203125" style="58" customWidth="1"/>
    <col min="12" max="12" width="51.1640625" style="58" customWidth="1"/>
    <col min="13" max="13" width="46.83203125" style="58" customWidth="1"/>
    <col min="14" max="16384" width="11.5" style="58"/>
  </cols>
  <sheetData>
    <row r="2" spans="3:13" ht="50.25" customHeight="1"/>
    <row r="6" spans="3:13" ht="16" thickBot="1"/>
    <row r="7" spans="3:13" ht="18">
      <c r="C7" s="72" t="s">
        <v>53</v>
      </c>
      <c r="D7" s="73" t="s">
        <v>54</v>
      </c>
      <c r="E7" s="73" t="s">
        <v>55</v>
      </c>
      <c r="F7" s="74" t="s">
        <v>1</v>
      </c>
      <c r="G7" s="75" t="s">
        <v>56</v>
      </c>
      <c r="H7" s="76" t="s">
        <v>57</v>
      </c>
      <c r="I7" s="77" t="s">
        <v>58</v>
      </c>
      <c r="J7" s="72" t="s">
        <v>59</v>
      </c>
      <c r="K7" s="78" t="s">
        <v>60</v>
      </c>
      <c r="L7" s="78" t="s">
        <v>61</v>
      </c>
      <c r="M7" s="79" t="s">
        <v>62</v>
      </c>
    </row>
    <row r="8" spans="3:13">
      <c r="C8" s="59" t="s">
        <v>63</v>
      </c>
      <c r="D8" s="60" t="s">
        <v>64</v>
      </c>
      <c r="E8" s="61">
        <v>96</v>
      </c>
      <c r="F8" s="62">
        <v>508</v>
      </c>
      <c r="G8" s="63">
        <v>7.72</v>
      </c>
      <c r="H8" s="64"/>
      <c r="I8" s="65"/>
      <c r="J8" s="64"/>
      <c r="K8" s="65">
        <v>7.2</v>
      </c>
      <c r="L8" s="65">
        <v>8.35</v>
      </c>
      <c r="M8" s="63">
        <v>7.2</v>
      </c>
    </row>
    <row r="9" spans="3:13">
      <c r="C9" s="59" t="s">
        <v>63</v>
      </c>
      <c r="D9" s="60" t="s">
        <v>65</v>
      </c>
      <c r="E9" s="61">
        <v>96</v>
      </c>
      <c r="F9" s="62">
        <v>508</v>
      </c>
      <c r="G9" s="63">
        <v>7.72</v>
      </c>
      <c r="H9" s="64"/>
      <c r="I9" s="65"/>
      <c r="J9" s="64"/>
      <c r="K9" s="65">
        <v>7.2</v>
      </c>
      <c r="L9" s="65">
        <v>8.35</v>
      </c>
      <c r="M9" s="63">
        <v>7.2</v>
      </c>
    </row>
    <row r="10" spans="3:13">
      <c r="C10" s="59" t="s">
        <v>63</v>
      </c>
      <c r="D10" s="60" t="s">
        <v>66</v>
      </c>
      <c r="E10" s="61">
        <v>25</v>
      </c>
      <c r="F10" s="62" t="s">
        <v>67</v>
      </c>
      <c r="G10" s="63"/>
      <c r="H10" s="64"/>
      <c r="I10" s="65"/>
      <c r="J10" s="64"/>
      <c r="K10" s="65"/>
      <c r="L10" s="65">
        <v>2.1</v>
      </c>
      <c r="M10" s="63">
        <v>2.1</v>
      </c>
    </row>
    <row r="11" spans="3:13">
      <c r="C11" s="59" t="s">
        <v>63</v>
      </c>
      <c r="D11" s="60" t="s">
        <v>66</v>
      </c>
      <c r="E11" s="61">
        <v>25</v>
      </c>
      <c r="F11" s="62" t="s">
        <v>68</v>
      </c>
      <c r="G11" s="63"/>
      <c r="H11" s="64"/>
      <c r="I11" s="65"/>
      <c r="J11" s="64"/>
      <c r="K11" s="65"/>
      <c r="L11" s="65">
        <v>2.1</v>
      </c>
      <c r="M11" s="63">
        <v>2.1</v>
      </c>
    </row>
    <row r="12" spans="3:13">
      <c r="C12" s="59" t="s">
        <v>63</v>
      </c>
      <c r="D12" s="60" t="s">
        <v>69</v>
      </c>
      <c r="E12" s="61">
        <v>128</v>
      </c>
      <c r="F12" s="62">
        <v>507</v>
      </c>
      <c r="G12" s="63"/>
      <c r="H12" s="64"/>
      <c r="I12" s="65"/>
      <c r="J12" s="64"/>
      <c r="K12" s="65">
        <v>7</v>
      </c>
      <c r="L12" s="65">
        <v>6.3</v>
      </c>
      <c r="M12" s="63">
        <v>7</v>
      </c>
    </row>
    <row r="13" spans="3:13">
      <c r="C13" s="59" t="s">
        <v>63</v>
      </c>
      <c r="D13" s="60" t="s">
        <v>70</v>
      </c>
      <c r="E13" s="61">
        <v>128</v>
      </c>
      <c r="F13" s="62">
        <v>506</v>
      </c>
      <c r="G13" s="63"/>
      <c r="H13" s="64"/>
      <c r="I13" s="65"/>
      <c r="J13" s="64"/>
      <c r="K13" s="65">
        <v>7</v>
      </c>
      <c r="L13" s="65">
        <v>6.5</v>
      </c>
      <c r="M13" s="63">
        <v>7</v>
      </c>
    </row>
    <row r="14" spans="3:13">
      <c r="C14" s="59" t="s">
        <v>71</v>
      </c>
      <c r="D14" s="60" t="s">
        <v>72</v>
      </c>
      <c r="E14" s="61">
        <v>12</v>
      </c>
      <c r="F14" s="62">
        <v>104</v>
      </c>
      <c r="G14" s="63"/>
      <c r="H14" s="64"/>
      <c r="I14" s="65"/>
      <c r="J14" s="64"/>
      <c r="K14" s="65" t="s">
        <v>73</v>
      </c>
      <c r="L14" s="65" t="s">
        <v>73</v>
      </c>
      <c r="M14" s="63">
        <v>8.8000000000000007</v>
      </c>
    </row>
    <row r="15" spans="3:13">
      <c r="C15" s="59" t="s">
        <v>71</v>
      </c>
      <c r="D15" s="60" t="s">
        <v>72</v>
      </c>
      <c r="E15" s="61">
        <v>12</v>
      </c>
      <c r="F15" s="62">
        <v>105</v>
      </c>
      <c r="G15" s="63"/>
      <c r="H15" s="64"/>
      <c r="I15" s="65"/>
      <c r="J15" s="64"/>
      <c r="K15" s="65">
        <v>8.8000000000000007</v>
      </c>
      <c r="L15" s="65"/>
      <c r="M15" s="63">
        <v>8.8000000000000007</v>
      </c>
    </row>
    <row r="16" spans="3:13">
      <c r="C16" s="59" t="s">
        <v>71</v>
      </c>
      <c r="D16" s="60" t="s">
        <v>74</v>
      </c>
      <c r="E16" s="61">
        <v>12</v>
      </c>
      <c r="F16" s="62">
        <v>206</v>
      </c>
      <c r="G16" s="63"/>
      <c r="H16" s="64"/>
      <c r="I16" s="65"/>
      <c r="J16" s="64"/>
      <c r="K16" s="65">
        <v>13.5</v>
      </c>
      <c r="L16" s="65"/>
      <c r="M16" s="63">
        <v>13.5</v>
      </c>
    </row>
    <row r="17" spans="3:13" s="243" customFormat="1">
      <c r="C17" s="211" t="s">
        <v>71</v>
      </c>
      <c r="D17" s="212" t="s">
        <v>74</v>
      </c>
      <c r="E17" s="213">
        <v>12</v>
      </c>
      <c r="F17" s="244">
        <v>207</v>
      </c>
      <c r="G17" s="214"/>
      <c r="H17" s="215">
        <v>3.6</v>
      </c>
      <c r="I17" s="216"/>
      <c r="J17" s="215"/>
      <c r="K17" s="216">
        <v>13.5</v>
      </c>
      <c r="L17" s="216"/>
      <c r="M17" s="214">
        <v>13.5</v>
      </c>
    </row>
    <row r="18" spans="3:13">
      <c r="C18" s="59" t="s">
        <v>75</v>
      </c>
      <c r="D18" s="60" t="s">
        <v>76</v>
      </c>
      <c r="E18" s="61">
        <v>16</v>
      </c>
      <c r="F18" s="62">
        <v>209</v>
      </c>
      <c r="G18" s="63"/>
      <c r="H18" s="64"/>
      <c r="I18" s="65"/>
      <c r="J18" s="64"/>
      <c r="K18" s="65">
        <v>14.7</v>
      </c>
      <c r="L18" s="65"/>
      <c r="M18" s="63">
        <v>14.7</v>
      </c>
    </row>
    <row r="19" spans="3:13">
      <c r="C19" s="59" t="s">
        <v>75</v>
      </c>
      <c r="D19" s="60" t="s">
        <v>77</v>
      </c>
      <c r="E19" s="61">
        <v>16</v>
      </c>
      <c r="F19" s="62">
        <v>208</v>
      </c>
      <c r="G19" s="63"/>
      <c r="H19" s="64"/>
      <c r="I19" s="65"/>
      <c r="J19" s="64"/>
      <c r="K19" s="65">
        <v>14.7</v>
      </c>
      <c r="L19" s="65"/>
      <c r="M19" s="63">
        <v>14.7</v>
      </c>
    </row>
    <row r="20" spans="3:13">
      <c r="C20" s="59" t="s">
        <v>75</v>
      </c>
      <c r="D20" s="60" t="s">
        <v>78</v>
      </c>
      <c r="E20" s="61">
        <v>3</v>
      </c>
      <c r="F20" s="62" t="s">
        <v>79</v>
      </c>
      <c r="G20" s="63">
        <v>2.4</v>
      </c>
      <c r="H20" s="64"/>
      <c r="I20" s="65"/>
      <c r="J20" s="64"/>
      <c r="K20" s="65"/>
      <c r="L20" s="65"/>
      <c r="M20" s="63">
        <v>2.4</v>
      </c>
    </row>
    <row r="21" spans="3:13">
      <c r="C21" s="59" t="s">
        <v>80</v>
      </c>
      <c r="D21" s="60" t="s">
        <v>81</v>
      </c>
      <c r="E21" s="61">
        <v>1</v>
      </c>
      <c r="F21" s="62" t="s">
        <v>82</v>
      </c>
      <c r="G21" s="63"/>
      <c r="H21" s="64"/>
      <c r="I21" s="65"/>
      <c r="J21" s="64"/>
      <c r="K21" s="65"/>
      <c r="L21" s="65">
        <v>1.5</v>
      </c>
      <c r="M21" s="63">
        <v>1.5</v>
      </c>
    </row>
    <row r="22" spans="3:13">
      <c r="C22" s="59" t="s">
        <v>80</v>
      </c>
      <c r="D22" s="66" t="s">
        <v>83</v>
      </c>
      <c r="E22" s="61">
        <v>24</v>
      </c>
      <c r="F22" s="62">
        <v>505</v>
      </c>
      <c r="G22" s="63">
        <v>65.180000000000007</v>
      </c>
      <c r="H22" s="64"/>
      <c r="I22" s="65"/>
      <c r="J22" s="64"/>
      <c r="K22" s="65">
        <v>60</v>
      </c>
      <c r="L22" s="65">
        <v>58</v>
      </c>
      <c r="M22" s="63">
        <v>60</v>
      </c>
    </row>
    <row r="23" spans="3:13">
      <c r="C23" s="59" t="s">
        <v>84</v>
      </c>
      <c r="D23" s="60" t="s">
        <v>85</v>
      </c>
      <c r="E23" s="61">
        <v>4</v>
      </c>
      <c r="F23" s="62">
        <v>109</v>
      </c>
      <c r="G23" s="63">
        <v>12.46</v>
      </c>
      <c r="H23" s="64"/>
      <c r="I23" s="65"/>
      <c r="J23" s="64"/>
      <c r="K23" s="65">
        <v>12</v>
      </c>
      <c r="L23" s="65" t="s">
        <v>86</v>
      </c>
      <c r="M23" s="63">
        <v>12</v>
      </c>
    </row>
    <row r="24" spans="3:13">
      <c r="C24" s="67" t="s">
        <v>87</v>
      </c>
      <c r="D24" s="68" t="s">
        <v>88</v>
      </c>
      <c r="E24" s="69">
        <v>12</v>
      </c>
      <c r="F24" s="70">
        <v>404</v>
      </c>
      <c r="G24" s="63">
        <v>9</v>
      </c>
      <c r="H24" s="64">
        <v>2.5</v>
      </c>
      <c r="I24" s="65">
        <v>9</v>
      </c>
      <c r="J24" s="64">
        <v>2.5</v>
      </c>
      <c r="K24" s="65">
        <v>8.5</v>
      </c>
      <c r="L24" s="65">
        <v>9</v>
      </c>
      <c r="M24" s="63">
        <v>8.6</v>
      </c>
    </row>
    <row r="25" spans="3:13">
      <c r="C25" s="59" t="s">
        <v>87</v>
      </c>
      <c r="D25" s="60" t="s">
        <v>88</v>
      </c>
      <c r="E25" s="61">
        <v>16</v>
      </c>
      <c r="F25" s="62">
        <v>405</v>
      </c>
      <c r="G25" s="63">
        <v>8.6720000000000006</v>
      </c>
      <c r="H25" s="64">
        <v>2.5</v>
      </c>
      <c r="I25" s="65">
        <v>8.6720000000000006</v>
      </c>
      <c r="J25" s="64">
        <v>2.5</v>
      </c>
      <c r="K25" s="65">
        <v>8.5</v>
      </c>
      <c r="L25" s="65">
        <v>9</v>
      </c>
      <c r="M25" s="63">
        <v>8.6</v>
      </c>
    </row>
    <row r="26" spans="3:13">
      <c r="C26" s="59" t="s">
        <v>87</v>
      </c>
      <c r="D26" s="60" t="s">
        <v>88</v>
      </c>
      <c r="E26" s="61">
        <v>16</v>
      </c>
      <c r="F26" s="62">
        <v>501</v>
      </c>
      <c r="G26" s="63">
        <v>8.3000000000000007</v>
      </c>
      <c r="H26" s="64">
        <v>2.4</v>
      </c>
      <c r="I26" s="65">
        <v>8.4</v>
      </c>
      <c r="J26" s="64">
        <v>2.5</v>
      </c>
      <c r="K26" s="65">
        <v>8.5</v>
      </c>
      <c r="L26" s="65">
        <v>9</v>
      </c>
      <c r="M26" s="63">
        <v>8.6</v>
      </c>
    </row>
    <row r="27" spans="3:13">
      <c r="C27" s="59" t="s">
        <v>87</v>
      </c>
      <c r="D27" s="60" t="s">
        <v>89</v>
      </c>
      <c r="E27" s="61">
        <v>4</v>
      </c>
      <c r="F27" s="62">
        <v>203</v>
      </c>
      <c r="G27" s="63">
        <v>6.65</v>
      </c>
      <c r="H27" s="64">
        <v>2.2999999999999998</v>
      </c>
      <c r="I27" s="65">
        <v>6.9</v>
      </c>
      <c r="J27" s="64">
        <v>2.5</v>
      </c>
      <c r="K27" s="65">
        <v>6.8</v>
      </c>
      <c r="L27" s="65">
        <v>7</v>
      </c>
      <c r="M27" s="63">
        <v>6.8</v>
      </c>
    </row>
    <row r="28" spans="3:13">
      <c r="C28" s="59" t="s">
        <v>87</v>
      </c>
      <c r="D28" s="60" t="s">
        <v>89</v>
      </c>
      <c r="E28" s="61">
        <v>4</v>
      </c>
      <c r="F28" s="62">
        <v>402</v>
      </c>
      <c r="G28" s="63" t="s">
        <v>86</v>
      </c>
      <c r="H28" s="64" t="s">
        <v>86</v>
      </c>
      <c r="I28" s="65" t="s">
        <v>86</v>
      </c>
      <c r="J28" s="64" t="s">
        <v>86</v>
      </c>
      <c r="K28" s="65" t="s">
        <v>86</v>
      </c>
      <c r="L28" s="65">
        <v>7</v>
      </c>
      <c r="M28" s="63">
        <v>6.8</v>
      </c>
    </row>
    <row r="29" spans="3:13">
      <c r="C29" s="59" t="s">
        <v>87</v>
      </c>
      <c r="D29" s="60" t="s">
        <v>89</v>
      </c>
      <c r="E29" s="61">
        <v>4</v>
      </c>
      <c r="F29" s="62">
        <v>502</v>
      </c>
      <c r="G29" s="63">
        <v>7.85</v>
      </c>
      <c r="H29" s="64">
        <v>2.2999999999999998</v>
      </c>
      <c r="I29" s="65">
        <v>8</v>
      </c>
      <c r="J29" s="64">
        <v>2.5</v>
      </c>
      <c r="K29" s="65">
        <v>6.8</v>
      </c>
      <c r="L29" s="65">
        <v>7</v>
      </c>
      <c r="M29" s="63">
        <v>6.8</v>
      </c>
    </row>
    <row r="30" spans="3:13">
      <c r="C30" s="59" t="s">
        <v>87</v>
      </c>
      <c r="D30" s="60" t="s">
        <v>89</v>
      </c>
      <c r="E30" s="61">
        <v>4</v>
      </c>
      <c r="F30" s="62">
        <v>503</v>
      </c>
      <c r="G30" s="63">
        <v>7.2</v>
      </c>
      <c r="H30" s="64">
        <v>2.6</v>
      </c>
      <c r="I30" s="65">
        <v>7.1</v>
      </c>
      <c r="J30" s="64">
        <v>2.5</v>
      </c>
      <c r="K30" s="65">
        <v>6.8</v>
      </c>
      <c r="L30" s="65">
        <v>7</v>
      </c>
      <c r="M30" s="63">
        <v>6.8</v>
      </c>
    </row>
    <row r="31" spans="3:13">
      <c r="C31" s="59" t="s">
        <v>87</v>
      </c>
      <c r="D31" s="68" t="s">
        <v>89</v>
      </c>
      <c r="E31" s="69">
        <v>4</v>
      </c>
      <c r="F31" s="70">
        <v>504</v>
      </c>
      <c r="G31" s="63">
        <v>6.8</v>
      </c>
      <c r="H31" s="64">
        <v>2</v>
      </c>
      <c r="I31" s="65">
        <v>7.3</v>
      </c>
      <c r="J31" s="64">
        <v>2.5</v>
      </c>
      <c r="K31" s="65">
        <v>6.8</v>
      </c>
      <c r="L31" s="65">
        <v>7</v>
      </c>
      <c r="M31" s="63">
        <v>6.8</v>
      </c>
    </row>
    <row r="32" spans="3:13">
      <c r="C32" s="59" t="s">
        <v>90</v>
      </c>
      <c r="D32" s="60" t="s">
        <v>88</v>
      </c>
      <c r="E32" s="61">
        <v>16</v>
      </c>
      <c r="F32" s="61">
        <v>205</v>
      </c>
      <c r="G32" s="63">
        <v>8.5500000000000007</v>
      </c>
      <c r="H32" s="64">
        <v>2.5</v>
      </c>
      <c r="I32" s="65">
        <v>8.5500000000000007</v>
      </c>
      <c r="J32" s="64">
        <v>2.5</v>
      </c>
      <c r="K32" s="65">
        <v>6.8</v>
      </c>
      <c r="L32" s="65" t="s">
        <v>86</v>
      </c>
      <c r="M32" s="63">
        <v>8.1999999999999993</v>
      </c>
    </row>
    <row r="33" spans="3:13" s="243" customFormat="1">
      <c r="C33" s="211" t="s">
        <v>90</v>
      </c>
      <c r="D33" s="212" t="s">
        <v>88</v>
      </c>
      <c r="E33" s="213">
        <v>16</v>
      </c>
      <c r="F33" s="213">
        <v>401</v>
      </c>
      <c r="G33" s="214">
        <v>8.4</v>
      </c>
      <c r="H33" s="215">
        <v>2.2999999999999998</v>
      </c>
      <c r="I33" s="216">
        <v>8.6</v>
      </c>
      <c r="J33" s="215">
        <v>2.5</v>
      </c>
      <c r="K33" s="216">
        <v>8.5</v>
      </c>
      <c r="L33" s="216">
        <v>9</v>
      </c>
      <c r="M33" s="214">
        <v>8.1999999999999993</v>
      </c>
    </row>
    <row r="34" spans="3:13">
      <c r="C34" s="59" t="s">
        <v>90</v>
      </c>
      <c r="D34" s="60" t="s">
        <v>88</v>
      </c>
      <c r="E34" s="61">
        <v>16</v>
      </c>
      <c r="F34" s="61">
        <v>407</v>
      </c>
      <c r="G34" s="63" t="s">
        <v>86</v>
      </c>
      <c r="H34" s="64" t="s">
        <v>86</v>
      </c>
      <c r="I34" s="65" t="s">
        <v>86</v>
      </c>
      <c r="J34" s="64" t="s">
        <v>86</v>
      </c>
      <c r="K34" s="65" t="s">
        <v>86</v>
      </c>
      <c r="L34" s="65">
        <v>9</v>
      </c>
      <c r="M34" s="63">
        <v>8.1999999999999993</v>
      </c>
    </row>
    <row r="35" spans="3:13">
      <c r="C35" s="59" t="s">
        <v>90</v>
      </c>
      <c r="D35" s="60" t="s">
        <v>88</v>
      </c>
      <c r="E35" s="61">
        <v>16</v>
      </c>
      <c r="F35" s="61">
        <v>509</v>
      </c>
      <c r="G35" s="63">
        <v>8.64</v>
      </c>
      <c r="H35" s="64">
        <v>2.8</v>
      </c>
      <c r="I35" s="65">
        <v>8.4</v>
      </c>
      <c r="J35" s="64">
        <v>2.5</v>
      </c>
      <c r="K35" s="65">
        <v>8.5</v>
      </c>
      <c r="L35" s="65" t="s">
        <v>86</v>
      </c>
      <c r="M35" s="63">
        <v>8.1999999999999993</v>
      </c>
    </row>
    <row r="36" spans="3:13">
      <c r="C36" s="59" t="s">
        <v>90</v>
      </c>
      <c r="D36" s="60" t="s">
        <v>89</v>
      </c>
      <c r="E36" s="61">
        <v>8</v>
      </c>
      <c r="F36" s="61">
        <v>204</v>
      </c>
      <c r="G36" s="63">
        <v>8.3000000000000007</v>
      </c>
      <c r="H36" s="64">
        <v>2.5</v>
      </c>
      <c r="I36" s="65">
        <v>8.3000000000000007</v>
      </c>
      <c r="J36" s="64">
        <v>2.5</v>
      </c>
      <c r="K36" s="65">
        <v>8.5</v>
      </c>
      <c r="L36" s="65" t="s">
        <v>86</v>
      </c>
      <c r="M36" s="63">
        <v>8.1999999999999993</v>
      </c>
    </row>
    <row r="37" spans="3:13">
      <c r="C37" s="211" t="s">
        <v>90</v>
      </c>
      <c r="D37" s="212" t="s">
        <v>89</v>
      </c>
      <c r="E37" s="213">
        <v>4</v>
      </c>
      <c r="F37" s="213">
        <v>403</v>
      </c>
      <c r="G37" s="214">
        <v>6.45</v>
      </c>
      <c r="H37" s="215">
        <v>1.8</v>
      </c>
      <c r="I37" s="216">
        <v>7.15</v>
      </c>
      <c r="J37" s="215">
        <v>2.5</v>
      </c>
      <c r="K37" s="216">
        <v>7.5</v>
      </c>
      <c r="L37" s="216">
        <v>7.5</v>
      </c>
      <c r="M37" s="216">
        <v>6.8</v>
      </c>
    </row>
    <row r="38" spans="3:13">
      <c r="C38" s="67" t="s">
        <v>90</v>
      </c>
      <c r="D38" s="68" t="s">
        <v>89</v>
      </c>
      <c r="E38" s="69">
        <v>4</v>
      </c>
      <c r="F38" s="69">
        <v>406</v>
      </c>
      <c r="G38" s="63">
        <v>7.25</v>
      </c>
      <c r="H38" s="64">
        <v>2.5</v>
      </c>
      <c r="I38" s="65">
        <v>7.25</v>
      </c>
      <c r="J38" s="64">
        <v>2.5</v>
      </c>
      <c r="K38" s="65">
        <v>7.5</v>
      </c>
      <c r="L38" s="65">
        <v>7</v>
      </c>
      <c r="M38" s="63">
        <v>6.8</v>
      </c>
    </row>
    <row r="39" spans="3:13">
      <c r="C39" s="59" t="s">
        <v>90</v>
      </c>
      <c r="D39" s="60" t="s">
        <v>89</v>
      </c>
      <c r="E39" s="61">
        <v>4</v>
      </c>
      <c r="F39" s="61">
        <v>408</v>
      </c>
      <c r="G39" s="63" t="s">
        <v>86</v>
      </c>
      <c r="H39" s="64" t="s">
        <v>86</v>
      </c>
      <c r="I39" s="65" t="s">
        <v>86</v>
      </c>
      <c r="J39" s="64" t="s">
        <v>86</v>
      </c>
      <c r="K39" s="65" t="s">
        <v>86</v>
      </c>
      <c r="L39" s="65">
        <v>7</v>
      </c>
      <c r="M39" s="63">
        <v>6.8</v>
      </c>
    </row>
    <row r="40" spans="3:13">
      <c r="C40" s="59" t="s">
        <v>90</v>
      </c>
      <c r="D40" s="60" t="s">
        <v>89</v>
      </c>
      <c r="E40" s="61">
        <v>4</v>
      </c>
      <c r="F40" s="61">
        <v>409</v>
      </c>
      <c r="G40" s="63">
        <v>7.25</v>
      </c>
      <c r="H40" s="64">
        <v>2.5</v>
      </c>
      <c r="I40" s="65">
        <v>7.25</v>
      </c>
      <c r="J40" s="64">
        <v>2.5</v>
      </c>
      <c r="K40" s="65">
        <v>7.5</v>
      </c>
      <c r="L40" s="65">
        <v>7</v>
      </c>
      <c r="M40" s="63">
        <v>6.8</v>
      </c>
    </row>
    <row r="41" spans="3:13">
      <c r="C41" s="59" t="s">
        <v>91</v>
      </c>
      <c r="D41" s="60" t="s">
        <v>92</v>
      </c>
      <c r="E41" s="61">
        <v>4</v>
      </c>
      <c r="F41" s="61">
        <v>108</v>
      </c>
      <c r="G41" s="63"/>
      <c r="H41" s="64"/>
      <c r="I41" s="65"/>
      <c r="J41" s="64"/>
      <c r="K41" s="65">
        <v>13.5</v>
      </c>
      <c r="L41" s="65" t="s">
        <v>86</v>
      </c>
      <c r="M41" s="63">
        <v>13.5</v>
      </c>
    </row>
    <row r="42" spans="3:13">
      <c r="C42" s="59" t="s">
        <v>91</v>
      </c>
      <c r="D42" s="60" t="s">
        <v>93</v>
      </c>
      <c r="E42" s="61">
        <v>24</v>
      </c>
      <c r="F42" s="61">
        <v>103</v>
      </c>
      <c r="G42" s="63">
        <v>12.04</v>
      </c>
      <c r="H42" s="64"/>
      <c r="I42" s="65"/>
      <c r="J42" s="64"/>
      <c r="K42" s="65">
        <v>7</v>
      </c>
      <c r="L42" s="65" t="s">
        <v>86</v>
      </c>
      <c r="M42" s="63">
        <v>7</v>
      </c>
    </row>
    <row r="43" spans="3:13">
      <c r="C43" s="59" t="s">
        <v>94</v>
      </c>
      <c r="D43" s="60"/>
      <c r="E43" s="61">
        <v>32</v>
      </c>
      <c r="F43" s="61">
        <v>101</v>
      </c>
      <c r="G43" s="63"/>
      <c r="H43" s="64"/>
      <c r="I43" s="65"/>
      <c r="J43" s="64"/>
      <c r="K43" s="65" t="s">
        <v>86</v>
      </c>
      <c r="L43" s="65">
        <v>14.8</v>
      </c>
      <c r="M43" s="63">
        <v>15.2</v>
      </c>
    </row>
    <row r="44" spans="3:13">
      <c r="C44" s="59" t="s">
        <v>94</v>
      </c>
      <c r="D44" s="60"/>
      <c r="E44" s="61">
        <v>32</v>
      </c>
      <c r="F44" s="61">
        <v>102</v>
      </c>
      <c r="G44" s="63">
        <v>17.46</v>
      </c>
      <c r="H44" s="64"/>
      <c r="I44" s="65"/>
      <c r="J44" s="64"/>
      <c r="K44" s="65">
        <v>15.6</v>
      </c>
      <c r="L44" s="65">
        <v>14.8</v>
      </c>
      <c r="M44" s="63">
        <v>15.2</v>
      </c>
    </row>
    <row r="45" spans="3:13">
      <c r="C45" s="59" t="s">
        <v>94</v>
      </c>
      <c r="D45" s="60"/>
      <c r="E45" s="61">
        <v>32</v>
      </c>
      <c r="F45" s="61">
        <v>201</v>
      </c>
      <c r="G45" s="63"/>
      <c r="H45" s="64"/>
      <c r="I45" s="65"/>
      <c r="J45" s="64"/>
      <c r="K45" s="65">
        <v>15.6</v>
      </c>
      <c r="L45" s="65">
        <v>14</v>
      </c>
      <c r="M45" s="63">
        <v>15.2</v>
      </c>
    </row>
    <row r="46" spans="3:13">
      <c r="C46" s="59" t="s">
        <v>94</v>
      </c>
      <c r="D46" s="60"/>
      <c r="E46" s="61">
        <v>32</v>
      </c>
      <c r="F46" s="61">
        <v>202</v>
      </c>
      <c r="G46" s="63"/>
      <c r="H46" s="64"/>
      <c r="I46" s="65"/>
      <c r="J46" s="64"/>
      <c r="K46" s="65">
        <v>15.6</v>
      </c>
      <c r="L46" s="65">
        <v>14.5</v>
      </c>
      <c r="M46" s="63">
        <v>15.2</v>
      </c>
    </row>
    <row r="47" spans="3:13">
      <c r="C47" s="59" t="s">
        <v>95</v>
      </c>
      <c r="D47" s="60" t="s">
        <v>96</v>
      </c>
      <c r="E47" s="61">
        <v>24</v>
      </c>
      <c r="F47" s="61">
        <v>106</v>
      </c>
      <c r="G47" s="63"/>
      <c r="H47" s="64"/>
      <c r="I47" s="65"/>
      <c r="J47" s="64"/>
      <c r="K47" s="65">
        <v>16.5</v>
      </c>
      <c r="L47" s="65">
        <v>15.7</v>
      </c>
      <c r="M47" s="63">
        <v>16.100000000000001</v>
      </c>
    </row>
    <row r="48" spans="3:13" ht="16" thickBot="1">
      <c r="C48" s="67" t="s">
        <v>95</v>
      </c>
      <c r="D48" s="68" t="s">
        <v>97</v>
      </c>
      <c r="E48" s="69">
        <v>24</v>
      </c>
      <c r="F48" s="69">
        <v>107</v>
      </c>
      <c r="G48" s="63"/>
      <c r="H48" s="64"/>
      <c r="I48" s="71"/>
      <c r="J48" s="64"/>
      <c r="K48" s="65">
        <v>16.5</v>
      </c>
      <c r="L48" s="65">
        <v>15.7</v>
      </c>
      <c r="M48" s="63">
        <v>16.100000000000001</v>
      </c>
    </row>
  </sheetData>
  <pageMargins left="0.7" right="0.7" top="0.78740157499999996" bottom="0.78740157499999996" header="0.3" footer="0.3"/>
  <pageSetup paperSize="9" orientation="portrait" horizontalDpi="300" verticalDpi="300" r:id="rId1"/>
  <drawing r:id="rId2"/>
  <tableParts count="1">
    <tablePart r:id="rId3"/>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6:V47"/>
  <sheetViews>
    <sheetView topLeftCell="A5" zoomScaleNormal="100" workbookViewId="0"/>
  </sheetViews>
  <sheetFormatPr baseColWidth="10" defaultRowHeight="15"/>
  <cols>
    <col min="2" max="2" width="19.83203125" customWidth="1"/>
    <col min="21" max="21" width="45" customWidth="1"/>
  </cols>
  <sheetData>
    <row r="6" spans="1:22">
      <c r="A6" s="728" t="s">
        <v>101</v>
      </c>
      <c r="B6" s="729"/>
      <c r="C6" s="730"/>
      <c r="D6" s="731" t="s">
        <v>102</v>
      </c>
      <c r="E6" s="732"/>
      <c r="F6" s="732"/>
      <c r="G6" s="732"/>
      <c r="H6" s="732"/>
      <c r="I6" s="732"/>
      <c r="J6" s="732"/>
      <c r="K6" s="732"/>
      <c r="L6" s="732"/>
      <c r="M6" s="732"/>
      <c r="N6" s="732"/>
      <c r="O6" s="732"/>
      <c r="P6" s="733"/>
      <c r="Q6" s="87"/>
      <c r="R6" s="88"/>
      <c r="S6" s="88"/>
      <c r="T6" s="88"/>
      <c r="U6" s="88"/>
      <c r="V6" s="88"/>
    </row>
    <row r="7" spans="1:22">
      <c r="A7" s="738" t="s">
        <v>103</v>
      </c>
      <c r="B7" s="739"/>
      <c r="C7" s="740"/>
      <c r="D7" s="731" t="s">
        <v>104</v>
      </c>
      <c r="E7" s="732"/>
      <c r="F7" s="732"/>
      <c r="G7" s="732"/>
      <c r="H7" s="732"/>
      <c r="I7" s="732"/>
      <c r="J7" s="732"/>
      <c r="K7" s="732"/>
      <c r="L7" s="732"/>
      <c r="M7" s="732"/>
      <c r="N7" s="732"/>
      <c r="O7" s="732"/>
      <c r="P7" s="733"/>
      <c r="Q7" s="89"/>
      <c r="R7" s="88"/>
      <c r="S7" s="88"/>
      <c r="T7" s="88"/>
      <c r="U7" s="88"/>
      <c r="V7" s="88"/>
    </row>
    <row r="8" spans="1:22">
      <c r="A8" s="725" t="s">
        <v>105</v>
      </c>
      <c r="B8" s="726"/>
      <c r="C8" s="727"/>
      <c r="D8" s="731" t="s">
        <v>106</v>
      </c>
      <c r="E8" s="732"/>
      <c r="F8" s="732"/>
      <c r="G8" s="732"/>
      <c r="H8" s="732"/>
      <c r="I8" s="732"/>
      <c r="J8" s="732"/>
      <c r="K8" s="732"/>
      <c r="L8" s="732"/>
      <c r="M8" s="732"/>
      <c r="N8" s="732"/>
      <c r="O8" s="732"/>
      <c r="P8" s="733"/>
      <c r="Q8" s="89"/>
      <c r="R8" s="88"/>
      <c r="S8" s="88"/>
      <c r="T8" s="88"/>
      <c r="U8" s="88"/>
      <c r="V8" s="88"/>
    </row>
    <row r="9" spans="1:22">
      <c r="A9" s="725" t="s">
        <v>107</v>
      </c>
      <c r="B9" s="726"/>
      <c r="C9" s="727"/>
      <c r="D9" s="90" t="s">
        <v>108</v>
      </c>
      <c r="E9" s="90"/>
      <c r="F9" s="90"/>
      <c r="G9" s="90"/>
      <c r="H9" s="90"/>
      <c r="I9" s="90"/>
      <c r="J9" s="90"/>
      <c r="K9" s="90"/>
      <c r="L9" s="90"/>
      <c r="M9" s="90"/>
      <c r="N9" s="90"/>
      <c r="O9" s="90"/>
      <c r="P9" s="91"/>
      <c r="Q9" s="89"/>
      <c r="R9" s="88"/>
      <c r="S9" s="88"/>
      <c r="T9" s="88"/>
      <c r="U9" s="88"/>
      <c r="V9" s="88"/>
    </row>
    <row r="10" spans="1:22">
      <c r="A10" s="728" t="s">
        <v>109</v>
      </c>
      <c r="B10" s="729"/>
      <c r="C10" s="730"/>
      <c r="D10" s="731"/>
      <c r="E10" s="732"/>
      <c r="F10" s="732"/>
      <c r="G10" s="732"/>
      <c r="H10" s="732"/>
      <c r="I10" s="732"/>
      <c r="J10" s="732"/>
      <c r="K10" s="732"/>
      <c r="L10" s="732"/>
      <c r="M10" s="732"/>
      <c r="N10" s="732"/>
      <c r="O10" s="732"/>
      <c r="P10" s="733"/>
      <c r="Q10" s="87"/>
      <c r="R10" s="88"/>
      <c r="S10" s="88"/>
      <c r="T10" s="88"/>
      <c r="U10" s="88"/>
      <c r="V10" s="88"/>
    </row>
    <row r="11" spans="1:22">
      <c r="A11" s="89"/>
      <c r="B11" s="89"/>
      <c r="C11" s="88"/>
      <c r="D11" s="89"/>
      <c r="E11" s="89"/>
      <c r="F11" s="88"/>
      <c r="G11" s="88"/>
      <c r="H11" s="88"/>
      <c r="I11" s="88"/>
      <c r="J11" s="88"/>
      <c r="K11" s="88"/>
      <c r="L11" s="88"/>
      <c r="M11" s="88"/>
      <c r="N11" s="88"/>
      <c r="O11" s="88"/>
      <c r="P11" s="89"/>
      <c r="Q11" s="88"/>
      <c r="R11" s="88"/>
      <c r="S11" s="88"/>
      <c r="T11" s="89"/>
      <c r="U11" s="88"/>
      <c r="V11" s="88"/>
    </row>
    <row r="12" spans="1:22" ht="80">
      <c r="A12" s="88"/>
      <c r="B12" s="88"/>
      <c r="C12" s="88"/>
      <c r="D12" s="734" t="s">
        <v>110</v>
      </c>
      <c r="E12" s="734"/>
      <c r="F12" s="734"/>
      <c r="G12" s="734"/>
      <c r="H12" s="734"/>
      <c r="I12" s="734"/>
      <c r="J12" s="734"/>
      <c r="K12" s="734"/>
      <c r="L12" s="734"/>
      <c r="M12" s="734"/>
      <c r="N12" s="734"/>
      <c r="O12" s="734"/>
      <c r="P12" s="734"/>
      <c r="Q12" s="88"/>
      <c r="R12" s="88"/>
      <c r="S12" s="89"/>
      <c r="T12" s="92" t="s">
        <v>111</v>
      </c>
      <c r="U12" s="89"/>
      <c r="V12" s="88"/>
    </row>
    <row r="13" spans="1:22">
      <c r="A13" s="88"/>
      <c r="B13" s="88"/>
      <c r="C13" s="88"/>
      <c r="D13" s="88"/>
      <c r="E13" s="88"/>
      <c r="F13" s="88"/>
      <c r="G13" s="88"/>
      <c r="H13" s="88"/>
      <c r="I13" s="88"/>
      <c r="J13" s="88"/>
      <c r="K13" s="88"/>
      <c r="L13" s="88"/>
      <c r="M13" s="88"/>
      <c r="N13" s="88"/>
      <c r="O13" s="88"/>
      <c r="P13" s="88"/>
      <c r="Q13" s="88"/>
      <c r="R13" s="88"/>
      <c r="S13" s="88"/>
      <c r="T13" s="93"/>
      <c r="U13" s="88"/>
      <c r="V13" s="88"/>
    </row>
    <row r="14" spans="1:22" ht="89">
      <c r="A14" s="88"/>
      <c r="B14" s="88"/>
      <c r="C14" s="88"/>
      <c r="D14" s="94" t="s">
        <v>112</v>
      </c>
      <c r="E14" s="94" t="s">
        <v>113</v>
      </c>
      <c r="F14" s="94" t="s">
        <v>114</v>
      </c>
      <c r="G14" s="94" t="s">
        <v>115</v>
      </c>
      <c r="H14" s="95" t="s">
        <v>116</v>
      </c>
      <c r="I14" s="94" t="s">
        <v>117</v>
      </c>
      <c r="J14" s="94" t="s">
        <v>118</v>
      </c>
      <c r="K14" s="94" t="s">
        <v>119</v>
      </c>
      <c r="L14" s="94" t="s">
        <v>120</v>
      </c>
      <c r="M14" s="94" t="s">
        <v>121</v>
      </c>
      <c r="N14" s="94" t="s">
        <v>122</v>
      </c>
      <c r="O14" s="95" t="s">
        <v>123</v>
      </c>
      <c r="P14" s="96" t="str">
        <f>D9</f>
        <v>ONI KWG 200</v>
      </c>
      <c r="Q14" s="88"/>
      <c r="R14" s="95" t="s">
        <v>124</v>
      </c>
      <c r="S14" s="88"/>
      <c r="T14" s="95" t="s">
        <v>125</v>
      </c>
      <c r="U14" s="88"/>
      <c r="V14" s="97" t="s">
        <v>126</v>
      </c>
    </row>
    <row r="15" spans="1:22">
      <c r="A15" s="88"/>
      <c r="B15" s="88"/>
      <c r="C15" s="88"/>
      <c r="D15" s="88"/>
      <c r="E15" s="88"/>
      <c r="F15" s="88"/>
      <c r="G15" s="88"/>
      <c r="H15" s="88"/>
      <c r="I15" s="88"/>
      <c r="J15" s="88"/>
      <c r="K15" s="88"/>
      <c r="L15" s="88"/>
      <c r="M15" s="88"/>
      <c r="N15" s="88"/>
      <c r="O15" s="88"/>
      <c r="P15" s="88"/>
      <c r="Q15" s="88"/>
      <c r="R15" s="88"/>
      <c r="S15" s="88"/>
      <c r="T15" s="88"/>
      <c r="U15" s="88"/>
      <c r="V15" s="88"/>
    </row>
    <row r="16" spans="1:22" ht="17">
      <c r="A16" s="735" t="s">
        <v>127</v>
      </c>
      <c r="B16" s="736"/>
      <c r="C16" s="736"/>
      <c r="D16" s="98" t="s">
        <v>128</v>
      </c>
      <c r="E16" s="98" t="s">
        <v>129</v>
      </c>
      <c r="F16" s="98" t="s">
        <v>130</v>
      </c>
      <c r="G16" s="98" t="s">
        <v>131</v>
      </c>
      <c r="H16" s="99" t="s">
        <v>132</v>
      </c>
      <c r="I16" s="98" t="s">
        <v>133</v>
      </c>
      <c r="J16" s="100" t="s">
        <v>134</v>
      </c>
      <c r="K16" s="99" t="s">
        <v>135</v>
      </c>
      <c r="L16" s="99" t="s">
        <v>136</v>
      </c>
      <c r="M16" s="99" t="s">
        <v>137</v>
      </c>
      <c r="N16" s="99" t="s">
        <v>137</v>
      </c>
      <c r="O16" s="99" t="s">
        <v>138</v>
      </c>
      <c r="P16" s="99" t="s">
        <v>139</v>
      </c>
      <c r="Q16" s="88"/>
      <c r="R16" s="737"/>
      <c r="S16" s="88"/>
      <c r="T16" s="98" t="s">
        <v>140</v>
      </c>
      <c r="U16" s="101"/>
      <c r="V16" s="102" t="s">
        <v>141</v>
      </c>
    </row>
    <row r="17" spans="1:22" ht="17">
      <c r="A17" s="735" t="s">
        <v>142</v>
      </c>
      <c r="B17" s="736"/>
      <c r="C17" s="736"/>
      <c r="D17" s="103"/>
      <c r="E17" s="103"/>
      <c r="F17" s="103"/>
      <c r="G17" s="103"/>
      <c r="H17" s="104" t="s">
        <v>143</v>
      </c>
      <c r="I17" s="104" t="s">
        <v>143</v>
      </c>
      <c r="J17" s="104" t="s">
        <v>143</v>
      </c>
      <c r="K17" s="104" t="s">
        <v>143</v>
      </c>
      <c r="L17" s="104" t="s">
        <v>143</v>
      </c>
      <c r="M17" s="104" t="s">
        <v>143</v>
      </c>
      <c r="N17" s="104" t="s">
        <v>143</v>
      </c>
      <c r="O17" s="104"/>
      <c r="P17" s="104" t="s">
        <v>143</v>
      </c>
      <c r="Q17" s="88"/>
      <c r="R17" s="737"/>
      <c r="S17" s="88"/>
      <c r="T17" s="104" t="s">
        <v>139</v>
      </c>
      <c r="U17" s="101"/>
      <c r="V17" s="105" t="s">
        <v>144</v>
      </c>
    </row>
    <row r="18" spans="1:22" ht="17">
      <c r="A18" s="735" t="s">
        <v>145</v>
      </c>
      <c r="B18" s="736"/>
      <c r="C18" s="736"/>
      <c r="D18" s="106" t="s">
        <v>146</v>
      </c>
      <c r="E18" s="106" t="s">
        <v>146</v>
      </c>
      <c r="F18" s="106" t="s">
        <v>146</v>
      </c>
      <c r="G18" s="106" t="s">
        <v>146</v>
      </c>
      <c r="H18" s="106" t="s">
        <v>147</v>
      </c>
      <c r="I18" s="106" t="s">
        <v>146</v>
      </c>
      <c r="J18" s="106" t="s">
        <v>148</v>
      </c>
      <c r="K18" s="106" t="s">
        <v>149</v>
      </c>
      <c r="L18" s="106" t="s">
        <v>149</v>
      </c>
      <c r="M18" s="106" t="s">
        <v>149</v>
      </c>
      <c r="N18" s="106" t="s">
        <v>149</v>
      </c>
      <c r="O18" s="106" t="s">
        <v>149</v>
      </c>
      <c r="P18" s="106" t="s">
        <v>149</v>
      </c>
      <c r="Q18" s="88"/>
      <c r="R18" s="106" t="s">
        <v>150</v>
      </c>
      <c r="S18" s="88"/>
      <c r="T18" s="106" t="s">
        <v>151</v>
      </c>
      <c r="U18" s="101"/>
      <c r="V18" s="107"/>
    </row>
    <row r="19" spans="1:22">
      <c r="A19" s="89"/>
      <c r="B19" s="89"/>
      <c r="C19" s="89"/>
      <c r="D19" s="723"/>
      <c r="E19" s="723"/>
      <c r="F19" s="723"/>
      <c r="G19" s="723"/>
      <c r="H19" s="723"/>
      <c r="I19" s="723"/>
      <c r="J19" s="723"/>
      <c r="K19" s="723"/>
      <c r="L19" s="723"/>
      <c r="M19" s="723"/>
      <c r="N19" s="723"/>
      <c r="O19" s="108"/>
      <c r="P19" s="723"/>
      <c r="Q19" s="89"/>
      <c r="R19" s="723"/>
      <c r="S19" s="89"/>
      <c r="T19" s="723"/>
      <c r="U19" s="89"/>
      <c r="V19" s="723"/>
    </row>
    <row r="20" spans="1:22">
      <c r="A20" s="109" t="s">
        <v>152</v>
      </c>
      <c r="B20" s="109" t="s">
        <v>17</v>
      </c>
      <c r="C20" s="110"/>
      <c r="D20" s="724"/>
      <c r="E20" s="724"/>
      <c r="F20" s="724"/>
      <c r="G20" s="724"/>
      <c r="H20" s="724"/>
      <c r="I20" s="724"/>
      <c r="J20" s="724"/>
      <c r="K20" s="724"/>
      <c r="L20" s="724"/>
      <c r="M20" s="724"/>
      <c r="N20" s="724"/>
      <c r="O20" s="111"/>
      <c r="P20" s="724"/>
      <c r="Q20" s="110"/>
      <c r="R20" s="724"/>
      <c r="S20" s="110"/>
      <c r="T20" s="724"/>
      <c r="U20" s="101"/>
      <c r="V20" s="724"/>
    </row>
    <row r="21" spans="1:22">
      <c r="A21" s="112">
        <v>1</v>
      </c>
      <c r="B21" s="113">
        <v>43489</v>
      </c>
      <c r="C21" s="114"/>
      <c r="D21" s="115" t="s">
        <v>153</v>
      </c>
      <c r="E21" s="115" t="s">
        <v>129</v>
      </c>
      <c r="F21" s="115" t="s">
        <v>154</v>
      </c>
      <c r="G21" s="115" t="s">
        <v>154</v>
      </c>
      <c r="H21" s="115">
        <v>673</v>
      </c>
      <c r="I21" s="115">
        <v>7.7</v>
      </c>
      <c r="J21" s="115">
        <v>4.3</v>
      </c>
      <c r="K21" s="115">
        <v>51.4</v>
      </c>
      <c r="L21" s="115">
        <v>74.5</v>
      </c>
      <c r="M21" s="115">
        <v>1.18</v>
      </c>
      <c r="N21" s="115">
        <v>0.19</v>
      </c>
      <c r="O21" s="115">
        <v>200</v>
      </c>
      <c r="P21" s="116">
        <v>5000</v>
      </c>
      <c r="Q21" s="114"/>
      <c r="R21" s="117"/>
      <c r="S21" s="114"/>
      <c r="T21" s="117" t="s">
        <v>140</v>
      </c>
      <c r="U21" s="118"/>
      <c r="V21" s="117"/>
    </row>
    <row r="22" spans="1:22">
      <c r="A22" s="119">
        <v>2</v>
      </c>
      <c r="B22" s="120">
        <v>43537</v>
      </c>
      <c r="C22" s="114"/>
      <c r="D22" s="117" t="s">
        <v>155</v>
      </c>
      <c r="E22" s="117" t="s">
        <v>129</v>
      </c>
      <c r="F22" s="117" t="s">
        <v>130</v>
      </c>
      <c r="G22" s="117" t="s">
        <v>131</v>
      </c>
      <c r="H22" s="117">
        <v>566</v>
      </c>
      <c r="I22" s="117">
        <v>7.79</v>
      </c>
      <c r="J22" s="117">
        <v>4.0999999999999996</v>
      </c>
      <c r="K22" s="117">
        <v>48.6</v>
      </c>
      <c r="L22" s="117">
        <v>63.7</v>
      </c>
      <c r="M22" s="117">
        <v>0.57999999999999996</v>
      </c>
      <c r="N22" s="117">
        <v>0.18</v>
      </c>
      <c r="O22" s="117">
        <v>60</v>
      </c>
      <c r="P22" s="121">
        <v>2000</v>
      </c>
      <c r="Q22" s="114"/>
      <c r="R22" s="117"/>
      <c r="S22" s="114"/>
      <c r="T22" s="117" t="s">
        <v>140</v>
      </c>
      <c r="U22" s="114"/>
      <c r="V22" s="117" t="s">
        <v>156</v>
      </c>
    </row>
    <row r="23" spans="1:22">
      <c r="A23" s="119">
        <v>3</v>
      </c>
      <c r="B23" s="120">
        <v>43545</v>
      </c>
      <c r="C23" s="114"/>
      <c r="D23" s="117" t="s">
        <v>157</v>
      </c>
      <c r="E23" s="117" t="s">
        <v>129</v>
      </c>
      <c r="F23" s="117" t="s">
        <v>130</v>
      </c>
      <c r="G23" s="117" t="s">
        <v>131</v>
      </c>
      <c r="H23" s="117">
        <v>573</v>
      </c>
      <c r="I23" s="117">
        <v>7.79</v>
      </c>
      <c r="J23" s="117">
        <v>3.4</v>
      </c>
      <c r="K23" s="117">
        <v>44.8</v>
      </c>
      <c r="L23" s="117">
        <v>58.7</v>
      </c>
      <c r="M23" s="117">
        <v>0.56000000000000005</v>
      </c>
      <c r="N23" s="117">
        <v>0.11</v>
      </c>
      <c r="O23" s="117">
        <v>80</v>
      </c>
      <c r="P23" s="121">
        <v>3000</v>
      </c>
      <c r="Q23" s="114"/>
      <c r="R23" s="117"/>
      <c r="S23" s="114"/>
      <c r="T23" s="117" t="s">
        <v>158</v>
      </c>
      <c r="U23" s="114"/>
      <c r="V23" s="122" t="s">
        <v>159</v>
      </c>
    </row>
    <row r="24" spans="1:22">
      <c r="A24" s="119">
        <v>4</v>
      </c>
      <c r="B24" s="120">
        <v>43563</v>
      </c>
      <c r="C24" s="114"/>
      <c r="D24" s="117" t="s">
        <v>157</v>
      </c>
      <c r="E24" s="117" t="s">
        <v>129</v>
      </c>
      <c r="F24" s="117" t="s">
        <v>154</v>
      </c>
      <c r="G24" s="117" t="s">
        <v>154</v>
      </c>
      <c r="H24" s="117">
        <v>590</v>
      </c>
      <c r="I24" s="117">
        <v>7.57</v>
      </c>
      <c r="J24" s="117">
        <v>3.6</v>
      </c>
      <c r="K24" s="117">
        <v>35.700000000000003</v>
      </c>
      <c r="L24" s="117">
        <v>59.4</v>
      </c>
      <c r="M24" s="117">
        <v>0.81</v>
      </c>
      <c r="N24" s="117">
        <v>0.05</v>
      </c>
      <c r="O24" s="117">
        <v>100</v>
      </c>
      <c r="P24" s="121">
        <v>4000</v>
      </c>
      <c r="Q24" s="114"/>
      <c r="R24" s="117"/>
      <c r="S24" s="114"/>
      <c r="T24" s="117" t="s">
        <v>140</v>
      </c>
      <c r="U24" s="114"/>
      <c r="V24" s="117" t="s">
        <v>160</v>
      </c>
    </row>
    <row r="25" spans="1:22">
      <c r="A25" s="119">
        <v>5</v>
      </c>
      <c r="B25" s="120">
        <v>43570</v>
      </c>
      <c r="C25" s="114"/>
      <c r="D25" s="117" t="s">
        <v>128</v>
      </c>
      <c r="E25" s="117" t="s">
        <v>129</v>
      </c>
      <c r="F25" s="117" t="s">
        <v>130</v>
      </c>
      <c r="G25" s="117" t="s">
        <v>131</v>
      </c>
      <c r="H25" s="117">
        <v>619</v>
      </c>
      <c r="I25" s="117">
        <v>7.84</v>
      </c>
      <c r="J25" s="117">
        <v>2.8</v>
      </c>
      <c r="K25" s="117">
        <v>46.2</v>
      </c>
      <c r="L25" s="117">
        <v>61.8</v>
      </c>
      <c r="M25" s="117">
        <v>0.46</v>
      </c>
      <c r="N25" s="117">
        <v>0.05</v>
      </c>
      <c r="O25" s="117">
        <v>150</v>
      </c>
      <c r="P25" s="121">
        <v>5000</v>
      </c>
      <c r="Q25" s="114"/>
      <c r="R25" s="117"/>
      <c r="S25" s="114"/>
      <c r="T25" s="117" t="s">
        <v>140</v>
      </c>
      <c r="U25" s="114"/>
      <c r="V25" s="117" t="s">
        <v>161</v>
      </c>
    </row>
    <row r="26" spans="1:22">
      <c r="A26" s="119">
        <v>6</v>
      </c>
      <c r="B26" s="120">
        <v>43579</v>
      </c>
      <c r="C26" s="114"/>
      <c r="D26" s="117" t="s">
        <v>128</v>
      </c>
      <c r="E26" s="117" t="s">
        <v>129</v>
      </c>
      <c r="F26" s="117" t="s">
        <v>130</v>
      </c>
      <c r="G26" s="117" t="s">
        <v>131</v>
      </c>
      <c r="H26" s="117">
        <v>637</v>
      </c>
      <c r="I26" s="117">
        <v>7.76</v>
      </c>
      <c r="J26" s="117">
        <v>2.6</v>
      </c>
      <c r="K26" s="117">
        <v>44.8</v>
      </c>
      <c r="L26" s="117">
        <v>57.4</v>
      </c>
      <c r="M26" s="117">
        <v>0.28999999999999998</v>
      </c>
      <c r="N26" s="117">
        <v>0.05</v>
      </c>
      <c r="O26" s="117">
        <v>150</v>
      </c>
      <c r="P26" s="121">
        <v>5000</v>
      </c>
      <c r="Q26" s="114"/>
      <c r="R26" s="117"/>
      <c r="S26" s="114"/>
      <c r="T26" s="117" t="s">
        <v>140</v>
      </c>
      <c r="U26" s="114"/>
      <c r="V26" s="117" t="s">
        <v>161</v>
      </c>
    </row>
    <row r="27" spans="1:22">
      <c r="A27" s="119">
        <v>7</v>
      </c>
      <c r="B27" s="120">
        <v>43584</v>
      </c>
      <c r="C27" s="114"/>
      <c r="D27" s="117" t="s">
        <v>162</v>
      </c>
      <c r="E27" s="117" t="s">
        <v>129</v>
      </c>
      <c r="F27" s="117" t="s">
        <v>130</v>
      </c>
      <c r="G27" s="117" t="s">
        <v>131</v>
      </c>
      <c r="H27" s="117">
        <v>622</v>
      </c>
      <c r="I27" s="117">
        <v>624</v>
      </c>
      <c r="J27" s="117">
        <v>2.5</v>
      </c>
      <c r="K27" s="117">
        <v>41.4</v>
      </c>
      <c r="L27" s="117">
        <v>53.6</v>
      </c>
      <c r="M27" s="117">
        <v>0.35</v>
      </c>
      <c r="N27" s="117">
        <v>0.06</v>
      </c>
      <c r="O27" s="117">
        <v>110</v>
      </c>
      <c r="P27" s="121">
        <v>4100</v>
      </c>
      <c r="Q27" s="114"/>
      <c r="R27" s="117"/>
      <c r="S27" s="114"/>
      <c r="T27" s="117" t="s">
        <v>140</v>
      </c>
      <c r="U27" s="114"/>
      <c r="V27" s="117" t="s">
        <v>161</v>
      </c>
    </row>
    <row r="28" spans="1:22">
      <c r="A28" s="119">
        <v>8</v>
      </c>
      <c r="B28" s="120">
        <v>43592</v>
      </c>
      <c r="C28" s="114"/>
      <c r="D28" s="117" t="s">
        <v>128</v>
      </c>
      <c r="E28" s="117" t="s">
        <v>129</v>
      </c>
      <c r="F28" s="117" t="s">
        <v>130</v>
      </c>
      <c r="G28" s="117" t="s">
        <v>131</v>
      </c>
      <c r="H28" s="117">
        <v>636</v>
      </c>
      <c r="I28" s="117">
        <v>7.68</v>
      </c>
      <c r="J28" s="117">
        <v>3.6</v>
      </c>
      <c r="K28" s="117">
        <v>48.3</v>
      </c>
      <c r="L28" s="117">
        <v>52.8</v>
      </c>
      <c r="M28" s="117">
        <v>0.39</v>
      </c>
      <c r="N28" s="117" t="s">
        <v>163</v>
      </c>
      <c r="O28" s="117">
        <v>120</v>
      </c>
      <c r="P28" s="121">
        <v>4200</v>
      </c>
      <c r="Q28" s="114"/>
      <c r="R28" s="117"/>
      <c r="S28" s="114"/>
      <c r="T28" s="117" t="s">
        <v>140</v>
      </c>
      <c r="U28" s="114"/>
      <c r="V28" s="117" t="s">
        <v>161</v>
      </c>
    </row>
    <row r="29" spans="1:22">
      <c r="A29" s="119">
        <v>9</v>
      </c>
      <c r="B29" s="120">
        <v>43600</v>
      </c>
      <c r="C29" s="114"/>
      <c r="D29" s="117" t="s">
        <v>162</v>
      </c>
      <c r="E29" s="117" t="s">
        <v>129</v>
      </c>
      <c r="F29" s="117" t="s">
        <v>130</v>
      </c>
      <c r="G29" s="117" t="s">
        <v>154</v>
      </c>
      <c r="H29" s="117">
        <v>603</v>
      </c>
      <c r="I29" s="117">
        <v>7.66</v>
      </c>
      <c r="J29" s="117">
        <v>3.2</v>
      </c>
      <c r="K29" s="117">
        <v>41.3</v>
      </c>
      <c r="L29" s="117">
        <v>43.4</v>
      </c>
      <c r="M29" s="117">
        <v>0.37</v>
      </c>
      <c r="N29" s="117">
        <v>0.08</v>
      </c>
      <c r="O29" s="117">
        <v>120</v>
      </c>
      <c r="P29" s="121">
        <v>4200</v>
      </c>
      <c r="Q29" s="114"/>
      <c r="R29" s="117"/>
      <c r="S29" s="114"/>
      <c r="T29" s="117" t="s">
        <v>140</v>
      </c>
      <c r="U29" s="114"/>
      <c r="V29" s="117" t="s">
        <v>164</v>
      </c>
    </row>
    <row r="30" spans="1:22">
      <c r="A30" s="119">
        <v>10</v>
      </c>
      <c r="B30" s="120">
        <v>43600</v>
      </c>
      <c r="C30" s="114"/>
      <c r="D30" s="117" t="s">
        <v>162</v>
      </c>
      <c r="E30" s="117" t="s">
        <v>129</v>
      </c>
      <c r="F30" s="117" t="s">
        <v>130</v>
      </c>
      <c r="G30" s="117" t="s">
        <v>154</v>
      </c>
      <c r="H30" s="117">
        <v>686</v>
      </c>
      <c r="I30" s="117">
        <v>7.74</v>
      </c>
      <c r="J30" s="117">
        <v>3.2</v>
      </c>
      <c r="K30" s="117">
        <v>39.6</v>
      </c>
      <c r="L30" s="117">
        <v>42.4</v>
      </c>
      <c r="M30" s="117">
        <v>0.39</v>
      </c>
      <c r="N30" s="117" t="s">
        <v>163</v>
      </c>
      <c r="O30" s="117">
        <v>130</v>
      </c>
      <c r="P30" s="121">
        <v>4300</v>
      </c>
      <c r="Q30" s="114"/>
      <c r="R30" s="117"/>
      <c r="S30" s="114"/>
      <c r="T30" s="117" t="s">
        <v>140</v>
      </c>
      <c r="U30" s="114"/>
      <c r="V30" s="117" t="s">
        <v>165</v>
      </c>
    </row>
    <row r="31" spans="1:22">
      <c r="A31" s="119">
        <v>11</v>
      </c>
      <c r="B31" s="120">
        <v>43607</v>
      </c>
      <c r="C31" s="114"/>
      <c r="D31" s="117" t="s">
        <v>128</v>
      </c>
      <c r="E31" s="117" t="s">
        <v>129</v>
      </c>
      <c r="F31" s="117" t="s">
        <v>130</v>
      </c>
      <c r="G31" s="117" t="s">
        <v>131</v>
      </c>
      <c r="H31" s="117">
        <v>640</v>
      </c>
      <c r="I31" s="117">
        <v>7.38</v>
      </c>
      <c r="J31" s="117">
        <v>3.4</v>
      </c>
      <c r="K31" s="117">
        <v>27.8</v>
      </c>
      <c r="L31" s="117">
        <v>42.5</v>
      </c>
      <c r="M31" s="117">
        <v>0.36</v>
      </c>
      <c r="N31" s="117" t="s">
        <v>163</v>
      </c>
      <c r="O31" s="117">
        <v>100</v>
      </c>
      <c r="P31" s="121">
        <v>4000</v>
      </c>
      <c r="Q31" s="114"/>
      <c r="R31" s="117"/>
      <c r="S31" s="114"/>
      <c r="T31" s="117" t="s">
        <v>166</v>
      </c>
      <c r="U31" s="114"/>
      <c r="V31" s="117" t="s">
        <v>167</v>
      </c>
    </row>
    <row r="32" spans="1:22">
      <c r="A32" s="119">
        <v>12</v>
      </c>
      <c r="B32" s="120">
        <v>43621</v>
      </c>
      <c r="C32" s="114"/>
      <c r="D32" s="117" t="s">
        <v>162</v>
      </c>
      <c r="E32" s="117" t="s">
        <v>129</v>
      </c>
      <c r="F32" s="117" t="s">
        <v>130</v>
      </c>
      <c r="G32" s="117" t="s">
        <v>131</v>
      </c>
      <c r="H32" s="117">
        <v>606</v>
      </c>
      <c r="I32" s="117">
        <v>7.3</v>
      </c>
      <c r="J32" s="117">
        <v>1.7</v>
      </c>
      <c r="K32" s="117">
        <v>36.4</v>
      </c>
      <c r="L32" s="117">
        <v>39.5</v>
      </c>
      <c r="M32" s="117">
        <v>7.0000000000000007E-2</v>
      </c>
      <c r="N32" s="117">
        <v>0.09</v>
      </c>
      <c r="O32" s="117">
        <v>150</v>
      </c>
      <c r="P32" s="121">
        <v>4500</v>
      </c>
      <c r="Q32" s="114"/>
      <c r="R32" s="117"/>
      <c r="S32" s="114"/>
      <c r="T32" s="117" t="s">
        <v>140</v>
      </c>
      <c r="U32" s="114"/>
      <c r="V32" s="117" t="s">
        <v>164</v>
      </c>
    </row>
    <row r="33" spans="1:22">
      <c r="A33" s="119">
        <v>13</v>
      </c>
      <c r="B33" s="120">
        <v>43628</v>
      </c>
      <c r="C33" s="114"/>
      <c r="D33" s="117" t="s">
        <v>162</v>
      </c>
      <c r="E33" s="117" t="s">
        <v>129</v>
      </c>
      <c r="F33" s="117" t="s">
        <v>130</v>
      </c>
      <c r="G33" s="117" t="s">
        <v>154</v>
      </c>
      <c r="H33" s="117">
        <v>605</v>
      </c>
      <c r="I33" s="117">
        <v>7.02</v>
      </c>
      <c r="J33" s="117">
        <v>1.5</v>
      </c>
      <c r="K33" s="117">
        <v>38.1</v>
      </c>
      <c r="L33" s="117">
        <v>52.4</v>
      </c>
      <c r="M33" s="117">
        <v>0.09</v>
      </c>
      <c r="N33" s="117" t="s">
        <v>163</v>
      </c>
      <c r="O33" s="117">
        <v>120</v>
      </c>
      <c r="P33" s="121">
        <v>4200</v>
      </c>
      <c r="Q33" s="114"/>
      <c r="R33" s="117"/>
      <c r="S33" s="114"/>
      <c r="T33" s="117" t="s">
        <v>140</v>
      </c>
      <c r="U33" s="114"/>
      <c r="V33" s="117" t="s">
        <v>164</v>
      </c>
    </row>
    <row r="34" spans="1:22">
      <c r="A34" s="119">
        <v>14</v>
      </c>
      <c r="B34" s="120">
        <v>43629</v>
      </c>
      <c r="C34" s="114"/>
      <c r="D34" s="117" t="s">
        <v>162</v>
      </c>
      <c r="E34" s="117" t="s">
        <v>129</v>
      </c>
      <c r="F34" s="117" t="s">
        <v>130</v>
      </c>
      <c r="G34" s="117" t="s">
        <v>154</v>
      </c>
      <c r="H34" s="117">
        <v>606</v>
      </c>
      <c r="I34" s="117">
        <v>7.04</v>
      </c>
      <c r="J34" s="117">
        <v>3.4</v>
      </c>
      <c r="K34" s="117">
        <v>37.5</v>
      </c>
      <c r="L34" s="117">
        <v>34.799999999999997</v>
      </c>
      <c r="M34" s="117">
        <v>0.15</v>
      </c>
      <c r="N34" s="117">
        <v>7.0000000000000007E-2</v>
      </c>
      <c r="O34" s="117">
        <v>100</v>
      </c>
      <c r="P34" s="121">
        <v>4000</v>
      </c>
      <c r="Q34" s="114"/>
      <c r="R34" s="117"/>
      <c r="S34" s="114"/>
      <c r="T34" s="117" t="s">
        <v>168</v>
      </c>
      <c r="U34" s="114"/>
      <c r="V34" s="117" t="s">
        <v>169</v>
      </c>
    </row>
    <row r="35" spans="1:22">
      <c r="A35" s="119">
        <v>15</v>
      </c>
      <c r="B35" s="120">
        <v>43635</v>
      </c>
      <c r="C35" s="114"/>
      <c r="D35" s="117" t="s">
        <v>162</v>
      </c>
      <c r="E35" s="117" t="s">
        <v>129</v>
      </c>
      <c r="F35" s="117" t="s">
        <v>130</v>
      </c>
      <c r="G35" s="117" t="s">
        <v>154</v>
      </c>
      <c r="H35" s="117">
        <v>575</v>
      </c>
      <c r="I35" s="117">
        <v>7.03</v>
      </c>
      <c r="J35" s="117">
        <v>1.2</v>
      </c>
      <c r="K35" s="117">
        <v>31.7</v>
      </c>
      <c r="L35" s="117">
        <v>48.3</v>
      </c>
      <c r="M35" s="117">
        <v>0.06</v>
      </c>
      <c r="N35" s="117">
        <v>0.08</v>
      </c>
      <c r="O35" s="117">
        <v>110</v>
      </c>
      <c r="P35" s="121">
        <v>4100</v>
      </c>
      <c r="Q35" s="114"/>
      <c r="R35" s="117"/>
      <c r="S35" s="114"/>
      <c r="T35" s="117" t="s">
        <v>140</v>
      </c>
      <c r="U35" s="114"/>
      <c r="V35" s="117" t="s">
        <v>164</v>
      </c>
    </row>
    <row r="36" spans="1:22">
      <c r="A36" s="119">
        <v>16</v>
      </c>
      <c r="B36" s="120">
        <v>43642</v>
      </c>
      <c r="C36" s="114"/>
      <c r="D36" s="117" t="s">
        <v>162</v>
      </c>
      <c r="E36" s="117" t="s">
        <v>129</v>
      </c>
      <c r="F36" s="117" t="s">
        <v>130</v>
      </c>
      <c r="G36" s="117" t="s">
        <v>154</v>
      </c>
      <c r="H36" s="117">
        <v>578</v>
      </c>
      <c r="I36" s="117">
        <v>7</v>
      </c>
      <c r="J36" s="117">
        <v>1.2</v>
      </c>
      <c r="K36" s="117">
        <v>36.200000000000003</v>
      </c>
      <c r="L36" s="117">
        <v>38.299999999999997</v>
      </c>
      <c r="M36" s="117">
        <v>0.1</v>
      </c>
      <c r="N36" s="117">
        <v>0.11</v>
      </c>
      <c r="O36" s="117">
        <v>100</v>
      </c>
      <c r="P36" s="121">
        <v>4000</v>
      </c>
      <c r="Q36" s="114"/>
      <c r="R36" s="117"/>
      <c r="S36" s="114"/>
      <c r="T36" s="117" t="s">
        <v>140</v>
      </c>
      <c r="U36" s="114"/>
      <c r="V36" s="117" t="s">
        <v>170</v>
      </c>
    </row>
    <row r="37" spans="1:22">
      <c r="A37" s="119">
        <v>17</v>
      </c>
      <c r="B37" s="120">
        <v>43650</v>
      </c>
      <c r="C37" s="114"/>
      <c r="D37" s="117" t="s">
        <v>162</v>
      </c>
      <c r="E37" s="117" t="s">
        <v>129</v>
      </c>
      <c r="F37" s="117" t="s">
        <v>130</v>
      </c>
      <c r="G37" s="117" t="s">
        <v>154</v>
      </c>
      <c r="H37" s="117">
        <v>601</v>
      </c>
      <c r="I37" s="117">
        <v>7.01</v>
      </c>
      <c r="J37" s="117">
        <v>1.5</v>
      </c>
      <c r="K37" s="117">
        <v>38.6</v>
      </c>
      <c r="L37" s="117">
        <v>42.3</v>
      </c>
      <c r="M37" s="117">
        <v>0.12</v>
      </c>
      <c r="N37" s="117">
        <v>0.08</v>
      </c>
      <c r="O37" s="117">
        <v>100</v>
      </c>
      <c r="P37" s="121">
        <v>4000</v>
      </c>
      <c r="Q37" s="114"/>
      <c r="R37" s="117"/>
      <c r="S37" s="114"/>
      <c r="T37" s="117" t="s">
        <v>140</v>
      </c>
      <c r="U37" s="114"/>
      <c r="V37" s="117" t="s">
        <v>164</v>
      </c>
    </row>
    <row r="38" spans="1:22">
      <c r="A38" s="119">
        <v>18</v>
      </c>
      <c r="B38" s="120">
        <v>43655</v>
      </c>
      <c r="C38" s="114"/>
      <c r="D38" s="117" t="s">
        <v>157</v>
      </c>
      <c r="E38" s="117" t="s">
        <v>129</v>
      </c>
      <c r="F38" s="117" t="s">
        <v>130</v>
      </c>
      <c r="G38" s="117" t="s">
        <v>154</v>
      </c>
      <c r="H38" s="117">
        <v>485</v>
      </c>
      <c r="I38" s="117">
        <v>7.12</v>
      </c>
      <c r="J38" s="117">
        <v>1.6</v>
      </c>
      <c r="K38" s="117">
        <v>49.3</v>
      </c>
      <c r="L38" s="117">
        <v>41.5</v>
      </c>
      <c r="M38" s="117">
        <v>7.0000000000000007E-2</v>
      </c>
      <c r="N38" s="117">
        <v>0.05</v>
      </c>
      <c r="O38" s="117">
        <v>60</v>
      </c>
      <c r="P38" s="121">
        <v>2000</v>
      </c>
      <c r="Q38" s="114"/>
      <c r="R38" s="117"/>
      <c r="S38" s="114"/>
      <c r="T38" s="117" t="s">
        <v>140</v>
      </c>
      <c r="U38" s="114"/>
      <c r="V38" s="117" t="s">
        <v>171</v>
      </c>
    </row>
    <row r="39" spans="1:22">
      <c r="A39" s="119">
        <v>19</v>
      </c>
      <c r="B39" s="120">
        <v>43662</v>
      </c>
      <c r="C39" s="114"/>
      <c r="D39" s="117" t="s">
        <v>162</v>
      </c>
      <c r="E39" s="117" t="s">
        <v>129</v>
      </c>
      <c r="F39" s="117" t="s">
        <v>130</v>
      </c>
      <c r="G39" s="117" t="s">
        <v>154</v>
      </c>
      <c r="H39" s="117">
        <v>458</v>
      </c>
      <c r="I39" s="117">
        <v>7.02</v>
      </c>
      <c r="J39" s="117">
        <v>1.1000000000000001</v>
      </c>
      <c r="K39" s="117">
        <v>46.3</v>
      </c>
      <c r="L39" s="117">
        <v>38.1</v>
      </c>
      <c r="M39" s="117">
        <v>7.0000000000000007E-2</v>
      </c>
      <c r="N39" s="117">
        <v>0.05</v>
      </c>
      <c r="O39" s="117">
        <v>100</v>
      </c>
      <c r="P39" s="121">
        <v>4000</v>
      </c>
      <c r="Q39" s="114"/>
      <c r="R39" s="117"/>
      <c r="S39" s="114"/>
      <c r="T39" s="117" t="s">
        <v>140</v>
      </c>
      <c r="U39" s="114"/>
      <c r="V39" s="117" t="s">
        <v>165</v>
      </c>
    </row>
    <row r="40" spans="1:22">
      <c r="A40" s="119">
        <v>20</v>
      </c>
      <c r="B40" s="120">
        <v>43662</v>
      </c>
      <c r="C40" s="114"/>
      <c r="D40" s="117" t="s">
        <v>162</v>
      </c>
      <c r="E40" s="117" t="s">
        <v>129</v>
      </c>
      <c r="F40" s="117" t="s">
        <v>130</v>
      </c>
      <c r="G40" s="117" t="s">
        <v>154</v>
      </c>
      <c r="H40" s="117">
        <v>446</v>
      </c>
      <c r="I40" s="117">
        <v>7.19</v>
      </c>
      <c r="J40" s="117">
        <v>1.3</v>
      </c>
      <c r="K40" s="117">
        <v>56.2</v>
      </c>
      <c r="L40" s="117">
        <v>32.5</v>
      </c>
      <c r="M40" s="117">
        <v>7.0000000000000007E-2</v>
      </c>
      <c r="N40" s="117">
        <v>0.06</v>
      </c>
      <c r="O40" s="117">
        <v>70</v>
      </c>
      <c r="P40" s="121">
        <v>2800</v>
      </c>
      <c r="Q40" s="114"/>
      <c r="R40" s="117"/>
      <c r="S40" s="114"/>
      <c r="T40" s="117" t="s">
        <v>140</v>
      </c>
      <c r="U40" s="114"/>
      <c r="V40" s="117" t="s">
        <v>170</v>
      </c>
    </row>
    <row r="41" spans="1:22">
      <c r="A41" s="119">
        <v>21</v>
      </c>
      <c r="B41" s="120">
        <v>43665</v>
      </c>
      <c r="C41" s="114"/>
      <c r="D41" s="117" t="s">
        <v>162</v>
      </c>
      <c r="E41" s="117" t="s">
        <v>129</v>
      </c>
      <c r="F41" s="117" t="s">
        <v>130</v>
      </c>
      <c r="G41" s="117" t="s">
        <v>154</v>
      </c>
      <c r="H41" s="117">
        <v>447</v>
      </c>
      <c r="I41" s="117">
        <v>7.28</v>
      </c>
      <c r="J41" s="117">
        <v>1.1000000000000001</v>
      </c>
      <c r="K41" s="117">
        <v>42.5</v>
      </c>
      <c r="L41" s="117">
        <v>34.799999999999997</v>
      </c>
      <c r="M41" s="117">
        <v>0.05</v>
      </c>
      <c r="N41" s="117" t="s">
        <v>163</v>
      </c>
      <c r="O41" s="117">
        <v>80</v>
      </c>
      <c r="P41" s="121">
        <v>3000</v>
      </c>
      <c r="Q41" s="114"/>
      <c r="R41" s="117"/>
      <c r="S41" s="114"/>
      <c r="T41" s="117" t="s">
        <v>140</v>
      </c>
      <c r="U41" s="114"/>
      <c r="V41" s="117" t="s">
        <v>170</v>
      </c>
    </row>
    <row r="42" spans="1:22">
      <c r="A42" s="119">
        <v>22</v>
      </c>
      <c r="B42" s="120">
        <v>43672</v>
      </c>
      <c r="C42" s="114"/>
      <c r="D42" s="117" t="s">
        <v>162</v>
      </c>
      <c r="E42" s="117" t="s">
        <v>129</v>
      </c>
      <c r="F42" s="117" t="s">
        <v>130</v>
      </c>
      <c r="G42" s="117" t="s">
        <v>154</v>
      </c>
      <c r="H42" s="117">
        <v>454</v>
      </c>
      <c r="I42" s="117">
        <v>7.4</v>
      </c>
      <c r="J42" s="117">
        <v>0.9</v>
      </c>
      <c r="K42" s="117">
        <v>31.8</v>
      </c>
      <c r="L42" s="117">
        <v>28.5</v>
      </c>
      <c r="M42" s="117">
        <v>7.0000000000000007E-2</v>
      </c>
      <c r="N42" s="117" t="s">
        <v>163</v>
      </c>
      <c r="O42" s="117">
        <v>80</v>
      </c>
      <c r="P42" s="121">
        <v>3000</v>
      </c>
      <c r="Q42" s="114"/>
      <c r="R42" s="117"/>
      <c r="S42" s="114"/>
      <c r="T42" s="117" t="s">
        <v>172</v>
      </c>
      <c r="U42" s="114"/>
      <c r="V42" s="117" t="s">
        <v>173</v>
      </c>
    </row>
    <row r="43" spans="1:22">
      <c r="A43" s="119">
        <v>23</v>
      </c>
      <c r="B43" s="120">
        <v>43684</v>
      </c>
      <c r="C43" s="114"/>
      <c r="D43" s="117" t="s">
        <v>162</v>
      </c>
      <c r="E43" s="117" t="s">
        <v>129</v>
      </c>
      <c r="F43" s="117" t="s">
        <v>130</v>
      </c>
      <c r="G43" s="117" t="s">
        <v>154</v>
      </c>
      <c r="H43" s="117">
        <v>371</v>
      </c>
      <c r="I43" s="117">
        <v>7.47</v>
      </c>
      <c r="J43" s="117">
        <v>1</v>
      </c>
      <c r="K43" s="117">
        <v>27.3</v>
      </c>
      <c r="L43" s="117" t="s">
        <v>174</v>
      </c>
      <c r="M43" s="117">
        <v>0.05</v>
      </c>
      <c r="N43" s="117" t="s">
        <v>163</v>
      </c>
      <c r="O43" s="117">
        <v>60</v>
      </c>
      <c r="P43" s="121">
        <v>2700</v>
      </c>
      <c r="Q43" s="114"/>
      <c r="R43" s="117"/>
      <c r="S43" s="114"/>
      <c r="T43" s="117" t="s">
        <v>175</v>
      </c>
      <c r="U43" s="114"/>
      <c r="V43" s="117" t="s">
        <v>176</v>
      </c>
    </row>
    <row r="44" spans="1:22">
      <c r="A44" s="119">
        <v>24</v>
      </c>
      <c r="B44" s="120">
        <v>43685</v>
      </c>
      <c r="C44" s="114"/>
      <c r="D44" s="117" t="s">
        <v>162</v>
      </c>
      <c r="E44" s="117" t="s">
        <v>129</v>
      </c>
      <c r="F44" s="117" t="s">
        <v>130</v>
      </c>
      <c r="G44" s="117" t="s">
        <v>154</v>
      </c>
      <c r="H44" s="117">
        <v>462</v>
      </c>
      <c r="I44" s="117">
        <v>7.41</v>
      </c>
      <c r="J44" s="117">
        <v>1.1000000000000001</v>
      </c>
      <c r="K44" s="117">
        <v>43.5</v>
      </c>
      <c r="L44" s="117" t="s">
        <v>174</v>
      </c>
      <c r="M44" s="117">
        <v>0.05</v>
      </c>
      <c r="N44" s="117" t="s">
        <v>163</v>
      </c>
      <c r="O44" s="117">
        <v>80</v>
      </c>
      <c r="P44" s="121">
        <v>3000</v>
      </c>
      <c r="Q44" s="114"/>
      <c r="R44" s="117"/>
      <c r="S44" s="114"/>
      <c r="T44" s="117" t="s">
        <v>172</v>
      </c>
      <c r="U44" s="114"/>
      <c r="V44" s="117" t="s">
        <v>177</v>
      </c>
    </row>
    <row r="45" spans="1:22">
      <c r="A45" s="119">
        <v>25</v>
      </c>
      <c r="B45" s="120">
        <v>43686</v>
      </c>
      <c r="C45" s="114"/>
      <c r="D45" s="117" t="s">
        <v>162</v>
      </c>
      <c r="E45" s="117" t="s">
        <v>129</v>
      </c>
      <c r="F45" s="117" t="s">
        <v>130</v>
      </c>
      <c r="G45" s="117" t="s">
        <v>154</v>
      </c>
      <c r="H45" s="117">
        <v>454</v>
      </c>
      <c r="I45" s="117">
        <v>7.62</v>
      </c>
      <c r="J45" s="117">
        <v>0.6</v>
      </c>
      <c r="K45" s="117">
        <v>33.5</v>
      </c>
      <c r="L45" s="117">
        <v>27.6</v>
      </c>
      <c r="M45" s="117">
        <v>0.06</v>
      </c>
      <c r="N45" s="117">
        <v>0.12</v>
      </c>
      <c r="O45" s="117">
        <v>60</v>
      </c>
      <c r="P45" s="121">
        <v>2700</v>
      </c>
      <c r="Q45" s="114"/>
      <c r="R45" s="117"/>
      <c r="S45" s="114"/>
      <c r="T45" s="117" t="s">
        <v>178</v>
      </c>
      <c r="U45" s="114"/>
      <c r="V45" s="117" t="s">
        <v>179</v>
      </c>
    </row>
    <row r="46" spans="1:22">
      <c r="A46" s="119">
        <v>26</v>
      </c>
      <c r="B46" s="120">
        <v>43692</v>
      </c>
      <c r="C46" s="114"/>
      <c r="D46" s="117" t="s">
        <v>162</v>
      </c>
      <c r="E46" s="117" t="s">
        <v>129</v>
      </c>
      <c r="F46" s="117" t="s">
        <v>130</v>
      </c>
      <c r="G46" s="117" t="s">
        <v>154</v>
      </c>
      <c r="H46" s="117">
        <v>380</v>
      </c>
      <c r="I46" s="117">
        <v>7.75</v>
      </c>
      <c r="J46" s="117">
        <v>1.1000000000000001</v>
      </c>
      <c r="K46" s="117">
        <v>36.4</v>
      </c>
      <c r="L46" s="117">
        <v>25.2</v>
      </c>
      <c r="M46" s="117">
        <v>0.05</v>
      </c>
      <c r="N46" s="117" t="s">
        <v>163</v>
      </c>
      <c r="O46" s="117">
        <v>60</v>
      </c>
      <c r="P46" s="121">
        <v>2700</v>
      </c>
      <c r="Q46" s="114"/>
      <c r="R46" s="117"/>
      <c r="S46" s="114"/>
      <c r="T46" s="117" t="s">
        <v>175</v>
      </c>
      <c r="U46" s="114"/>
      <c r="V46" s="117" t="s">
        <v>176</v>
      </c>
    </row>
    <row r="47" spans="1:22">
      <c r="A47" s="119">
        <v>27</v>
      </c>
      <c r="B47" s="120">
        <v>43706</v>
      </c>
      <c r="C47" s="114"/>
      <c r="D47" s="117" t="s">
        <v>162</v>
      </c>
      <c r="E47" s="117" t="s">
        <v>129</v>
      </c>
      <c r="F47" s="117" t="s">
        <v>130</v>
      </c>
      <c r="G47" s="117" t="s">
        <v>154</v>
      </c>
      <c r="H47" s="117">
        <v>382</v>
      </c>
      <c r="I47" s="117">
        <v>7.64</v>
      </c>
      <c r="J47" s="117">
        <v>0.8</v>
      </c>
      <c r="K47" s="117">
        <v>27.3</v>
      </c>
      <c r="L47" s="117">
        <v>30.4</v>
      </c>
      <c r="M47" s="117">
        <v>0.09</v>
      </c>
      <c r="N47" s="117" t="s">
        <v>163</v>
      </c>
      <c r="O47" s="117">
        <v>80</v>
      </c>
      <c r="P47" s="121">
        <v>3000</v>
      </c>
      <c r="Q47" s="114"/>
      <c r="R47" s="117"/>
      <c r="S47" s="114"/>
      <c r="T47" s="117" t="s">
        <v>180</v>
      </c>
      <c r="U47" s="114"/>
      <c r="V47" s="117" t="s">
        <v>179</v>
      </c>
    </row>
  </sheetData>
  <protectedRanges>
    <protectedRange sqref="D6:P8" name="Bereich3_1"/>
    <protectedRange sqref="D21:V47" name="Bereich2_1"/>
    <protectedRange sqref="B21:B47" name="Bereich1_1"/>
  </protectedRanges>
  <mergeCells count="29">
    <mergeCell ref="R16:R17"/>
    <mergeCell ref="A17:C17"/>
    <mergeCell ref="A6:C6"/>
    <mergeCell ref="D6:P6"/>
    <mergeCell ref="A7:C7"/>
    <mergeCell ref="D7:P7"/>
    <mergeCell ref="A8:C8"/>
    <mergeCell ref="D8:P8"/>
    <mergeCell ref="H19:H20"/>
    <mergeCell ref="A9:C9"/>
    <mergeCell ref="A10:C10"/>
    <mergeCell ref="D10:P10"/>
    <mergeCell ref="D12:P12"/>
    <mergeCell ref="A16:C16"/>
    <mergeCell ref="A18:C18"/>
    <mergeCell ref="D19:D20"/>
    <mergeCell ref="E19:E20"/>
    <mergeCell ref="F19:F20"/>
    <mergeCell ref="G19:G20"/>
    <mergeCell ref="P19:P20"/>
    <mergeCell ref="R19:R20"/>
    <mergeCell ref="T19:T20"/>
    <mergeCell ref="V19:V20"/>
    <mergeCell ref="I19:I20"/>
    <mergeCell ref="J19:J20"/>
    <mergeCell ref="K19:K20"/>
    <mergeCell ref="L19:L20"/>
    <mergeCell ref="M19:M20"/>
    <mergeCell ref="N19:N20"/>
  </mergeCells>
  <pageMargins left="0.7" right="0.7" top="0.78740157499999996" bottom="0.78740157499999996"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4338" r:id="rId3" name="Drop Down 1">
              <controlPr defaultSize="0" autoLine="0" autoPict="0">
                <anchor moveWithCells="1">
                  <from>
                    <xdr:col>3</xdr:col>
                    <xdr:colOff>25400</xdr:colOff>
                    <xdr:row>9</xdr:row>
                    <xdr:rowOff>25400</xdr:rowOff>
                  </from>
                  <to>
                    <xdr:col>5</xdr:col>
                    <xdr:colOff>330200</xdr:colOff>
                    <xdr:row>9</xdr:row>
                    <xdr:rowOff>177800</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8141C-D099-4EEC-9951-362A30F6AD44}">
  <dimension ref="A4:CY76"/>
  <sheetViews>
    <sheetView tabSelected="1" zoomScale="58" zoomScaleNormal="54" workbookViewId="0">
      <selection activeCell="BL38" sqref="BL38"/>
    </sheetView>
  </sheetViews>
  <sheetFormatPr baseColWidth="10" defaultColWidth="10.83203125" defaultRowHeight="15"/>
  <cols>
    <col min="1" max="2" width="10.83203125" style="759"/>
    <col min="3" max="59" width="3.83203125" style="759" customWidth="1"/>
    <col min="60" max="60" width="10.83203125" style="759"/>
    <col min="61" max="61" width="10.5" style="759" customWidth="1"/>
    <col min="62" max="62" width="10.83203125" style="759" hidden="1" customWidth="1"/>
    <col min="63" max="16384" width="10.83203125" style="759"/>
  </cols>
  <sheetData>
    <row r="4" spans="3:59" ht="31">
      <c r="C4" s="756" t="s">
        <v>412</v>
      </c>
      <c r="D4" s="756"/>
      <c r="E4" s="756"/>
      <c r="F4" s="756"/>
      <c r="G4" s="756"/>
      <c r="H4" s="756"/>
      <c r="I4" s="756"/>
      <c r="J4" s="756"/>
      <c r="K4" s="756"/>
      <c r="L4" s="756"/>
      <c r="M4" s="756"/>
      <c r="N4" s="756"/>
      <c r="O4" s="757"/>
      <c r="P4" s="757"/>
      <c r="Q4" s="758"/>
      <c r="R4" s="757"/>
      <c r="S4" s="757"/>
      <c r="T4" s="757"/>
      <c r="U4" s="757"/>
      <c r="V4" s="757"/>
      <c r="W4" s="758"/>
      <c r="X4" s="843" t="s">
        <v>413</v>
      </c>
      <c r="Y4" s="844"/>
      <c r="Z4" s="844"/>
      <c r="AA4" s="844"/>
      <c r="AB4" s="844"/>
      <c r="AC4" s="844"/>
      <c r="AD4" s="844"/>
      <c r="AE4" s="844"/>
      <c r="AF4" s="844"/>
      <c r="AG4" s="844"/>
      <c r="AH4" s="844"/>
      <c r="AI4" s="844"/>
      <c r="AJ4" s="844"/>
      <c r="AK4" s="844"/>
      <c r="AL4" s="844"/>
      <c r="AM4" s="844"/>
      <c r="AN4" s="844"/>
      <c r="AO4" s="844"/>
      <c r="AP4" s="844"/>
      <c r="AQ4" s="844"/>
      <c r="AR4" s="844"/>
      <c r="AS4" s="844"/>
      <c r="AT4" s="844"/>
      <c r="AU4" s="844"/>
      <c r="AV4" s="845"/>
      <c r="AW4" s="757"/>
      <c r="AX4" s="757"/>
      <c r="AY4" s="757"/>
      <c r="AZ4" s="758"/>
      <c r="BA4" s="757"/>
      <c r="BB4" s="757"/>
      <c r="BC4" s="757"/>
      <c r="BD4" s="757"/>
      <c r="BE4" s="757"/>
      <c r="BF4" s="757"/>
      <c r="BG4" s="757"/>
    </row>
    <row r="5" spans="3:59" ht="16" customHeight="1">
      <c r="C5" s="756"/>
      <c r="D5" s="756"/>
      <c r="E5" s="756"/>
      <c r="F5" s="756"/>
      <c r="G5" s="756"/>
      <c r="H5" s="756"/>
      <c r="I5" s="756"/>
      <c r="J5" s="756"/>
      <c r="K5" s="756"/>
      <c r="L5" s="756"/>
      <c r="M5" s="756"/>
      <c r="N5" s="756"/>
      <c r="O5" s="760"/>
      <c r="P5" s="760"/>
      <c r="Q5" s="760"/>
      <c r="R5" s="760"/>
      <c r="S5" s="760"/>
      <c r="T5" s="760"/>
      <c r="U5" s="760"/>
      <c r="V5" s="760"/>
      <c r="W5" s="760"/>
      <c r="X5" s="846"/>
      <c r="Y5" s="847"/>
      <c r="Z5" s="847"/>
      <c r="AA5" s="847"/>
      <c r="AB5" s="847"/>
      <c r="AC5" s="847"/>
      <c r="AD5" s="847"/>
      <c r="AE5" s="847"/>
      <c r="AF5" s="847"/>
      <c r="AG5" s="847"/>
      <c r="AH5" s="847"/>
      <c r="AI5" s="847"/>
      <c r="AJ5" s="847"/>
      <c r="AK5" s="847"/>
      <c r="AL5" s="847"/>
      <c r="AM5" s="847"/>
      <c r="AN5" s="847"/>
      <c r="AO5" s="847"/>
      <c r="AP5" s="847"/>
      <c r="AQ5" s="847"/>
      <c r="AR5" s="847"/>
      <c r="AS5" s="847"/>
      <c r="AT5" s="847"/>
      <c r="AU5" s="847"/>
      <c r="AV5" s="848"/>
      <c r="AW5" s="760"/>
      <c r="AX5" s="760"/>
      <c r="AY5" s="760"/>
      <c r="AZ5" s="760"/>
      <c r="BA5" s="760"/>
      <c r="BB5" s="760"/>
      <c r="BC5" s="760"/>
      <c r="BD5" s="760"/>
      <c r="BE5" s="760"/>
      <c r="BF5" s="760"/>
      <c r="BG5" s="760"/>
    </row>
    <row r="6" spans="3:59" ht="16" customHeight="1">
      <c r="C6" s="756"/>
      <c r="D6" s="756"/>
      <c r="E6" s="756"/>
      <c r="F6" s="756"/>
      <c r="G6" s="756"/>
      <c r="H6" s="756"/>
      <c r="I6" s="756"/>
      <c r="J6" s="756"/>
      <c r="K6" s="756"/>
      <c r="L6" s="756"/>
      <c r="M6" s="756"/>
      <c r="N6" s="756"/>
      <c r="O6" s="760"/>
      <c r="P6" s="760"/>
      <c r="Q6" s="760"/>
      <c r="R6" s="760"/>
      <c r="S6" s="760"/>
      <c r="T6" s="760"/>
      <c r="U6" s="760"/>
      <c r="V6" s="760"/>
      <c r="W6" s="760"/>
      <c r="X6" s="849"/>
      <c r="Y6" s="850"/>
      <c r="Z6" s="850"/>
      <c r="AA6" s="850"/>
      <c r="AB6" s="850"/>
      <c r="AC6" s="850"/>
      <c r="AD6" s="850"/>
      <c r="AE6" s="850"/>
      <c r="AF6" s="850"/>
      <c r="AG6" s="850"/>
      <c r="AH6" s="850"/>
      <c r="AI6" s="850"/>
      <c r="AJ6" s="850"/>
      <c r="AK6" s="850"/>
      <c r="AL6" s="850"/>
      <c r="AM6" s="850"/>
      <c r="AN6" s="850"/>
      <c r="AO6" s="850"/>
      <c r="AP6" s="850"/>
      <c r="AQ6" s="850"/>
      <c r="AR6" s="850"/>
      <c r="AS6" s="850"/>
      <c r="AT6" s="850"/>
      <c r="AU6" s="850"/>
      <c r="AV6" s="851"/>
      <c r="AW6" s="760"/>
      <c r="AX6" s="760"/>
      <c r="AY6" s="760"/>
      <c r="AZ6" s="760"/>
      <c r="BA6" s="760"/>
      <c r="BB6" s="760"/>
      <c r="BC6" s="760"/>
      <c r="BD6" s="760"/>
      <c r="BE6" s="760"/>
      <c r="BF6" s="760"/>
      <c r="BG6" s="760"/>
    </row>
    <row r="7" spans="3:59" ht="16" thickBot="1">
      <c r="C7" s="757"/>
      <c r="D7" s="760"/>
      <c r="E7" s="760"/>
      <c r="F7" s="760"/>
      <c r="G7" s="760"/>
      <c r="H7" s="760"/>
      <c r="I7" s="760"/>
      <c r="J7" s="760"/>
      <c r="K7" s="760"/>
      <c r="L7" s="760"/>
      <c r="M7" s="760"/>
      <c r="N7" s="760"/>
      <c r="O7" s="757"/>
      <c r="P7" s="757"/>
      <c r="Q7" s="760"/>
      <c r="R7" s="760"/>
      <c r="S7" s="760"/>
      <c r="T7" s="760"/>
      <c r="U7" s="757"/>
      <c r="V7" s="757"/>
      <c r="W7" s="757"/>
      <c r="X7" s="757"/>
      <c r="Y7" s="757"/>
      <c r="Z7" s="760"/>
      <c r="AA7" s="760"/>
      <c r="AB7" s="760"/>
      <c r="AC7" s="760"/>
      <c r="AD7" s="757"/>
      <c r="AE7" s="757"/>
      <c r="AF7" s="757"/>
      <c r="AG7" s="757"/>
      <c r="AH7" s="757"/>
      <c r="AI7" s="760"/>
      <c r="AJ7" s="760"/>
      <c r="AK7" s="760"/>
      <c r="AL7" s="760"/>
      <c r="AM7" s="760"/>
      <c r="AN7" s="760"/>
      <c r="AO7" s="757"/>
      <c r="AP7" s="757"/>
      <c r="AQ7" s="760"/>
      <c r="AR7" s="760"/>
      <c r="AS7" s="760"/>
      <c r="AT7" s="760"/>
      <c r="AU7" s="757"/>
      <c r="AV7" s="757"/>
      <c r="AW7" s="757"/>
      <c r="AX7" s="757"/>
      <c r="AY7" s="757"/>
      <c r="AZ7" s="760"/>
      <c r="BA7" s="760"/>
      <c r="BB7" s="760"/>
      <c r="BC7" s="757"/>
      <c r="BD7" s="757"/>
      <c r="BE7" s="757"/>
      <c r="BF7" s="760"/>
      <c r="BG7" s="760"/>
    </row>
    <row r="8" spans="3:59" ht="21" thickBot="1">
      <c r="C8" s="761" t="s">
        <v>54</v>
      </c>
      <c r="D8" s="761"/>
      <c r="E8" s="761"/>
      <c r="F8" s="761"/>
      <c r="G8" s="761"/>
      <c r="H8" s="757"/>
      <c r="I8" s="762" t="s">
        <v>414</v>
      </c>
      <c r="J8" s="763"/>
      <c r="K8" s="763"/>
      <c r="L8" s="763"/>
      <c r="M8" s="763"/>
      <c r="N8" s="763"/>
      <c r="O8" s="763"/>
      <c r="P8" s="764"/>
      <c r="Q8" s="757"/>
      <c r="R8" s="757"/>
      <c r="S8" s="757"/>
      <c r="T8" s="760"/>
      <c r="U8" s="757"/>
      <c r="V8" s="762" t="s">
        <v>415</v>
      </c>
      <c r="W8" s="763"/>
      <c r="X8" s="763"/>
      <c r="Y8" s="763"/>
      <c r="Z8" s="763"/>
      <c r="AA8" s="764"/>
      <c r="AB8" s="757"/>
      <c r="AC8" s="760"/>
      <c r="AD8" s="757"/>
      <c r="AE8" s="757"/>
      <c r="AF8" s="757"/>
      <c r="AG8" s="757"/>
      <c r="AH8" s="757"/>
      <c r="AI8" s="762" t="s">
        <v>416</v>
      </c>
      <c r="AJ8" s="763"/>
      <c r="AK8" s="763"/>
      <c r="AL8" s="763"/>
      <c r="AM8" s="763"/>
      <c r="AN8" s="764"/>
      <c r="AO8" s="757"/>
      <c r="AP8" s="757"/>
      <c r="AQ8" s="757"/>
      <c r="AR8" s="757"/>
      <c r="AS8" s="757"/>
      <c r="AT8" s="760"/>
      <c r="AU8" s="757"/>
      <c r="AV8" s="757"/>
      <c r="AW8" s="757"/>
      <c r="AX8" s="757"/>
      <c r="AY8" s="757"/>
      <c r="AZ8" s="757"/>
      <c r="BA8" s="757"/>
      <c r="BB8" s="757"/>
      <c r="BC8" s="757"/>
      <c r="BD8" s="757"/>
      <c r="BE8" s="757"/>
      <c r="BF8" s="760"/>
      <c r="BG8" s="760"/>
    </row>
    <row r="9" spans="3:59">
      <c r="C9" s="757"/>
      <c r="D9" s="757"/>
      <c r="E9" s="757"/>
      <c r="F9" s="757"/>
      <c r="G9" s="757"/>
      <c r="H9" s="757"/>
      <c r="I9" s="757"/>
      <c r="J9" s="757"/>
      <c r="K9" s="757"/>
      <c r="L9" s="757"/>
      <c r="M9" s="757"/>
      <c r="N9" s="757"/>
      <c r="O9" s="757"/>
      <c r="P9" s="757"/>
      <c r="Q9" s="757"/>
      <c r="R9" s="757"/>
      <c r="S9" s="757"/>
      <c r="T9" s="757"/>
      <c r="U9" s="757"/>
      <c r="V9" s="757"/>
      <c r="W9" s="757"/>
      <c r="X9" s="757"/>
      <c r="Y9" s="757"/>
      <c r="Z9" s="757"/>
      <c r="AA9" s="757"/>
      <c r="AB9" s="757"/>
      <c r="AC9" s="757"/>
      <c r="AD9" s="757"/>
      <c r="AE9" s="757"/>
      <c r="AF9" s="757"/>
      <c r="AG9" s="757"/>
      <c r="AH9" s="757"/>
      <c r="AI9" s="757"/>
      <c r="AJ9" s="757"/>
      <c r="AK9" s="757"/>
      <c r="AL9" s="757"/>
      <c r="AM9" s="757"/>
      <c r="AN9" s="757"/>
      <c r="AO9" s="757"/>
      <c r="AP9" s="757"/>
      <c r="AQ9" s="757"/>
      <c r="AR9" s="757"/>
      <c r="AS9" s="757"/>
      <c r="AT9" s="757"/>
      <c r="AU9" s="757"/>
      <c r="AV9" s="757"/>
      <c r="AW9" s="757"/>
      <c r="AX9" s="757"/>
      <c r="AY9" s="757"/>
      <c r="AZ9" s="757"/>
      <c r="BA9" s="757"/>
      <c r="BB9" s="757"/>
      <c r="BC9" s="757"/>
      <c r="BD9" s="757"/>
      <c r="BE9" s="757"/>
      <c r="BF9" s="757"/>
      <c r="BG9" s="757"/>
    </row>
    <row r="10" spans="3:59" ht="15" customHeight="1">
      <c r="C10" s="757"/>
      <c r="D10" s="765"/>
      <c r="E10" s="765"/>
      <c r="F10" s="765"/>
      <c r="G10" s="765"/>
      <c r="H10" s="765"/>
      <c r="I10" s="765" t="s">
        <v>417</v>
      </c>
      <c r="J10" s="765"/>
      <c r="K10" s="765"/>
      <c r="L10" s="765"/>
      <c r="M10" s="765"/>
      <c r="N10" s="765"/>
      <c r="O10" s="765"/>
      <c r="P10" s="765"/>
      <c r="Q10" s="765"/>
      <c r="R10" s="765"/>
      <c r="S10" s="765"/>
      <c r="T10" s="765"/>
      <c r="U10" s="757"/>
      <c r="V10" s="757"/>
      <c r="W10" s="757"/>
      <c r="X10" s="757"/>
      <c r="Y10" s="757"/>
      <c r="Z10" s="757"/>
      <c r="AA10" s="757"/>
      <c r="AB10" s="757"/>
      <c r="AC10" s="757"/>
      <c r="AD10" s="757"/>
      <c r="AE10" s="757"/>
      <c r="AF10" s="757"/>
      <c r="AG10" s="757"/>
      <c r="AH10" s="757"/>
      <c r="AI10" s="853" t="s">
        <v>469</v>
      </c>
      <c r="AJ10" s="854"/>
      <c r="AK10" s="854"/>
      <c r="AL10" s="854"/>
      <c r="AM10" s="854"/>
      <c r="AN10" s="854"/>
      <c r="AO10" s="854"/>
      <c r="AP10" s="766"/>
      <c r="AQ10" s="767"/>
      <c r="AR10" s="768"/>
      <c r="AS10" s="768"/>
      <c r="AT10" s="768"/>
      <c r="AU10" s="768"/>
      <c r="AV10" s="768"/>
      <c r="AW10" s="768"/>
      <c r="AX10" s="768"/>
      <c r="AY10" s="768"/>
      <c r="AZ10" s="768"/>
      <c r="BA10" s="757"/>
      <c r="BB10" s="757"/>
      <c r="BC10" s="757"/>
      <c r="BD10" s="757"/>
      <c r="BE10" s="757"/>
      <c r="BF10" s="757"/>
      <c r="BG10" s="757"/>
    </row>
    <row r="11" spans="3:59" ht="15" customHeight="1">
      <c r="C11" s="757"/>
      <c r="D11" s="765"/>
      <c r="E11" s="765"/>
      <c r="F11" s="765"/>
      <c r="G11" s="765"/>
      <c r="H11" s="765"/>
      <c r="I11" s="765"/>
      <c r="J11" s="765"/>
      <c r="K11" s="765"/>
      <c r="L11" s="765"/>
      <c r="M11" s="765"/>
      <c r="N11" s="765"/>
      <c r="O11" s="765"/>
      <c r="P11" s="765"/>
      <c r="Q11" s="765"/>
      <c r="R11" s="765"/>
      <c r="S11" s="765"/>
      <c r="T11" s="765"/>
      <c r="U11" s="757"/>
      <c r="V11" s="757"/>
      <c r="W11" s="757"/>
      <c r="X11" s="757"/>
      <c r="Y11" s="757"/>
      <c r="Z11" s="757"/>
      <c r="AA11" s="757"/>
      <c r="AB11" s="757"/>
      <c r="AC11" s="757"/>
      <c r="AD11" s="757"/>
      <c r="AE11" s="757"/>
      <c r="AF11" s="757"/>
      <c r="AG11" s="757"/>
      <c r="AH11" s="757"/>
      <c r="AI11" s="856"/>
      <c r="AJ11" s="857"/>
      <c r="AK11" s="857"/>
      <c r="AL11" s="857"/>
      <c r="AM11" s="857"/>
      <c r="AN11" s="857"/>
      <c r="AO11" s="857"/>
      <c r="AP11" s="757"/>
      <c r="AQ11" s="757"/>
      <c r="AR11" s="768"/>
      <c r="AS11" s="768"/>
      <c r="AT11" s="768"/>
      <c r="AU11" s="768"/>
      <c r="AV11" s="768"/>
      <c r="AW11" s="768"/>
      <c r="AX11" s="768"/>
      <c r="AY11" s="768"/>
      <c r="AZ11" s="768"/>
      <c r="BA11" s="757"/>
      <c r="BB11" s="757"/>
      <c r="BC11" s="757"/>
      <c r="BD11" s="757"/>
      <c r="BE11" s="757"/>
      <c r="BF11" s="757"/>
      <c r="BG11" s="757"/>
    </row>
    <row r="12" spans="3:59" ht="16">
      <c r="C12" s="757"/>
      <c r="D12" s="765"/>
      <c r="E12" s="765"/>
      <c r="F12" s="765"/>
      <c r="G12" s="765"/>
      <c r="H12" s="769"/>
      <c r="I12" s="770"/>
      <c r="J12" s="770"/>
      <c r="K12" s="770"/>
      <c r="L12" s="770"/>
      <c r="M12" s="770"/>
      <c r="N12" s="770"/>
      <c r="O12" s="770"/>
      <c r="P12" s="771"/>
      <c r="Q12" s="771"/>
      <c r="R12" s="771"/>
      <c r="S12" s="771"/>
      <c r="T12" s="769"/>
      <c r="U12" s="769"/>
      <c r="V12" s="770"/>
      <c r="W12" s="770"/>
      <c r="X12" s="770"/>
      <c r="Y12" s="770"/>
      <c r="Z12" s="770"/>
      <c r="AA12" s="770"/>
      <c r="AB12" s="770"/>
      <c r="AC12" s="770"/>
      <c r="AD12" s="769"/>
      <c r="AE12" s="769"/>
      <c r="AF12" s="769"/>
      <c r="AG12" s="769"/>
      <c r="AH12" s="769"/>
      <c r="AI12" s="769"/>
      <c r="AJ12" s="769"/>
      <c r="AK12" s="769"/>
      <c r="AL12" s="769"/>
      <c r="AM12" s="769"/>
      <c r="AN12" s="769"/>
      <c r="AO12" s="769"/>
      <c r="AP12" s="769"/>
      <c r="AQ12" s="769"/>
      <c r="AR12" s="769"/>
      <c r="AS12" s="769"/>
      <c r="AT12" s="769"/>
      <c r="AU12" s="757"/>
      <c r="AV12" s="757"/>
      <c r="AW12" s="757"/>
      <c r="AX12" s="757"/>
      <c r="AY12" s="757"/>
      <c r="AZ12" s="757"/>
      <c r="BA12" s="757"/>
      <c r="BB12" s="757"/>
      <c r="BC12" s="757"/>
      <c r="BD12" s="757"/>
      <c r="BE12" s="757"/>
      <c r="BF12" s="757"/>
      <c r="BG12" s="757"/>
    </row>
    <row r="13" spans="3:59" ht="16">
      <c r="C13" s="757"/>
      <c r="D13" s="765"/>
      <c r="E13" s="765"/>
      <c r="F13" s="765"/>
      <c r="G13" s="765"/>
      <c r="H13" s="769"/>
      <c r="I13" s="770"/>
      <c r="J13" s="772" t="s">
        <v>418</v>
      </c>
      <c r="K13" s="773"/>
      <c r="L13" s="773"/>
      <c r="M13" s="773"/>
      <c r="N13" s="773"/>
      <c r="O13" s="773"/>
      <c r="P13" s="774"/>
      <c r="Q13" s="775"/>
      <c r="R13" s="776"/>
      <c r="S13" s="776"/>
      <c r="T13" s="776"/>
      <c r="U13" s="769"/>
      <c r="V13" s="770"/>
      <c r="W13" s="772" t="s">
        <v>458</v>
      </c>
      <c r="X13" s="773"/>
      <c r="Y13" s="773"/>
      <c r="Z13" s="773"/>
      <c r="AA13" s="773"/>
      <c r="AB13" s="773"/>
      <c r="AC13" s="774"/>
      <c r="AD13" s="775"/>
      <c r="AE13" s="776"/>
      <c r="AF13" s="776"/>
      <c r="AG13" s="776"/>
      <c r="AH13" s="769"/>
      <c r="AI13" s="769"/>
      <c r="AJ13" s="772" t="s">
        <v>864</v>
      </c>
      <c r="AK13" s="773"/>
      <c r="AL13" s="773"/>
      <c r="AM13" s="773"/>
      <c r="AN13" s="773"/>
      <c r="AO13" s="773"/>
      <c r="AP13" s="774"/>
      <c r="AQ13" s="777"/>
      <c r="AR13" s="769"/>
      <c r="AS13" s="769"/>
      <c r="AT13" s="769"/>
      <c r="AU13" s="757"/>
      <c r="AV13" s="757"/>
      <c r="AW13" s="757"/>
      <c r="AX13" s="757"/>
      <c r="AY13" s="757"/>
      <c r="AZ13" s="757"/>
      <c r="BA13" s="757"/>
      <c r="BB13" s="757"/>
      <c r="BC13" s="757"/>
      <c r="BD13" s="757"/>
      <c r="BE13" s="757"/>
      <c r="BF13" s="757"/>
      <c r="BG13" s="757"/>
    </row>
    <row r="14" spans="3:59" ht="16">
      <c r="C14" s="757"/>
      <c r="D14" s="765"/>
      <c r="E14" s="765"/>
      <c r="F14" s="765"/>
      <c r="G14" s="765"/>
      <c r="H14" s="769"/>
      <c r="I14" s="770"/>
      <c r="J14" s="778"/>
      <c r="K14" s="779"/>
      <c r="L14" s="779"/>
      <c r="M14" s="779"/>
      <c r="N14" s="779"/>
      <c r="O14" s="779"/>
      <c r="P14" s="780"/>
      <c r="Q14" s="776"/>
      <c r="R14" s="776"/>
      <c r="S14" s="776"/>
      <c r="T14" s="776"/>
      <c r="U14" s="769"/>
      <c r="V14" s="770"/>
      <c r="W14" s="778"/>
      <c r="X14" s="779"/>
      <c r="Y14" s="779"/>
      <c r="Z14" s="779"/>
      <c r="AA14" s="779"/>
      <c r="AB14" s="779"/>
      <c r="AC14" s="780"/>
      <c r="AD14" s="776"/>
      <c r="AE14" s="776"/>
      <c r="AF14" s="776"/>
      <c r="AG14" s="776"/>
      <c r="AH14" s="769"/>
      <c r="AI14" s="769"/>
      <c r="AJ14" s="778"/>
      <c r="AK14" s="779"/>
      <c r="AL14" s="779"/>
      <c r="AM14" s="779"/>
      <c r="AN14" s="779"/>
      <c r="AO14" s="779"/>
      <c r="AP14" s="780"/>
      <c r="AQ14" s="769"/>
      <c r="AR14" s="769"/>
      <c r="AS14" s="769"/>
      <c r="AT14" s="769"/>
      <c r="AU14" s="757"/>
      <c r="AV14" s="757"/>
      <c r="AW14" s="757"/>
      <c r="AX14" s="757"/>
      <c r="AY14" s="757"/>
      <c r="AZ14" s="757"/>
      <c r="BA14" s="757"/>
      <c r="BB14" s="781"/>
      <c r="BC14" s="757"/>
      <c r="BD14" s="757"/>
      <c r="BE14" s="757"/>
      <c r="BF14" s="757"/>
      <c r="BG14" s="757"/>
    </row>
    <row r="15" spans="3:59" ht="16">
      <c r="C15" s="757"/>
      <c r="D15" s="765"/>
      <c r="E15" s="765"/>
      <c r="F15" s="765"/>
      <c r="G15" s="765"/>
      <c r="H15" s="769"/>
      <c r="I15" s="769"/>
      <c r="J15" s="776"/>
      <c r="K15" s="776"/>
      <c r="L15" s="776"/>
      <c r="M15" s="776"/>
      <c r="N15" s="776"/>
      <c r="O15" s="776"/>
      <c r="P15" s="776"/>
      <c r="Q15" s="776"/>
      <c r="R15" s="776"/>
      <c r="S15" s="776"/>
      <c r="T15" s="776"/>
      <c r="U15" s="769"/>
      <c r="V15" s="769"/>
      <c r="W15" s="776"/>
      <c r="X15" s="776"/>
      <c r="Y15" s="776"/>
      <c r="Z15" s="776"/>
      <c r="AA15" s="776"/>
      <c r="AB15" s="776"/>
      <c r="AC15" s="776"/>
      <c r="AD15" s="776"/>
      <c r="AE15" s="776"/>
      <c r="AF15" s="776"/>
      <c r="AG15" s="776"/>
      <c r="AH15" s="769"/>
      <c r="AI15" s="769"/>
      <c r="AJ15" s="769"/>
      <c r="AK15" s="769"/>
      <c r="AL15" s="769"/>
      <c r="AM15" s="769"/>
      <c r="AN15" s="769"/>
      <c r="AO15" s="769"/>
      <c r="AP15" s="769"/>
      <c r="AQ15" s="769"/>
      <c r="AR15" s="769"/>
      <c r="AS15" s="769"/>
      <c r="AT15" s="769"/>
      <c r="AU15" s="757"/>
      <c r="AV15" s="757"/>
      <c r="AW15" s="757"/>
      <c r="AX15" s="757"/>
      <c r="AY15" s="757"/>
      <c r="AZ15" s="757"/>
      <c r="BA15" s="757"/>
      <c r="BB15" s="782"/>
      <c r="BC15" s="757"/>
      <c r="BD15" s="757"/>
      <c r="BE15" s="757"/>
      <c r="BF15" s="757"/>
      <c r="BG15" s="757"/>
    </row>
    <row r="16" spans="3:59" ht="16">
      <c r="C16" s="757"/>
      <c r="D16" s="765"/>
      <c r="E16" s="765"/>
      <c r="F16" s="765"/>
      <c r="G16" s="765"/>
      <c r="H16" s="769"/>
      <c r="I16" s="769"/>
      <c r="J16" s="776"/>
      <c r="K16" s="772" t="s">
        <v>468</v>
      </c>
      <c r="L16" s="773"/>
      <c r="M16" s="773"/>
      <c r="N16" s="773"/>
      <c r="O16" s="773"/>
      <c r="P16" s="773"/>
      <c r="Q16" s="774"/>
      <c r="R16" s="775"/>
      <c r="S16" s="776"/>
      <c r="T16" s="776"/>
      <c r="U16" s="769"/>
      <c r="V16" s="769"/>
      <c r="W16" s="776"/>
      <c r="X16" s="783" t="s">
        <v>441</v>
      </c>
      <c r="Y16" s="784"/>
      <c r="Z16" s="784"/>
      <c r="AA16" s="784"/>
      <c r="AB16" s="784"/>
      <c r="AC16" s="784"/>
      <c r="AD16" s="785"/>
      <c r="AE16" s="775"/>
      <c r="AF16" s="776"/>
      <c r="AG16" s="776"/>
      <c r="AH16" s="769"/>
      <c r="AI16" s="769"/>
      <c r="AJ16" s="769"/>
      <c r="AK16" s="772" t="s">
        <v>434</v>
      </c>
      <c r="AL16" s="773"/>
      <c r="AM16" s="773"/>
      <c r="AN16" s="773"/>
      <c r="AO16" s="773"/>
      <c r="AP16" s="773"/>
      <c r="AQ16" s="774"/>
      <c r="AR16" s="777"/>
      <c r="AS16" s="769"/>
      <c r="AT16" s="769"/>
      <c r="AU16" s="757"/>
      <c r="AV16" s="757"/>
      <c r="AW16" s="757"/>
      <c r="AX16" s="757"/>
      <c r="AY16" s="757"/>
      <c r="AZ16" s="757"/>
      <c r="BA16" s="757"/>
      <c r="BB16" s="782"/>
      <c r="BC16" s="757"/>
      <c r="BD16" s="757"/>
      <c r="BE16" s="757"/>
      <c r="BF16" s="757"/>
      <c r="BG16" s="757"/>
    </row>
    <row r="17" spans="3:62" ht="16">
      <c r="C17" s="757"/>
      <c r="D17" s="395"/>
      <c r="E17" s="757"/>
      <c r="F17" s="757"/>
      <c r="G17" s="757"/>
      <c r="H17" s="769"/>
      <c r="I17" s="769"/>
      <c r="J17" s="776"/>
      <c r="K17" s="778"/>
      <c r="L17" s="779"/>
      <c r="M17" s="779"/>
      <c r="N17" s="779"/>
      <c r="O17" s="779"/>
      <c r="P17" s="779"/>
      <c r="Q17" s="780"/>
      <c r="R17" s="776"/>
      <c r="S17" s="776"/>
      <c r="T17" s="776"/>
      <c r="U17" s="769"/>
      <c r="V17" s="769"/>
      <c r="W17" s="776"/>
      <c r="X17" s="786"/>
      <c r="Y17" s="787"/>
      <c r="Z17" s="787"/>
      <c r="AA17" s="787"/>
      <c r="AB17" s="787"/>
      <c r="AC17" s="787"/>
      <c r="AD17" s="788"/>
      <c r="AE17" s="776"/>
      <c r="AF17" s="776"/>
      <c r="AG17" s="776"/>
      <c r="AH17" s="769"/>
      <c r="AI17" s="769"/>
      <c r="AJ17" s="769"/>
      <c r="AK17" s="778"/>
      <c r="AL17" s="779"/>
      <c r="AM17" s="779"/>
      <c r="AN17" s="779"/>
      <c r="AO17" s="779"/>
      <c r="AP17" s="779"/>
      <c r="AQ17" s="780"/>
      <c r="AR17" s="769"/>
      <c r="AS17" s="769"/>
      <c r="AT17" s="769"/>
      <c r="AU17" s="757"/>
      <c r="AV17" s="757"/>
      <c r="AW17" s="757"/>
      <c r="AX17" s="757"/>
      <c r="AY17" s="757"/>
      <c r="AZ17" s="757"/>
      <c r="BA17" s="757"/>
      <c r="BB17" s="782"/>
      <c r="BC17" s="757"/>
      <c r="BD17" s="757"/>
      <c r="BE17" s="757"/>
      <c r="BF17" s="757"/>
      <c r="BG17" s="757"/>
    </row>
    <row r="18" spans="3:62" ht="18">
      <c r="C18" s="789" t="s">
        <v>419</v>
      </c>
      <c r="D18" s="789"/>
      <c r="E18" s="789"/>
      <c r="F18" s="789"/>
      <c r="G18" s="789"/>
      <c r="H18" s="769"/>
      <c r="I18" s="769"/>
      <c r="J18" s="776"/>
      <c r="K18" s="776"/>
      <c r="L18" s="776"/>
      <c r="M18" s="776"/>
      <c r="N18" s="776"/>
      <c r="O18" s="776"/>
      <c r="P18" s="776"/>
      <c r="Q18" s="776"/>
      <c r="R18" s="776"/>
      <c r="S18" s="776"/>
      <c r="T18" s="776"/>
      <c r="U18" s="769"/>
      <c r="V18" s="769"/>
      <c r="W18" s="776"/>
      <c r="X18" s="776"/>
      <c r="Y18" s="776"/>
      <c r="Z18" s="776"/>
      <c r="AA18" s="776"/>
      <c r="AB18" s="776"/>
      <c r="AC18" s="776"/>
      <c r="AD18" s="776"/>
      <c r="AE18" s="776"/>
      <c r="AF18" s="776"/>
      <c r="AG18" s="776"/>
      <c r="AH18" s="769"/>
      <c r="AI18" s="769"/>
      <c r="AJ18" s="769"/>
      <c r="AK18" s="769"/>
      <c r="AL18" s="769"/>
      <c r="AM18" s="769"/>
      <c r="AN18" s="769"/>
      <c r="AO18" s="769"/>
      <c r="AP18" s="769"/>
      <c r="AQ18" s="769"/>
      <c r="AR18" s="769"/>
      <c r="AS18" s="769"/>
      <c r="AT18" s="769"/>
      <c r="AU18" s="757"/>
      <c r="AV18" s="757"/>
      <c r="AW18" s="757"/>
      <c r="AX18" s="757"/>
      <c r="AY18" s="757"/>
      <c r="AZ18" s="757"/>
      <c r="BA18" s="757"/>
      <c r="BB18" s="782"/>
      <c r="BC18" s="757"/>
      <c r="BD18" s="757"/>
      <c r="BE18" s="757"/>
      <c r="BF18" s="757"/>
      <c r="BG18" s="757"/>
    </row>
    <row r="19" spans="3:62" ht="15" customHeight="1">
      <c r="C19" s="757"/>
      <c r="D19" s="767"/>
      <c r="E19" s="767"/>
      <c r="F19" s="767"/>
      <c r="G19" s="767"/>
      <c r="H19" s="769"/>
      <c r="I19" s="769"/>
      <c r="J19" s="776"/>
      <c r="K19" s="776"/>
      <c r="L19" s="783" t="s">
        <v>865</v>
      </c>
      <c r="M19" s="784"/>
      <c r="N19" s="784"/>
      <c r="O19" s="784"/>
      <c r="P19" s="784"/>
      <c r="Q19" s="784"/>
      <c r="R19" s="785"/>
      <c r="S19" s="775"/>
      <c r="T19" s="776"/>
      <c r="U19" s="769"/>
      <c r="V19" s="769"/>
      <c r="W19" s="776"/>
      <c r="X19" s="776"/>
      <c r="Y19" s="783" t="s">
        <v>435</v>
      </c>
      <c r="Z19" s="784"/>
      <c r="AA19" s="784"/>
      <c r="AB19" s="784"/>
      <c r="AC19" s="784"/>
      <c r="AD19" s="784"/>
      <c r="AE19" s="785"/>
      <c r="AF19" s="775"/>
      <c r="AG19" s="776"/>
      <c r="AH19" s="769"/>
      <c r="AI19" s="769"/>
      <c r="AJ19" s="769"/>
      <c r="AK19" s="769"/>
      <c r="AL19" s="772" t="s">
        <v>433</v>
      </c>
      <c r="AM19" s="773"/>
      <c r="AN19" s="773"/>
      <c r="AO19" s="773"/>
      <c r="AP19" s="773"/>
      <c r="AQ19" s="773"/>
      <c r="AR19" s="774"/>
      <c r="AS19" s="777"/>
      <c r="AT19" s="769"/>
      <c r="AU19" s="790"/>
      <c r="AV19" s="791"/>
      <c r="AW19" s="791"/>
      <c r="AX19" s="791"/>
      <c r="AY19" s="791"/>
      <c r="AZ19" s="791"/>
      <c r="BA19" s="791"/>
      <c r="BB19" s="782"/>
      <c r="BC19" s="757"/>
      <c r="BD19" s="757"/>
      <c r="BE19" s="757"/>
      <c r="BF19" s="757"/>
      <c r="BG19" s="757"/>
    </row>
    <row r="20" spans="3:62" ht="16">
      <c r="C20" s="792"/>
      <c r="D20" s="793"/>
      <c r="E20" s="794" t="s">
        <v>420</v>
      </c>
      <c r="F20" s="795"/>
      <c r="G20" s="796"/>
      <c r="H20" s="797"/>
      <c r="I20" s="769"/>
      <c r="J20" s="776"/>
      <c r="K20" s="776"/>
      <c r="L20" s="786"/>
      <c r="M20" s="787"/>
      <c r="N20" s="787"/>
      <c r="O20" s="787"/>
      <c r="P20" s="787"/>
      <c r="Q20" s="787"/>
      <c r="R20" s="788"/>
      <c r="S20" s="776"/>
      <c r="T20" s="776"/>
      <c r="U20" s="769"/>
      <c r="V20" s="769"/>
      <c r="W20" s="776"/>
      <c r="X20" s="776"/>
      <c r="Y20" s="786"/>
      <c r="Z20" s="787"/>
      <c r="AA20" s="787"/>
      <c r="AB20" s="787"/>
      <c r="AC20" s="787"/>
      <c r="AD20" s="787"/>
      <c r="AE20" s="788"/>
      <c r="AF20" s="776"/>
      <c r="AG20" s="776"/>
      <c r="AH20" s="769"/>
      <c r="AI20" s="769"/>
      <c r="AJ20" s="769"/>
      <c r="AK20" s="769"/>
      <c r="AL20" s="778"/>
      <c r="AM20" s="779"/>
      <c r="AN20" s="779"/>
      <c r="AO20" s="779"/>
      <c r="AP20" s="779"/>
      <c r="AQ20" s="779"/>
      <c r="AR20" s="780"/>
      <c r="AS20" s="769"/>
      <c r="AT20" s="769"/>
      <c r="AU20" s="791"/>
      <c r="AV20" s="791"/>
      <c r="AW20" s="791"/>
      <c r="AX20" s="791"/>
      <c r="AY20" s="791"/>
      <c r="AZ20" s="791"/>
      <c r="BA20" s="791"/>
      <c r="BB20" s="782"/>
      <c r="BC20" s="757"/>
      <c r="BD20" s="757"/>
      <c r="BE20" s="757"/>
      <c r="BF20" s="757"/>
      <c r="BG20" s="757"/>
    </row>
    <row r="21" spans="3:62" ht="16">
      <c r="C21" s="798"/>
      <c r="D21" s="793"/>
      <c r="E21" s="799"/>
      <c r="F21" s="800"/>
      <c r="G21" s="801"/>
      <c r="H21" s="797"/>
      <c r="I21" s="769"/>
      <c r="J21" s="776"/>
      <c r="K21" s="776"/>
      <c r="L21" s="776"/>
      <c r="M21" s="776"/>
      <c r="N21" s="776"/>
      <c r="O21" s="776"/>
      <c r="P21" s="776"/>
      <c r="Q21" s="776"/>
      <c r="R21" s="776"/>
      <c r="S21" s="776"/>
      <c r="T21" s="776"/>
      <c r="U21" s="769"/>
      <c r="V21" s="769"/>
      <c r="W21" s="776"/>
      <c r="X21" s="776"/>
      <c r="Y21" s="776"/>
      <c r="Z21" s="776"/>
      <c r="AA21" s="776"/>
      <c r="AB21" s="776"/>
      <c r="AC21" s="776"/>
      <c r="AD21" s="776"/>
      <c r="AE21" s="776"/>
      <c r="AF21" s="776"/>
      <c r="AG21" s="776"/>
      <c r="AH21" s="769"/>
      <c r="AI21" s="769"/>
      <c r="AJ21" s="769"/>
      <c r="AK21" s="769"/>
      <c r="AL21" s="769"/>
      <c r="AM21" s="769"/>
      <c r="AN21" s="769"/>
      <c r="AO21" s="769"/>
      <c r="AP21" s="769"/>
      <c r="AQ21" s="769"/>
      <c r="AR21" s="769"/>
      <c r="AS21" s="769"/>
      <c r="AT21" s="769"/>
      <c r="AU21" s="757"/>
      <c r="AV21" s="757"/>
      <c r="AW21" s="757"/>
      <c r="AX21" s="757"/>
      <c r="AY21" s="757"/>
      <c r="AZ21" s="757"/>
      <c r="BA21" s="757"/>
      <c r="BB21" s="782"/>
      <c r="BC21" s="757"/>
      <c r="BD21" s="757"/>
      <c r="BE21" s="757"/>
      <c r="BF21" s="757"/>
      <c r="BG21" s="757"/>
    </row>
    <row r="22" spans="3:62" ht="15" customHeight="1">
      <c r="C22" s="798"/>
      <c r="D22" s="793"/>
      <c r="E22" s="802"/>
      <c r="F22" s="803"/>
      <c r="G22" s="804"/>
      <c r="H22" s="805"/>
      <c r="I22" s="769"/>
      <c r="J22" s="776"/>
      <c r="K22" s="776"/>
      <c r="L22" s="776"/>
      <c r="M22" s="772" t="s">
        <v>436</v>
      </c>
      <c r="N22" s="773"/>
      <c r="O22" s="773"/>
      <c r="P22" s="773"/>
      <c r="Q22" s="773"/>
      <c r="R22" s="773"/>
      <c r="S22" s="774"/>
      <c r="T22" s="775"/>
      <c r="U22" s="769"/>
      <c r="V22" s="769"/>
      <c r="W22" s="776"/>
      <c r="X22" s="776"/>
      <c r="Y22" s="776"/>
      <c r="Z22" s="783" t="s">
        <v>421</v>
      </c>
      <c r="AA22" s="784"/>
      <c r="AB22" s="784"/>
      <c r="AC22" s="784"/>
      <c r="AD22" s="784"/>
      <c r="AE22" s="784"/>
      <c r="AF22" s="785"/>
      <c r="AG22" s="775"/>
      <c r="AH22" s="769"/>
      <c r="AI22" s="769"/>
      <c r="AJ22" s="769"/>
      <c r="AK22" s="769"/>
      <c r="AL22" s="769"/>
      <c r="AM22" s="772" t="s">
        <v>431</v>
      </c>
      <c r="AN22" s="773"/>
      <c r="AO22" s="773"/>
      <c r="AP22" s="773"/>
      <c r="AQ22" s="773"/>
      <c r="AR22" s="773"/>
      <c r="AS22" s="774"/>
      <c r="AT22" s="777"/>
      <c r="AU22" s="757"/>
      <c r="AV22" s="757"/>
      <c r="AW22" s="757"/>
      <c r="AX22" s="757"/>
      <c r="AY22" s="757"/>
      <c r="AZ22" s="757"/>
      <c r="BA22" s="757"/>
      <c r="BB22" s="782"/>
      <c r="BC22" s="757"/>
      <c r="BD22" s="757"/>
      <c r="BE22" s="757"/>
      <c r="BF22" s="757"/>
      <c r="BG22" s="757"/>
    </row>
    <row r="23" spans="3:62" ht="16">
      <c r="C23" s="798"/>
      <c r="D23" s="806"/>
      <c r="E23" s="794" t="s">
        <v>422</v>
      </c>
      <c r="F23" s="795"/>
      <c r="G23" s="796"/>
      <c r="H23" s="805"/>
      <c r="I23" s="769"/>
      <c r="J23" s="776"/>
      <c r="K23" s="776"/>
      <c r="L23" s="776"/>
      <c r="M23" s="778"/>
      <c r="N23" s="779"/>
      <c r="O23" s="779"/>
      <c r="P23" s="779"/>
      <c r="Q23" s="779"/>
      <c r="R23" s="779"/>
      <c r="S23" s="780"/>
      <c r="T23" s="776"/>
      <c r="U23" s="769"/>
      <c r="V23" s="769"/>
      <c r="W23" s="776"/>
      <c r="X23" s="776"/>
      <c r="Y23" s="776"/>
      <c r="Z23" s="786"/>
      <c r="AA23" s="787"/>
      <c r="AB23" s="787"/>
      <c r="AC23" s="787"/>
      <c r="AD23" s="787"/>
      <c r="AE23" s="787"/>
      <c r="AF23" s="788"/>
      <c r="AG23" s="776"/>
      <c r="AH23" s="769"/>
      <c r="AI23" s="769"/>
      <c r="AJ23" s="769"/>
      <c r="AK23" s="769"/>
      <c r="AL23" s="769"/>
      <c r="AM23" s="778"/>
      <c r="AN23" s="779"/>
      <c r="AO23" s="779"/>
      <c r="AP23" s="779"/>
      <c r="AQ23" s="779"/>
      <c r="AR23" s="779"/>
      <c r="AS23" s="780"/>
      <c r="AT23" s="769"/>
      <c r="AU23" s="757"/>
      <c r="AV23" s="757"/>
      <c r="AW23" s="757"/>
      <c r="AX23" s="757"/>
      <c r="AY23" s="757"/>
      <c r="AZ23" s="757"/>
      <c r="BA23" s="757"/>
      <c r="BB23" s="782"/>
      <c r="BC23" s="757"/>
      <c r="BD23" s="757"/>
      <c r="BE23" s="757"/>
      <c r="BF23" s="757"/>
      <c r="BG23" s="757"/>
    </row>
    <row r="24" spans="3:62" ht="16">
      <c r="C24" s="798"/>
      <c r="D24" s="798"/>
      <c r="E24" s="799"/>
      <c r="F24" s="800"/>
      <c r="G24" s="801"/>
      <c r="H24" s="805"/>
      <c r="I24" s="769"/>
      <c r="J24" s="776"/>
      <c r="K24" s="776"/>
      <c r="L24" s="776"/>
      <c r="M24" s="776"/>
      <c r="N24" s="776"/>
      <c r="O24" s="776"/>
      <c r="P24" s="776"/>
      <c r="Q24" s="776"/>
      <c r="R24" s="776"/>
      <c r="S24" s="776"/>
      <c r="T24" s="776"/>
      <c r="U24" s="769"/>
      <c r="V24" s="769"/>
      <c r="W24" s="776"/>
      <c r="X24" s="776"/>
      <c r="Y24" s="776"/>
      <c r="Z24" s="776"/>
      <c r="AA24" s="776"/>
      <c r="AB24" s="776"/>
      <c r="AC24" s="776"/>
      <c r="AD24" s="776"/>
      <c r="AE24" s="776"/>
      <c r="AF24" s="776"/>
      <c r="AG24" s="776"/>
      <c r="AH24" s="769"/>
      <c r="AI24" s="769"/>
      <c r="AJ24" s="769"/>
      <c r="AK24" s="769"/>
      <c r="AL24" s="769"/>
      <c r="AM24" s="769"/>
      <c r="AN24" s="769"/>
      <c r="AO24" s="769"/>
      <c r="AP24" s="769"/>
      <c r="AQ24" s="769"/>
      <c r="AR24" s="769"/>
      <c r="AS24" s="769"/>
      <c r="AT24" s="769"/>
      <c r="AU24" s="757"/>
      <c r="AV24" s="757"/>
      <c r="AW24" s="757"/>
      <c r="AX24" s="757"/>
      <c r="AY24" s="757"/>
      <c r="AZ24" s="757"/>
      <c r="BA24" s="757"/>
      <c r="BB24" s="782"/>
      <c r="BC24" s="757"/>
      <c r="BD24" s="757"/>
      <c r="BE24" s="757"/>
      <c r="BF24" s="757"/>
      <c r="BG24" s="757"/>
    </row>
    <row r="25" spans="3:62" ht="15" customHeight="1">
      <c r="C25" s="798"/>
      <c r="D25" s="793"/>
      <c r="E25" s="799"/>
      <c r="F25" s="800"/>
      <c r="G25" s="801"/>
      <c r="H25" s="769"/>
      <c r="I25" s="769"/>
      <c r="J25" s="776"/>
      <c r="K25" s="776"/>
      <c r="L25" s="776"/>
      <c r="M25" s="776"/>
      <c r="N25" s="783" t="s">
        <v>417</v>
      </c>
      <c r="O25" s="784"/>
      <c r="P25" s="784"/>
      <c r="Q25" s="784"/>
      <c r="R25" s="784"/>
      <c r="S25" s="784"/>
      <c r="T25" s="785"/>
      <c r="U25" s="777"/>
      <c r="V25" s="769"/>
      <c r="W25" s="776"/>
      <c r="X25" s="776"/>
      <c r="Y25" s="776"/>
      <c r="Z25" s="776"/>
      <c r="AA25" s="783" t="s">
        <v>423</v>
      </c>
      <c r="AB25" s="784"/>
      <c r="AC25" s="784"/>
      <c r="AD25" s="784"/>
      <c r="AE25" s="784"/>
      <c r="AF25" s="784"/>
      <c r="AG25" s="785"/>
      <c r="AH25" s="777"/>
      <c r="AI25" s="769"/>
      <c r="AJ25" s="769"/>
      <c r="AK25" s="769"/>
      <c r="AL25" s="769"/>
      <c r="AM25" s="769"/>
      <c r="AN25" s="772" t="s">
        <v>432</v>
      </c>
      <c r="AO25" s="773"/>
      <c r="AP25" s="773"/>
      <c r="AQ25" s="773"/>
      <c r="AR25" s="773"/>
      <c r="AS25" s="773"/>
      <c r="AT25" s="774"/>
      <c r="AU25" s="766"/>
      <c r="AV25" s="757"/>
      <c r="AW25" s="757"/>
      <c r="AX25" s="757"/>
      <c r="AY25" s="757"/>
      <c r="AZ25" s="757"/>
      <c r="BA25" s="782"/>
      <c r="BB25" s="782"/>
      <c r="BC25" s="782"/>
      <c r="BD25" s="782"/>
      <c r="BE25" s="782"/>
      <c r="BF25" s="782"/>
      <c r="BG25" s="782"/>
      <c r="BH25" s="859"/>
      <c r="BI25" s="859"/>
    </row>
    <row r="26" spans="3:62" ht="15" customHeight="1">
      <c r="C26" s="798"/>
      <c r="D26" s="798"/>
      <c r="E26" s="799"/>
      <c r="F26" s="800"/>
      <c r="G26" s="801"/>
      <c r="H26" s="769"/>
      <c r="I26" s="769"/>
      <c r="J26" s="776"/>
      <c r="K26" s="776"/>
      <c r="L26" s="776"/>
      <c r="M26" s="776"/>
      <c r="N26" s="786"/>
      <c r="O26" s="787"/>
      <c r="P26" s="787"/>
      <c r="Q26" s="787"/>
      <c r="R26" s="787"/>
      <c r="S26" s="787"/>
      <c r="T26" s="788"/>
      <c r="U26" s="769"/>
      <c r="V26" s="769"/>
      <c r="W26" s="776"/>
      <c r="X26" s="776"/>
      <c r="Y26" s="776"/>
      <c r="Z26" s="776"/>
      <c r="AA26" s="786"/>
      <c r="AB26" s="787"/>
      <c r="AC26" s="787"/>
      <c r="AD26" s="787"/>
      <c r="AE26" s="787"/>
      <c r="AF26" s="787"/>
      <c r="AG26" s="788"/>
      <c r="AH26" s="807"/>
      <c r="AI26" s="769"/>
      <c r="AJ26" s="769"/>
      <c r="AK26" s="769"/>
      <c r="AL26" s="769"/>
      <c r="AM26" s="769"/>
      <c r="AN26" s="778"/>
      <c r="AO26" s="779"/>
      <c r="AP26" s="779"/>
      <c r="AQ26" s="779"/>
      <c r="AR26" s="779"/>
      <c r="AS26" s="779"/>
      <c r="AT26" s="780"/>
      <c r="AU26" s="757"/>
      <c r="AV26" s="757"/>
      <c r="AW26" s="757"/>
      <c r="AX26" s="757"/>
      <c r="AY26" s="757"/>
      <c r="AZ26" s="757"/>
      <c r="BA26" s="860" t="s">
        <v>193</v>
      </c>
      <c r="BB26" s="860"/>
      <c r="BC26" s="860"/>
      <c r="BD26" s="860"/>
      <c r="BE26" s="860"/>
      <c r="BF26" s="860"/>
      <c r="BG26" s="860"/>
      <c r="BH26" s="860"/>
      <c r="BI26" s="860"/>
    </row>
    <row r="27" spans="3:62" ht="15" customHeight="1">
      <c r="C27" s="798"/>
      <c r="D27" s="793"/>
      <c r="E27" s="802"/>
      <c r="F27" s="803"/>
      <c r="G27" s="804"/>
      <c r="H27" s="808"/>
      <c r="I27" s="808"/>
      <c r="J27" s="757"/>
      <c r="K27" s="757"/>
      <c r="L27" s="757"/>
      <c r="M27" s="757"/>
      <c r="N27" s="757"/>
      <c r="O27" s="757"/>
      <c r="P27" s="757"/>
      <c r="Q27" s="757"/>
      <c r="R27" s="757"/>
      <c r="S27" s="757"/>
      <c r="T27" s="757"/>
      <c r="U27" s="757"/>
      <c r="V27" s="757"/>
      <c r="W27" s="757"/>
      <c r="X27" s="757"/>
      <c r="Y27" s="757"/>
      <c r="Z27" s="757"/>
      <c r="AA27" s="757"/>
      <c r="AB27" s="808"/>
      <c r="AC27" s="757"/>
      <c r="AD27" s="809"/>
      <c r="AE27" s="757"/>
      <c r="AF27" s="757"/>
      <c r="AG27" s="808"/>
      <c r="AH27" s="808"/>
      <c r="AI27" s="808"/>
      <c r="AJ27" s="757"/>
      <c r="AK27" s="757"/>
      <c r="AL27" s="757"/>
      <c r="AM27" s="757"/>
      <c r="AN27" s="757"/>
      <c r="AO27" s="757"/>
      <c r="AP27" s="757"/>
      <c r="AQ27" s="757"/>
      <c r="AR27" s="757"/>
      <c r="AS27" s="757"/>
      <c r="AT27" s="757"/>
      <c r="AU27" s="757"/>
      <c r="AV27" s="757"/>
      <c r="AW27" s="757"/>
      <c r="AX27" s="757"/>
      <c r="AY27" s="757"/>
      <c r="AZ27" s="757"/>
      <c r="BA27" s="852" t="s">
        <v>866</v>
      </c>
      <c r="BB27" s="852"/>
      <c r="BC27" s="852"/>
      <c r="BD27" s="852"/>
      <c r="BE27" s="852"/>
      <c r="BF27" s="852"/>
      <c r="BG27" s="852"/>
      <c r="BH27" s="852"/>
      <c r="BI27" s="852"/>
      <c r="BJ27" s="852"/>
    </row>
    <row r="28" spans="3:62" ht="15" customHeight="1">
      <c r="C28" s="798"/>
      <c r="D28" s="798"/>
      <c r="E28" s="794" t="s">
        <v>424</v>
      </c>
      <c r="F28" s="795"/>
      <c r="G28" s="796"/>
      <c r="H28" s="757"/>
      <c r="I28" s="757"/>
      <c r="J28" s="757"/>
      <c r="K28" s="757"/>
      <c r="L28" s="757"/>
      <c r="M28" s="757"/>
      <c r="N28" s="757"/>
      <c r="O28" s="757"/>
      <c r="P28" s="757"/>
      <c r="Q28" s="757"/>
      <c r="R28" s="757"/>
      <c r="S28" s="757"/>
      <c r="T28" s="757"/>
      <c r="U28" s="757"/>
      <c r="V28" s="757"/>
      <c r="W28" s="757"/>
      <c r="X28" s="757"/>
      <c r="Y28" s="757"/>
      <c r="Z28" s="757"/>
      <c r="AA28" s="757"/>
      <c r="AB28" s="757"/>
      <c r="AC28" s="757"/>
      <c r="AD28" s="757"/>
      <c r="AE28" s="757"/>
      <c r="AF28" s="757"/>
      <c r="AG28" s="757"/>
      <c r="AH28" s="757"/>
      <c r="AI28" s="757"/>
      <c r="AJ28" s="757"/>
      <c r="AK28" s="757"/>
      <c r="AL28" s="757"/>
      <c r="AM28" s="757"/>
      <c r="AN28" s="757"/>
      <c r="AO28" s="757"/>
      <c r="AP28" s="757"/>
      <c r="AQ28" s="757"/>
      <c r="AR28" s="757"/>
      <c r="AS28" s="757"/>
      <c r="AT28" s="757"/>
      <c r="AU28" s="757"/>
      <c r="AV28" s="757"/>
      <c r="AW28" s="757"/>
      <c r="AX28" s="757"/>
      <c r="AY28" s="757"/>
      <c r="AZ28" s="757"/>
      <c r="BA28" s="852"/>
      <c r="BB28" s="852"/>
      <c r="BC28" s="852"/>
      <c r="BD28" s="852"/>
      <c r="BE28" s="852"/>
      <c r="BF28" s="852"/>
      <c r="BG28" s="852"/>
      <c r="BH28" s="852"/>
      <c r="BI28" s="852"/>
      <c r="BJ28" s="852"/>
    </row>
    <row r="29" spans="3:62" ht="15" customHeight="1">
      <c r="C29" s="798"/>
      <c r="D29" s="798"/>
      <c r="E29" s="799"/>
      <c r="F29" s="800"/>
      <c r="G29" s="801"/>
      <c r="H29" s="757"/>
      <c r="I29" s="757"/>
      <c r="J29" s="757"/>
      <c r="K29" s="757"/>
      <c r="L29" s="757"/>
      <c r="M29" s="757"/>
      <c r="N29" s="757"/>
      <c r="O29" s="810"/>
      <c r="P29" s="757"/>
      <c r="Q29" s="757"/>
      <c r="R29" s="757"/>
      <c r="S29" s="757"/>
      <c r="T29" s="757"/>
      <c r="U29" s="810"/>
      <c r="V29" s="757"/>
      <c r="W29" s="757"/>
      <c r="X29" s="757"/>
      <c r="Y29" s="810"/>
      <c r="Z29" s="757"/>
      <c r="AA29" s="757"/>
      <c r="AB29" s="757"/>
      <c r="AC29" s="757"/>
      <c r="AD29" s="810"/>
      <c r="AE29" s="757"/>
      <c r="AF29" s="757"/>
      <c r="AG29" s="757"/>
      <c r="AH29" s="757"/>
      <c r="AI29" s="757"/>
      <c r="AJ29" s="757"/>
      <c r="AK29" s="757"/>
      <c r="AL29" s="757"/>
      <c r="AM29" s="757"/>
      <c r="AN29" s="757"/>
      <c r="AO29" s="810"/>
      <c r="AP29" s="757"/>
      <c r="AQ29" s="757"/>
      <c r="AR29" s="757"/>
      <c r="AS29" s="757"/>
      <c r="AT29" s="757"/>
      <c r="AU29" s="810"/>
      <c r="AV29" s="757"/>
      <c r="AW29" s="757"/>
      <c r="AX29" s="757"/>
      <c r="AY29" s="810"/>
      <c r="AZ29" s="757"/>
      <c r="BA29" s="852"/>
      <c r="BB29" s="852"/>
      <c r="BC29" s="852"/>
      <c r="BD29" s="852"/>
      <c r="BE29" s="852"/>
      <c r="BF29" s="852"/>
      <c r="BG29" s="852"/>
      <c r="BH29" s="852"/>
      <c r="BI29" s="852"/>
      <c r="BJ29" s="852"/>
    </row>
    <row r="30" spans="3:62" ht="15" customHeight="1">
      <c r="C30" s="798"/>
      <c r="D30" s="798"/>
      <c r="E30" s="799"/>
      <c r="F30" s="800"/>
      <c r="G30" s="801"/>
      <c r="H30" s="757"/>
      <c r="I30" s="757"/>
      <c r="J30" s="757"/>
      <c r="K30" s="769"/>
      <c r="L30" s="769"/>
      <c r="M30" s="769"/>
      <c r="N30" s="769"/>
      <c r="O30" s="769"/>
      <c r="P30" s="769"/>
      <c r="Q30" s="769"/>
      <c r="R30" s="769"/>
      <c r="S30" s="769"/>
      <c r="T30" s="769"/>
      <c r="U30" s="769"/>
      <c r="V30" s="769"/>
      <c r="W30" s="769"/>
      <c r="X30" s="769"/>
      <c r="Y30" s="769"/>
      <c r="Z30" s="769"/>
      <c r="AA30" s="769"/>
      <c r="AB30" s="769"/>
      <c r="AC30" s="769"/>
      <c r="AD30" s="769"/>
      <c r="AE30" s="769"/>
      <c r="AF30" s="769"/>
      <c r="AG30" s="769"/>
      <c r="AH30" s="769"/>
      <c r="AI30" s="769"/>
      <c r="AJ30" s="769"/>
      <c r="AK30" s="769"/>
      <c r="AL30" s="769"/>
      <c r="AM30" s="769"/>
      <c r="AN30" s="769"/>
      <c r="AO30" s="769"/>
      <c r="AP30" s="769"/>
      <c r="AQ30" s="769"/>
      <c r="AR30" s="769"/>
      <c r="AS30" s="769"/>
      <c r="AT30" s="769"/>
      <c r="AU30" s="757"/>
      <c r="AV30" s="757"/>
      <c r="AW30" s="757"/>
      <c r="AX30" s="757"/>
      <c r="AY30" s="757"/>
      <c r="AZ30" s="757"/>
      <c r="BA30" s="852"/>
      <c r="BB30" s="852"/>
      <c r="BC30" s="852"/>
      <c r="BD30" s="852"/>
      <c r="BE30" s="852"/>
      <c r="BF30" s="852"/>
      <c r="BG30" s="852"/>
      <c r="BH30" s="852"/>
      <c r="BI30" s="852"/>
      <c r="BJ30" s="852"/>
    </row>
    <row r="31" spans="3:62" ht="16" customHeight="1">
      <c r="C31" s="792"/>
      <c r="D31" s="792"/>
      <c r="E31" s="799"/>
      <c r="F31" s="800"/>
      <c r="G31" s="801"/>
      <c r="H31" s="757"/>
      <c r="I31" s="811"/>
      <c r="J31" s="811"/>
      <c r="K31" s="776"/>
      <c r="L31" s="776"/>
      <c r="M31" s="776"/>
      <c r="N31" s="776"/>
      <c r="O31" s="776"/>
      <c r="P31" s="776"/>
      <c r="Q31" s="776"/>
      <c r="R31" s="776"/>
      <c r="S31" s="776"/>
      <c r="T31" s="776"/>
      <c r="U31" s="769"/>
      <c r="V31" s="769"/>
      <c r="W31" s="769"/>
      <c r="X31" s="769"/>
      <c r="Y31" s="769"/>
      <c r="Z31" s="769"/>
      <c r="AA31" s="769"/>
      <c r="AB31" s="769"/>
      <c r="AC31" s="769"/>
      <c r="AD31" s="769"/>
      <c r="AE31" s="769"/>
      <c r="AF31" s="769"/>
      <c r="AG31" s="769"/>
      <c r="AH31" s="769"/>
      <c r="AI31" s="769"/>
      <c r="AJ31" s="769"/>
      <c r="AK31" s="769"/>
      <c r="AL31" s="769"/>
      <c r="AM31" s="769"/>
      <c r="AN31" s="769"/>
      <c r="AO31" s="769"/>
      <c r="AP31" s="769"/>
      <c r="AQ31" s="769"/>
      <c r="AR31" s="769"/>
      <c r="AS31" s="769"/>
      <c r="AT31" s="769"/>
      <c r="AU31" s="757"/>
      <c r="AV31" s="757"/>
      <c r="AW31" s="757"/>
      <c r="AX31" s="757"/>
      <c r="AY31" s="757"/>
      <c r="AZ31" s="757"/>
      <c r="BA31" s="852"/>
      <c r="BB31" s="852"/>
      <c r="BC31" s="852"/>
      <c r="BD31" s="852"/>
      <c r="BE31" s="852"/>
      <c r="BF31" s="852"/>
      <c r="BG31" s="852"/>
      <c r="BH31" s="852"/>
      <c r="BI31" s="852"/>
      <c r="BJ31" s="852"/>
    </row>
    <row r="32" spans="3:62" ht="15" customHeight="1">
      <c r="C32" s="798"/>
      <c r="D32" s="812"/>
      <c r="E32" s="802"/>
      <c r="F32" s="803"/>
      <c r="G32" s="804"/>
      <c r="H32" s="757"/>
      <c r="I32" s="811"/>
      <c r="J32" s="811"/>
      <c r="K32" s="776"/>
      <c r="L32" s="776"/>
      <c r="M32" s="776"/>
      <c r="N32" s="772" t="s">
        <v>425</v>
      </c>
      <c r="O32" s="773"/>
      <c r="P32" s="773"/>
      <c r="Q32" s="773"/>
      <c r="R32" s="773"/>
      <c r="S32" s="773"/>
      <c r="T32" s="774"/>
      <c r="U32" s="777"/>
      <c r="V32" s="776"/>
      <c r="W32" s="776"/>
      <c r="X32" s="776"/>
      <c r="Y32" s="776"/>
      <c r="Z32" s="776"/>
      <c r="AA32" s="783" t="s">
        <v>505</v>
      </c>
      <c r="AB32" s="784"/>
      <c r="AC32" s="784"/>
      <c r="AD32" s="784"/>
      <c r="AE32" s="784"/>
      <c r="AF32" s="784"/>
      <c r="AG32" s="785"/>
      <c r="AH32" s="777"/>
      <c r="AI32" s="769"/>
      <c r="AJ32" s="769"/>
      <c r="AK32" s="769"/>
      <c r="AL32" s="769"/>
      <c r="AM32" s="769"/>
      <c r="AN32" s="853" t="s">
        <v>449</v>
      </c>
      <c r="AO32" s="854"/>
      <c r="AP32" s="854"/>
      <c r="AQ32" s="854"/>
      <c r="AR32" s="854"/>
      <c r="AS32" s="854"/>
      <c r="AT32" s="855"/>
      <c r="AU32" s="766"/>
      <c r="AV32" s="757"/>
      <c r="AW32" s="757"/>
      <c r="AX32" s="757"/>
      <c r="AY32" s="757"/>
      <c r="AZ32" s="757"/>
      <c r="BA32" s="813"/>
      <c r="BB32" s="813"/>
      <c r="BC32" s="813"/>
      <c r="BD32" s="813"/>
      <c r="BE32" s="813"/>
      <c r="BF32" s="813"/>
      <c r="BG32" s="813"/>
      <c r="BH32" s="813"/>
      <c r="BI32" s="813"/>
      <c r="BJ32" s="813"/>
    </row>
    <row r="33" spans="3:63" ht="16">
      <c r="C33" s="757"/>
      <c r="D33" s="814"/>
      <c r="H33" s="757"/>
      <c r="I33" s="811"/>
      <c r="J33" s="811"/>
      <c r="K33" s="776"/>
      <c r="L33" s="776"/>
      <c r="M33" s="776"/>
      <c r="N33" s="778"/>
      <c r="O33" s="779"/>
      <c r="P33" s="779"/>
      <c r="Q33" s="779"/>
      <c r="R33" s="779"/>
      <c r="S33" s="779"/>
      <c r="T33" s="780"/>
      <c r="U33" s="769"/>
      <c r="V33" s="776"/>
      <c r="W33" s="776"/>
      <c r="X33" s="776"/>
      <c r="Y33" s="776"/>
      <c r="Z33" s="776"/>
      <c r="AA33" s="786"/>
      <c r="AB33" s="787"/>
      <c r="AC33" s="787"/>
      <c r="AD33" s="787"/>
      <c r="AE33" s="787"/>
      <c r="AF33" s="787"/>
      <c r="AG33" s="788"/>
      <c r="AH33" s="769"/>
      <c r="AI33" s="769"/>
      <c r="AJ33" s="769"/>
      <c r="AK33" s="769"/>
      <c r="AL33" s="769"/>
      <c r="AM33" s="769"/>
      <c r="AN33" s="856"/>
      <c r="AO33" s="857"/>
      <c r="AP33" s="857"/>
      <c r="AQ33" s="857"/>
      <c r="AR33" s="857"/>
      <c r="AS33" s="857"/>
      <c r="AT33" s="858"/>
      <c r="AU33" s="757"/>
      <c r="AV33" s="757"/>
      <c r="AW33" s="757"/>
      <c r="AX33" s="757"/>
      <c r="AY33" s="757"/>
      <c r="AZ33" s="757"/>
      <c r="BA33" s="813"/>
      <c r="BB33" s="813"/>
      <c r="BC33" s="813"/>
      <c r="BD33" s="813"/>
      <c r="BE33" s="813"/>
      <c r="BF33" s="813"/>
      <c r="BG33" s="813"/>
      <c r="BH33" s="813"/>
      <c r="BI33" s="813"/>
      <c r="BJ33" s="813"/>
    </row>
    <row r="34" spans="3:63" ht="16">
      <c r="C34" s="757"/>
      <c r="D34" s="757"/>
      <c r="H34" s="757"/>
      <c r="I34" s="811"/>
      <c r="J34" s="811"/>
      <c r="K34" s="776"/>
      <c r="L34" s="776"/>
      <c r="M34" s="776"/>
      <c r="N34" s="776"/>
      <c r="O34" s="776"/>
      <c r="P34" s="776"/>
      <c r="Q34" s="776"/>
      <c r="R34" s="776"/>
      <c r="S34" s="776"/>
      <c r="T34" s="776"/>
      <c r="U34" s="769"/>
      <c r="V34" s="776"/>
      <c r="W34" s="776"/>
      <c r="X34" s="776"/>
      <c r="Y34" s="776"/>
      <c r="Z34" s="776"/>
      <c r="AA34" s="776"/>
      <c r="AB34" s="776"/>
      <c r="AC34" s="776"/>
      <c r="AD34" s="776"/>
      <c r="AE34" s="776"/>
      <c r="AF34" s="776"/>
      <c r="AG34" s="776"/>
      <c r="AH34" s="769"/>
      <c r="AI34" s="769"/>
      <c r="AJ34" s="769"/>
      <c r="AK34" s="769"/>
      <c r="AL34" s="769"/>
      <c r="AM34" s="769"/>
      <c r="AN34" s="769"/>
      <c r="AO34" s="769"/>
      <c r="AP34" s="769"/>
      <c r="AQ34" s="769"/>
      <c r="AR34" s="769"/>
      <c r="AS34" s="769"/>
      <c r="AT34" s="769"/>
      <c r="AU34" s="757"/>
      <c r="AV34" s="757"/>
      <c r="AW34" s="757"/>
      <c r="AX34" s="757"/>
      <c r="AY34" s="757"/>
      <c r="AZ34" s="757"/>
      <c r="BA34" s="813"/>
      <c r="BB34" s="813"/>
      <c r="BC34" s="813"/>
      <c r="BD34" s="813"/>
      <c r="BE34" s="813"/>
      <c r="BF34" s="813"/>
      <c r="BG34" s="813"/>
      <c r="BH34" s="813"/>
      <c r="BI34" s="813"/>
      <c r="BJ34" s="813"/>
    </row>
    <row r="35" spans="3:63" ht="15" customHeight="1">
      <c r="C35" s="757"/>
      <c r="D35" s="815"/>
      <c r="H35" s="757"/>
      <c r="I35" s="816"/>
      <c r="J35" s="816"/>
      <c r="K35" s="817"/>
      <c r="L35" s="817"/>
      <c r="M35" s="772" t="s">
        <v>426</v>
      </c>
      <c r="N35" s="773"/>
      <c r="O35" s="773"/>
      <c r="P35" s="773"/>
      <c r="Q35" s="773"/>
      <c r="R35" s="773"/>
      <c r="S35" s="774"/>
      <c r="T35" s="775"/>
      <c r="U35" s="769"/>
      <c r="V35" s="776"/>
      <c r="W35" s="776"/>
      <c r="X35" s="776"/>
      <c r="Y35" s="776"/>
      <c r="Z35" s="783" t="s">
        <v>863</v>
      </c>
      <c r="AA35" s="784"/>
      <c r="AB35" s="784"/>
      <c r="AC35" s="784"/>
      <c r="AD35" s="784"/>
      <c r="AE35" s="784"/>
      <c r="AF35" s="785"/>
      <c r="AG35" s="775"/>
      <c r="AH35" s="769"/>
      <c r="AI35" s="769"/>
      <c r="AJ35" s="769"/>
      <c r="AK35" s="769"/>
      <c r="AL35" s="769"/>
      <c r="AM35" s="853" t="s">
        <v>450</v>
      </c>
      <c r="AN35" s="854"/>
      <c r="AO35" s="854"/>
      <c r="AP35" s="854"/>
      <c r="AQ35" s="854"/>
      <c r="AR35" s="854"/>
      <c r="AS35" s="855"/>
      <c r="AT35" s="818"/>
      <c r="AU35" s="769"/>
      <c r="AV35" s="769"/>
      <c r="AW35" s="769"/>
      <c r="AX35" s="819" t="s">
        <v>454</v>
      </c>
      <c r="AY35" s="820"/>
      <c r="AZ35" s="820"/>
      <c r="BA35" s="820"/>
      <c r="BB35" s="820"/>
      <c r="BC35" s="821"/>
      <c r="BD35" s="822"/>
      <c r="BE35" s="822"/>
      <c r="BF35" s="822"/>
      <c r="BG35" s="757"/>
    </row>
    <row r="36" spans="3:63" ht="16">
      <c r="C36" s="757"/>
      <c r="D36" s="757"/>
      <c r="H36" s="757"/>
      <c r="I36" s="816"/>
      <c r="J36" s="816"/>
      <c r="K36" s="817"/>
      <c r="L36" s="817"/>
      <c r="M36" s="778"/>
      <c r="N36" s="779"/>
      <c r="O36" s="779"/>
      <c r="P36" s="779"/>
      <c r="Q36" s="779"/>
      <c r="R36" s="779"/>
      <c r="S36" s="780"/>
      <c r="T36" s="776"/>
      <c r="U36" s="769"/>
      <c r="V36" s="776"/>
      <c r="W36" s="776"/>
      <c r="X36" s="776"/>
      <c r="Y36" s="776"/>
      <c r="Z36" s="786"/>
      <c r="AA36" s="787"/>
      <c r="AB36" s="787"/>
      <c r="AC36" s="787"/>
      <c r="AD36" s="787"/>
      <c r="AE36" s="787"/>
      <c r="AF36" s="788"/>
      <c r="AG36" s="776"/>
      <c r="AH36" s="769"/>
      <c r="AI36" s="769"/>
      <c r="AJ36" s="769"/>
      <c r="AK36" s="769"/>
      <c r="AL36" s="769"/>
      <c r="AM36" s="856"/>
      <c r="AN36" s="857"/>
      <c r="AO36" s="857"/>
      <c r="AP36" s="857"/>
      <c r="AQ36" s="857"/>
      <c r="AR36" s="857"/>
      <c r="AS36" s="858"/>
      <c r="AT36" s="769"/>
      <c r="AU36" s="769"/>
      <c r="AV36" s="769"/>
      <c r="AW36" s="769"/>
      <c r="AX36" s="823"/>
      <c r="AY36" s="824"/>
      <c r="AZ36" s="824"/>
      <c r="BA36" s="824"/>
      <c r="BB36" s="824"/>
      <c r="BC36" s="825"/>
      <c r="BD36" s="822"/>
      <c r="BE36" s="822"/>
      <c r="BF36" s="822"/>
      <c r="BG36" s="757"/>
    </row>
    <row r="37" spans="3:63" ht="16">
      <c r="C37" s="757"/>
      <c r="D37" s="757"/>
      <c r="H37" s="757"/>
      <c r="I37" s="816"/>
      <c r="J37" s="816"/>
      <c r="K37" s="817"/>
      <c r="L37" s="817"/>
      <c r="M37" s="817"/>
      <c r="N37" s="817"/>
      <c r="O37" s="817"/>
      <c r="P37" s="817"/>
      <c r="Q37" s="817"/>
      <c r="R37" s="817"/>
      <c r="S37" s="817"/>
      <c r="T37" s="776"/>
      <c r="U37" s="769"/>
      <c r="V37" s="776"/>
      <c r="W37" s="776"/>
      <c r="X37" s="776"/>
      <c r="Y37" s="776"/>
      <c r="Z37" s="776"/>
      <c r="AA37" s="776"/>
      <c r="AB37" s="776"/>
      <c r="AC37" s="776"/>
      <c r="AD37" s="776"/>
      <c r="AE37" s="776"/>
      <c r="AF37" s="776"/>
      <c r="AG37" s="776"/>
      <c r="AH37" s="769"/>
      <c r="AI37" s="769"/>
      <c r="AJ37" s="769"/>
      <c r="AK37" s="769"/>
      <c r="AL37" s="769"/>
      <c r="AM37" s="769"/>
      <c r="AN37" s="769"/>
      <c r="AO37" s="769"/>
      <c r="AP37" s="769"/>
      <c r="AQ37" s="769"/>
      <c r="AR37" s="769"/>
      <c r="AS37" s="769"/>
      <c r="AT37" s="769"/>
      <c r="AU37" s="769"/>
      <c r="AV37" s="769"/>
      <c r="AW37" s="769"/>
      <c r="AX37" s="769"/>
      <c r="AY37" s="769"/>
      <c r="AZ37" s="769"/>
      <c r="BA37" s="769"/>
      <c r="BB37" s="769"/>
      <c r="BC37" s="769"/>
      <c r="BD37" s="822"/>
      <c r="BE37" s="822"/>
      <c r="BF37" s="822"/>
      <c r="BG37" s="757"/>
    </row>
    <row r="38" spans="3:63" ht="15" customHeight="1">
      <c r="C38" s="757"/>
      <c r="D38" s="757"/>
      <c r="H38" s="757"/>
      <c r="I38" s="816"/>
      <c r="J38" s="816"/>
      <c r="K38" s="817"/>
      <c r="L38" s="772" t="s">
        <v>638</v>
      </c>
      <c r="M38" s="773"/>
      <c r="N38" s="773"/>
      <c r="O38" s="773"/>
      <c r="P38" s="773"/>
      <c r="Q38" s="773"/>
      <c r="R38" s="774"/>
      <c r="S38" s="826"/>
      <c r="T38" s="776"/>
      <c r="U38" s="769"/>
      <c r="V38" s="776"/>
      <c r="W38" s="776"/>
      <c r="X38" s="776"/>
      <c r="Y38" s="783" t="s">
        <v>862</v>
      </c>
      <c r="Z38" s="784"/>
      <c r="AA38" s="784"/>
      <c r="AB38" s="784"/>
      <c r="AC38" s="784"/>
      <c r="AD38" s="784"/>
      <c r="AE38" s="785"/>
      <c r="AF38" s="775"/>
      <c r="AG38" s="776"/>
      <c r="AH38" s="769"/>
      <c r="AI38" s="769"/>
      <c r="AJ38" s="769"/>
      <c r="AK38" s="769"/>
      <c r="AL38" s="772" t="s">
        <v>457</v>
      </c>
      <c r="AM38" s="773"/>
      <c r="AN38" s="773"/>
      <c r="AO38" s="773"/>
      <c r="AP38" s="773"/>
      <c r="AQ38" s="773"/>
      <c r="AR38" s="774"/>
      <c r="AS38" s="777"/>
      <c r="AT38" s="769"/>
      <c r="AU38" s="769"/>
      <c r="AV38" s="853" t="s">
        <v>453</v>
      </c>
      <c r="AW38" s="854"/>
      <c r="AX38" s="854"/>
      <c r="AY38" s="854"/>
      <c r="AZ38" s="854"/>
      <c r="BA38" s="855"/>
      <c r="BB38" s="769"/>
      <c r="BC38" s="769"/>
      <c r="BD38" s="822"/>
      <c r="BE38" s="822"/>
      <c r="BF38" s="822"/>
      <c r="BG38" s="757"/>
      <c r="BK38" s="792"/>
    </row>
    <row r="39" spans="3:63" ht="16">
      <c r="C39" s="757"/>
      <c r="D39" s="757"/>
      <c r="H39" s="757"/>
      <c r="I39" s="816"/>
      <c r="J39" s="816"/>
      <c r="K39" s="817"/>
      <c r="L39" s="778"/>
      <c r="M39" s="779"/>
      <c r="N39" s="779"/>
      <c r="O39" s="779"/>
      <c r="P39" s="779"/>
      <c r="Q39" s="779"/>
      <c r="R39" s="780"/>
      <c r="S39" s="817"/>
      <c r="T39" s="776"/>
      <c r="U39" s="769"/>
      <c r="V39" s="776"/>
      <c r="W39" s="776"/>
      <c r="X39" s="776"/>
      <c r="Y39" s="786"/>
      <c r="Z39" s="787"/>
      <c r="AA39" s="787"/>
      <c r="AB39" s="787"/>
      <c r="AC39" s="787"/>
      <c r="AD39" s="787"/>
      <c r="AE39" s="788"/>
      <c r="AF39" s="776"/>
      <c r="AG39" s="776"/>
      <c r="AH39" s="769"/>
      <c r="AI39" s="769"/>
      <c r="AJ39" s="769"/>
      <c r="AK39" s="769"/>
      <c r="AL39" s="778"/>
      <c r="AM39" s="779"/>
      <c r="AN39" s="779"/>
      <c r="AO39" s="779"/>
      <c r="AP39" s="779"/>
      <c r="AQ39" s="779"/>
      <c r="AR39" s="780"/>
      <c r="AS39" s="769"/>
      <c r="AT39" s="769"/>
      <c r="AU39" s="769"/>
      <c r="AV39" s="856"/>
      <c r="AW39" s="857"/>
      <c r="AX39" s="857"/>
      <c r="AY39" s="857"/>
      <c r="AZ39" s="857"/>
      <c r="BA39" s="858"/>
      <c r="BB39" s="769"/>
      <c r="BC39" s="769"/>
      <c r="BD39" s="822"/>
      <c r="BE39" s="822"/>
      <c r="BF39" s="822"/>
      <c r="BG39" s="757"/>
    </row>
    <row r="40" spans="3:63" ht="16">
      <c r="C40" s="757"/>
      <c r="D40" s="757"/>
      <c r="H40" s="757"/>
      <c r="I40" s="816"/>
      <c r="J40" s="816"/>
      <c r="K40" s="817"/>
      <c r="L40" s="817"/>
      <c r="M40" s="817"/>
      <c r="N40" s="817"/>
      <c r="O40" s="817"/>
      <c r="P40" s="817"/>
      <c r="Q40" s="817"/>
      <c r="R40" s="817"/>
      <c r="S40" s="817"/>
      <c r="T40" s="776"/>
      <c r="U40" s="769"/>
      <c r="V40" s="776"/>
      <c r="W40" s="776"/>
      <c r="X40" s="776"/>
      <c r="Y40" s="776"/>
      <c r="Z40" s="776"/>
      <c r="AA40" s="776"/>
      <c r="AB40" s="776"/>
      <c r="AC40" s="776"/>
      <c r="AD40" s="776"/>
      <c r="AE40" s="776"/>
      <c r="AF40" s="776"/>
      <c r="AG40" s="776"/>
      <c r="AH40" s="769"/>
      <c r="AI40" s="769"/>
      <c r="AJ40" s="769"/>
      <c r="AK40" s="769"/>
      <c r="AL40" s="769"/>
      <c r="AM40" s="769"/>
      <c r="AN40" s="769"/>
      <c r="AO40" s="769"/>
      <c r="AP40" s="769"/>
      <c r="AQ40" s="769"/>
      <c r="AR40" s="769"/>
      <c r="AS40" s="769"/>
      <c r="AT40" s="769"/>
      <c r="AU40" s="769"/>
      <c r="AV40" s="769"/>
      <c r="AW40" s="769"/>
      <c r="AX40" s="769"/>
      <c r="AY40" s="769"/>
      <c r="AZ40" s="769"/>
      <c r="BA40" s="769"/>
      <c r="BB40" s="769"/>
      <c r="BC40" s="769"/>
      <c r="BD40" s="822"/>
      <c r="BE40" s="822"/>
      <c r="BF40" s="822"/>
      <c r="BG40" s="757"/>
    </row>
    <row r="41" spans="3:63" ht="15" customHeight="1">
      <c r="C41" s="757"/>
      <c r="D41" s="757"/>
      <c r="E41" s="757"/>
      <c r="F41" s="757"/>
      <c r="G41" s="757"/>
      <c r="H41" s="757"/>
      <c r="I41" s="816"/>
      <c r="J41" s="816"/>
      <c r="K41" s="783" t="s">
        <v>437</v>
      </c>
      <c r="L41" s="784"/>
      <c r="M41" s="784"/>
      <c r="N41" s="784"/>
      <c r="O41" s="784"/>
      <c r="P41" s="784"/>
      <c r="Q41" s="785"/>
      <c r="R41" s="826"/>
      <c r="S41" s="817"/>
      <c r="T41" s="776"/>
      <c r="U41" s="769"/>
      <c r="V41" s="817"/>
      <c r="W41" s="817"/>
      <c r="X41" s="772" t="s">
        <v>427</v>
      </c>
      <c r="Y41" s="773"/>
      <c r="Z41" s="773"/>
      <c r="AA41" s="773"/>
      <c r="AB41" s="773"/>
      <c r="AC41" s="773"/>
      <c r="AD41" s="774"/>
      <c r="AE41" s="775"/>
      <c r="AF41" s="776"/>
      <c r="AG41" s="776"/>
      <c r="AH41" s="769"/>
      <c r="AI41" s="769"/>
      <c r="AJ41" s="769"/>
      <c r="AK41" s="772" t="s">
        <v>451</v>
      </c>
      <c r="AL41" s="773"/>
      <c r="AM41" s="773"/>
      <c r="AN41" s="773"/>
      <c r="AO41" s="773"/>
      <c r="AP41" s="773"/>
      <c r="AQ41" s="774"/>
      <c r="AR41" s="777"/>
      <c r="AS41" s="769"/>
      <c r="AT41" s="769"/>
      <c r="AU41" s="827" t="s">
        <v>452</v>
      </c>
      <c r="AV41" s="828"/>
      <c r="AW41" s="828"/>
      <c r="AX41" s="828"/>
      <c r="AY41" s="828"/>
      <c r="AZ41" s="829"/>
      <c r="BA41" s="769"/>
      <c r="BB41" s="769"/>
      <c r="BC41" s="769"/>
      <c r="BD41" s="822"/>
      <c r="BE41" s="822"/>
      <c r="BF41" s="822"/>
      <c r="BG41" s="757"/>
    </row>
    <row r="42" spans="3:63" ht="16">
      <c r="C42" s="757"/>
      <c r="D42" s="757"/>
      <c r="E42" s="757"/>
      <c r="F42" s="757"/>
      <c r="G42" s="757"/>
      <c r="H42" s="757"/>
      <c r="I42" s="816"/>
      <c r="J42" s="816"/>
      <c r="K42" s="786"/>
      <c r="L42" s="787"/>
      <c r="M42" s="787"/>
      <c r="N42" s="787"/>
      <c r="O42" s="787"/>
      <c r="P42" s="787"/>
      <c r="Q42" s="788"/>
      <c r="R42" s="817"/>
      <c r="S42" s="817"/>
      <c r="T42" s="776"/>
      <c r="U42" s="769"/>
      <c r="V42" s="817"/>
      <c r="W42" s="817"/>
      <c r="X42" s="778"/>
      <c r="Y42" s="779"/>
      <c r="Z42" s="779"/>
      <c r="AA42" s="779"/>
      <c r="AB42" s="779"/>
      <c r="AC42" s="779"/>
      <c r="AD42" s="780"/>
      <c r="AE42" s="776"/>
      <c r="AF42" s="776"/>
      <c r="AG42" s="776"/>
      <c r="AH42" s="769"/>
      <c r="AI42" s="769"/>
      <c r="AJ42" s="769"/>
      <c r="AK42" s="778"/>
      <c r="AL42" s="779"/>
      <c r="AM42" s="779"/>
      <c r="AN42" s="779"/>
      <c r="AO42" s="779"/>
      <c r="AP42" s="779"/>
      <c r="AQ42" s="780"/>
      <c r="AR42" s="769"/>
      <c r="AS42" s="769"/>
      <c r="AT42" s="769"/>
      <c r="AU42" s="830"/>
      <c r="AV42" s="831"/>
      <c r="AW42" s="831"/>
      <c r="AX42" s="831"/>
      <c r="AY42" s="831"/>
      <c r="AZ42" s="832"/>
      <c r="BA42" s="769"/>
      <c r="BB42" s="769"/>
      <c r="BC42" s="769"/>
      <c r="BD42" s="822"/>
      <c r="BE42" s="822"/>
      <c r="BF42" s="822"/>
      <c r="BG42" s="757"/>
    </row>
    <row r="43" spans="3:63" ht="16">
      <c r="C43" s="757"/>
      <c r="D43" s="757"/>
      <c r="E43" s="757"/>
      <c r="F43" s="757"/>
      <c r="G43" s="769"/>
      <c r="H43" s="769"/>
      <c r="I43" s="817"/>
      <c r="J43" s="817"/>
      <c r="K43" s="817"/>
      <c r="L43" s="817"/>
      <c r="M43" s="817"/>
      <c r="N43" s="817"/>
      <c r="O43" s="817"/>
      <c r="P43" s="817"/>
      <c r="Q43" s="817"/>
      <c r="R43" s="817"/>
      <c r="S43" s="817"/>
      <c r="T43" s="776"/>
      <c r="U43" s="769"/>
      <c r="V43" s="817"/>
      <c r="W43" s="817"/>
      <c r="X43" s="817"/>
      <c r="Y43" s="817"/>
      <c r="Z43" s="817"/>
      <c r="AA43" s="817"/>
      <c r="AB43" s="817"/>
      <c r="AC43" s="817"/>
      <c r="AD43" s="817"/>
      <c r="AE43" s="776"/>
      <c r="AF43" s="776"/>
      <c r="AG43" s="776"/>
      <c r="AH43" s="769"/>
      <c r="AI43" s="769"/>
      <c r="AJ43" s="769"/>
      <c r="AK43" s="769"/>
      <c r="AL43" s="769"/>
      <c r="AM43" s="769"/>
      <c r="AN43" s="769"/>
      <c r="AO43" s="769"/>
      <c r="AP43" s="769"/>
      <c r="AQ43" s="769"/>
      <c r="AR43" s="769"/>
      <c r="AS43" s="769"/>
      <c r="AT43" s="769"/>
      <c r="AU43" s="769"/>
      <c r="AV43" s="769"/>
      <c r="AW43" s="769"/>
      <c r="AX43" s="769"/>
      <c r="AY43" s="769"/>
      <c r="AZ43" s="769"/>
      <c r="BA43" s="769"/>
      <c r="BB43" s="769"/>
      <c r="BC43" s="769"/>
      <c r="BD43" s="822"/>
      <c r="BE43" s="822"/>
      <c r="BF43" s="822"/>
      <c r="BG43" s="757"/>
    </row>
    <row r="44" spans="3:63" ht="15" customHeight="1">
      <c r="C44" s="757"/>
      <c r="D44" s="757"/>
      <c r="E44" s="822"/>
      <c r="F44" s="822"/>
      <c r="G44" s="769"/>
      <c r="H44" s="769"/>
      <c r="I44" s="817"/>
      <c r="J44" s="772" t="s">
        <v>459</v>
      </c>
      <c r="K44" s="773"/>
      <c r="L44" s="773"/>
      <c r="M44" s="773"/>
      <c r="N44" s="773"/>
      <c r="O44" s="773"/>
      <c r="P44" s="774"/>
      <c r="Q44" s="826"/>
      <c r="R44" s="817"/>
      <c r="S44" s="817"/>
      <c r="T44" s="776"/>
      <c r="U44" s="769"/>
      <c r="V44" s="817"/>
      <c r="W44" s="772" t="s">
        <v>442</v>
      </c>
      <c r="X44" s="773"/>
      <c r="Y44" s="773"/>
      <c r="Z44" s="773"/>
      <c r="AA44" s="773"/>
      <c r="AB44" s="773"/>
      <c r="AC44" s="774"/>
      <c r="AD44" s="826"/>
      <c r="AE44" s="776"/>
      <c r="AF44" s="776"/>
      <c r="AG44" s="776"/>
      <c r="AH44" s="769"/>
      <c r="AI44" s="769"/>
      <c r="AJ44" s="772" t="s">
        <v>455</v>
      </c>
      <c r="AK44" s="773"/>
      <c r="AL44" s="773"/>
      <c r="AM44" s="773"/>
      <c r="AN44" s="773"/>
      <c r="AO44" s="773"/>
      <c r="AP44" s="774"/>
      <c r="AQ44" s="777"/>
      <c r="AR44" s="769"/>
      <c r="AS44" s="772" t="s">
        <v>467</v>
      </c>
      <c r="AT44" s="773"/>
      <c r="AU44" s="773"/>
      <c r="AV44" s="773"/>
      <c r="AW44" s="773"/>
      <c r="AX44" s="773"/>
      <c r="AY44" s="774"/>
      <c r="AZ44" s="769"/>
      <c r="BA44" s="769"/>
      <c r="BB44" s="769"/>
      <c r="BC44" s="769"/>
      <c r="BD44" s="822"/>
      <c r="BE44" s="822"/>
      <c r="BF44" s="822"/>
      <c r="BG44" s="757"/>
    </row>
    <row r="45" spans="3:63" ht="16">
      <c r="C45" s="757"/>
      <c r="D45" s="757"/>
      <c r="E45" s="822"/>
      <c r="F45" s="822"/>
      <c r="G45" s="769"/>
      <c r="H45" s="769"/>
      <c r="I45" s="817"/>
      <c r="J45" s="778"/>
      <c r="K45" s="779"/>
      <c r="L45" s="779"/>
      <c r="M45" s="779"/>
      <c r="N45" s="779"/>
      <c r="O45" s="779"/>
      <c r="P45" s="780"/>
      <c r="Q45" s="817"/>
      <c r="R45" s="817"/>
      <c r="S45" s="817"/>
      <c r="T45" s="776"/>
      <c r="U45" s="769"/>
      <c r="V45" s="817"/>
      <c r="W45" s="778"/>
      <c r="X45" s="779"/>
      <c r="Y45" s="779"/>
      <c r="Z45" s="779"/>
      <c r="AA45" s="779"/>
      <c r="AB45" s="779"/>
      <c r="AC45" s="780"/>
      <c r="AD45" s="817"/>
      <c r="AE45" s="776"/>
      <c r="AF45" s="776"/>
      <c r="AG45" s="776"/>
      <c r="AH45" s="769"/>
      <c r="AI45" s="769"/>
      <c r="AJ45" s="778"/>
      <c r="AK45" s="779"/>
      <c r="AL45" s="779"/>
      <c r="AM45" s="779"/>
      <c r="AN45" s="779"/>
      <c r="AO45" s="779"/>
      <c r="AP45" s="780"/>
      <c r="AQ45" s="769"/>
      <c r="AR45" s="769"/>
      <c r="AS45" s="778"/>
      <c r="AT45" s="779"/>
      <c r="AU45" s="779"/>
      <c r="AV45" s="779"/>
      <c r="AW45" s="779"/>
      <c r="AX45" s="779"/>
      <c r="AY45" s="780"/>
      <c r="AZ45" s="769"/>
      <c r="BA45" s="769"/>
      <c r="BB45" s="769"/>
      <c r="BC45" s="769"/>
      <c r="BD45" s="822"/>
      <c r="BE45" s="822"/>
      <c r="BF45" s="822"/>
      <c r="BG45" s="757"/>
    </row>
    <row r="46" spans="3:63" ht="16">
      <c r="C46" s="757"/>
      <c r="D46" s="757"/>
      <c r="E46" s="822"/>
      <c r="F46" s="822"/>
      <c r="G46" s="769"/>
      <c r="H46" s="769"/>
      <c r="I46" s="817"/>
      <c r="J46" s="817"/>
      <c r="K46" s="817"/>
      <c r="L46" s="817"/>
      <c r="M46" s="817"/>
      <c r="N46" s="817"/>
      <c r="O46" s="817"/>
      <c r="P46" s="817"/>
      <c r="Q46" s="817"/>
      <c r="R46" s="817"/>
      <c r="S46" s="817"/>
      <c r="T46" s="776"/>
      <c r="U46" s="769"/>
      <c r="V46" s="817"/>
      <c r="W46" s="817"/>
      <c r="X46" s="817"/>
      <c r="Y46" s="817"/>
      <c r="Z46" s="817"/>
      <c r="AA46" s="817"/>
      <c r="AB46" s="817"/>
      <c r="AC46" s="817"/>
      <c r="AD46" s="817"/>
      <c r="AE46" s="776"/>
      <c r="AF46" s="776"/>
      <c r="AG46" s="776"/>
      <c r="AH46" s="769"/>
      <c r="AI46" s="769"/>
      <c r="AJ46" s="769"/>
      <c r="AK46" s="769"/>
      <c r="AL46" s="769"/>
      <c r="AM46" s="769"/>
      <c r="AN46" s="769"/>
      <c r="AO46" s="769"/>
      <c r="AP46" s="769"/>
      <c r="AQ46" s="769"/>
      <c r="AR46" s="769"/>
      <c r="AS46" s="769"/>
      <c r="AT46" s="769"/>
      <c r="AU46" s="769"/>
      <c r="AV46" s="769"/>
      <c r="AW46" s="769"/>
      <c r="AX46" s="769"/>
      <c r="AY46" s="769"/>
      <c r="AZ46" s="757"/>
      <c r="BA46" s="757"/>
      <c r="BB46" s="757"/>
      <c r="BC46" s="757"/>
      <c r="BD46" s="757"/>
      <c r="BE46" s="757"/>
      <c r="BF46" s="757"/>
      <c r="BG46" s="757"/>
    </row>
    <row r="47" spans="3:63" ht="15" customHeight="1">
      <c r="C47" s="757"/>
      <c r="D47" s="757"/>
      <c r="E47" s="822"/>
      <c r="F47" s="822"/>
      <c r="G47" s="769"/>
      <c r="H47" s="769"/>
      <c r="I47" s="783" t="s">
        <v>438</v>
      </c>
      <c r="J47" s="784"/>
      <c r="K47" s="784"/>
      <c r="L47" s="784"/>
      <c r="M47" s="784"/>
      <c r="N47" s="784"/>
      <c r="O47" s="785"/>
      <c r="P47" s="826"/>
      <c r="Q47" s="817"/>
      <c r="R47" s="817"/>
      <c r="S47" s="817"/>
      <c r="T47" s="776"/>
      <c r="U47" s="769"/>
      <c r="V47" s="783" t="s">
        <v>428</v>
      </c>
      <c r="W47" s="784"/>
      <c r="X47" s="784"/>
      <c r="Y47" s="784"/>
      <c r="Z47" s="784"/>
      <c r="AA47" s="784"/>
      <c r="AB47" s="785"/>
      <c r="AC47" s="826"/>
      <c r="AD47" s="817"/>
      <c r="AE47" s="776"/>
      <c r="AF47" s="776"/>
      <c r="AG47" s="776"/>
      <c r="AH47" s="769"/>
      <c r="AI47" s="853" t="s">
        <v>456</v>
      </c>
      <c r="AJ47" s="854"/>
      <c r="AK47" s="854"/>
      <c r="AL47" s="854"/>
      <c r="AM47" s="854"/>
      <c r="AN47" s="854"/>
      <c r="AO47" s="854"/>
      <c r="AP47" s="777"/>
      <c r="AQ47" s="769"/>
      <c r="AR47" s="769"/>
      <c r="AS47" s="769"/>
      <c r="AT47" s="769"/>
      <c r="AU47" s="807"/>
      <c r="AV47" s="769"/>
      <c r="AW47" s="769"/>
      <c r="AX47" s="769"/>
      <c r="AY47" s="769"/>
      <c r="AZ47" s="757"/>
      <c r="BA47" s="757"/>
      <c r="BB47" s="757"/>
      <c r="BC47" s="757"/>
      <c r="BD47" s="757"/>
      <c r="BE47" s="757"/>
      <c r="BF47" s="757"/>
      <c r="BG47" s="757"/>
    </row>
    <row r="48" spans="3:63" ht="16">
      <c r="C48" s="757"/>
      <c r="D48" s="757"/>
      <c r="E48" s="822"/>
      <c r="F48" s="822"/>
      <c r="G48" s="769"/>
      <c r="H48" s="769"/>
      <c r="I48" s="786"/>
      <c r="J48" s="787"/>
      <c r="K48" s="787"/>
      <c r="L48" s="787"/>
      <c r="M48" s="787"/>
      <c r="N48" s="787"/>
      <c r="O48" s="788"/>
      <c r="P48" s="817"/>
      <c r="Q48" s="817"/>
      <c r="R48" s="817"/>
      <c r="S48" s="817"/>
      <c r="T48" s="776"/>
      <c r="U48" s="769"/>
      <c r="V48" s="786"/>
      <c r="W48" s="787"/>
      <c r="X48" s="787"/>
      <c r="Y48" s="787"/>
      <c r="Z48" s="787"/>
      <c r="AA48" s="787"/>
      <c r="AB48" s="788"/>
      <c r="AC48" s="817"/>
      <c r="AD48" s="817"/>
      <c r="AE48" s="776"/>
      <c r="AF48" s="776"/>
      <c r="AG48" s="776"/>
      <c r="AH48" s="769"/>
      <c r="AI48" s="856"/>
      <c r="AJ48" s="857"/>
      <c r="AK48" s="857"/>
      <c r="AL48" s="857"/>
      <c r="AM48" s="857"/>
      <c r="AN48" s="857"/>
      <c r="AO48" s="857"/>
      <c r="AP48" s="769"/>
      <c r="AQ48" s="769"/>
      <c r="AR48" s="769"/>
      <c r="AS48" s="769"/>
      <c r="AT48" s="769"/>
      <c r="AU48" s="769"/>
      <c r="AV48" s="769"/>
      <c r="AW48" s="769"/>
      <c r="AX48" s="769"/>
      <c r="AY48" s="769"/>
      <c r="AZ48" s="757"/>
      <c r="BA48" s="757"/>
      <c r="BB48" s="757"/>
      <c r="BC48" s="757"/>
      <c r="BD48" s="757"/>
      <c r="BE48" s="757"/>
      <c r="BF48" s="757"/>
      <c r="BG48" s="757"/>
    </row>
    <row r="49" spans="1:103">
      <c r="C49" s="757"/>
      <c r="D49" s="757"/>
      <c r="E49" s="822"/>
      <c r="F49" s="822"/>
      <c r="G49" s="822"/>
      <c r="H49" s="822"/>
      <c r="I49" s="822"/>
      <c r="J49" s="822"/>
      <c r="K49" s="822"/>
      <c r="L49" s="822"/>
      <c r="M49" s="822"/>
      <c r="N49" s="822"/>
      <c r="O49" s="822"/>
      <c r="P49" s="822"/>
      <c r="Q49" s="822"/>
      <c r="R49" s="822"/>
      <c r="S49" s="822"/>
      <c r="T49" s="822"/>
      <c r="U49" s="822"/>
      <c r="V49" s="822"/>
      <c r="W49" s="822"/>
      <c r="X49" s="822"/>
      <c r="Y49" s="822"/>
      <c r="Z49" s="822"/>
      <c r="AA49" s="822"/>
      <c r="AB49" s="822"/>
      <c r="AC49" s="822"/>
      <c r="AD49" s="822"/>
      <c r="AE49" s="822"/>
      <c r="AF49" s="822"/>
      <c r="AG49" s="822"/>
      <c r="AH49" s="822"/>
      <c r="AI49" s="822"/>
      <c r="AJ49" s="822"/>
      <c r="AK49" s="822"/>
      <c r="AL49" s="822"/>
      <c r="AM49" s="822"/>
      <c r="AN49" s="822"/>
      <c r="AO49" s="822"/>
      <c r="AP49" s="822"/>
      <c r="AQ49" s="757"/>
      <c r="AR49" s="757"/>
      <c r="AS49" s="757"/>
      <c r="AT49" s="757"/>
      <c r="AU49" s="757"/>
      <c r="AV49" s="757"/>
      <c r="AW49" s="757"/>
      <c r="AX49" s="757"/>
      <c r="AY49" s="757"/>
      <c r="AZ49" s="757"/>
      <c r="BA49" s="757"/>
      <c r="BB49" s="757"/>
      <c r="BC49" s="757"/>
      <c r="BD49" s="757"/>
      <c r="BE49" s="757"/>
      <c r="BF49" s="757"/>
      <c r="BG49" s="757"/>
    </row>
    <row r="50" spans="1:103" ht="19.5" customHeight="1">
      <c r="C50" s="757"/>
      <c r="D50" s="757"/>
      <c r="E50" s="757"/>
      <c r="F50" s="757"/>
      <c r="G50" s="757"/>
      <c r="H50" s="757"/>
      <c r="I50" s="833" t="s">
        <v>429</v>
      </c>
      <c r="J50" s="834"/>
      <c r="K50" s="834"/>
      <c r="L50" s="834"/>
      <c r="M50" s="834"/>
      <c r="N50" s="834"/>
      <c r="O50" s="835"/>
      <c r="P50" s="757"/>
      <c r="Q50" s="757"/>
      <c r="R50" s="757"/>
      <c r="S50" s="757"/>
      <c r="T50" s="760"/>
      <c r="U50" s="757"/>
      <c r="V50" s="833" t="s">
        <v>430</v>
      </c>
      <c r="W50" s="834"/>
      <c r="X50" s="834"/>
      <c r="Y50" s="834"/>
      <c r="Z50" s="834"/>
      <c r="AA50" s="834"/>
      <c r="AB50" s="834"/>
      <c r="AC50" s="835"/>
      <c r="AD50" s="757"/>
      <c r="AE50" s="757"/>
      <c r="AF50" s="757"/>
      <c r="AG50" s="757"/>
      <c r="AH50" s="757"/>
      <c r="AM50" s="757"/>
      <c r="AN50" s="833" t="s">
        <v>1</v>
      </c>
      <c r="AO50" s="834"/>
      <c r="AP50" s="834"/>
      <c r="AQ50" s="834"/>
      <c r="AR50" s="834"/>
      <c r="AS50" s="835"/>
      <c r="AT50" s="757"/>
      <c r="AU50" s="757"/>
      <c r="AV50" s="757"/>
      <c r="AW50" s="757"/>
      <c r="AX50" s="757"/>
      <c r="AY50" s="757"/>
      <c r="AZ50" s="757"/>
      <c r="BA50" s="757"/>
      <c r="BB50" s="757"/>
      <c r="BC50" s="757"/>
      <c r="BD50" s="757"/>
      <c r="BE50" s="757"/>
      <c r="BF50" s="757"/>
      <c r="BG50" s="757"/>
    </row>
    <row r="51" spans="1:103">
      <c r="I51" s="836"/>
      <c r="J51" s="837"/>
      <c r="K51" s="837"/>
      <c r="L51" s="837"/>
      <c r="M51" s="837"/>
      <c r="N51" s="837"/>
      <c r="O51" s="838"/>
      <c r="V51" s="836"/>
      <c r="W51" s="837"/>
      <c r="X51" s="837"/>
      <c r="Y51" s="837"/>
      <c r="Z51" s="837"/>
      <c r="AA51" s="837"/>
      <c r="AB51" s="837"/>
      <c r="AC51" s="838"/>
      <c r="AN51" s="836"/>
      <c r="AO51" s="837"/>
      <c r="AP51" s="837"/>
      <c r="AQ51" s="837"/>
      <c r="AR51" s="837"/>
      <c r="AS51" s="838"/>
    </row>
    <row r="52" spans="1:103">
      <c r="V52" s="839"/>
      <c r="W52" s="839"/>
      <c r="X52" s="839"/>
      <c r="Y52" s="839"/>
      <c r="Z52" s="839"/>
    </row>
    <row r="56" spans="1:103" s="841" customFormat="1" ht="16" customHeight="1">
      <c r="A56" s="840"/>
      <c r="B56" s="759"/>
      <c r="C56" s="759"/>
      <c r="D56" s="833" t="s">
        <v>1</v>
      </c>
      <c r="E56" s="834"/>
      <c r="F56" s="834"/>
      <c r="G56" s="834"/>
      <c r="H56" s="834"/>
      <c r="I56" s="835"/>
      <c r="J56" s="759"/>
      <c r="K56" s="759"/>
      <c r="L56" s="759"/>
      <c r="M56" s="759"/>
      <c r="N56" s="759"/>
      <c r="O56" s="759"/>
      <c r="P56" s="759"/>
      <c r="Q56" s="759"/>
      <c r="R56" s="759"/>
      <c r="S56" s="759"/>
      <c r="T56" s="759"/>
      <c r="U56" s="759"/>
      <c r="V56" s="759"/>
      <c r="W56" s="759"/>
      <c r="X56" s="759"/>
      <c r="Y56" s="759"/>
      <c r="Z56" s="759"/>
      <c r="AA56" s="759"/>
      <c r="AB56" s="759"/>
      <c r="AC56" s="759"/>
      <c r="AD56" s="759"/>
      <c r="AE56" s="759"/>
      <c r="AF56" s="759"/>
      <c r="AG56" s="759"/>
      <c r="AH56" s="759"/>
      <c r="AI56" s="759"/>
      <c r="AJ56" s="759"/>
      <c r="AK56" s="759"/>
      <c r="AL56" s="759"/>
      <c r="AM56" s="759"/>
      <c r="AN56" s="759"/>
      <c r="AO56" s="759"/>
      <c r="AP56" s="759"/>
      <c r="AQ56" s="759"/>
      <c r="AR56" s="759"/>
      <c r="AS56" s="759"/>
      <c r="AT56" s="759"/>
      <c r="AU56" s="759"/>
      <c r="AV56" s="759"/>
      <c r="AW56" s="759"/>
      <c r="AX56" s="759"/>
      <c r="AY56" s="759"/>
      <c r="AZ56" s="759"/>
      <c r="BA56" s="759"/>
      <c r="BB56" s="759"/>
      <c r="BC56" s="759"/>
      <c r="BD56" s="759"/>
      <c r="BE56" s="759"/>
      <c r="BF56" s="759"/>
      <c r="BG56" s="759"/>
      <c r="BH56" s="759"/>
      <c r="BI56" s="759"/>
      <c r="BJ56" s="759"/>
      <c r="BK56" s="759"/>
      <c r="BL56" s="759"/>
      <c r="BM56" s="759"/>
      <c r="BN56" s="759"/>
      <c r="BO56" s="759"/>
      <c r="BP56" s="759"/>
      <c r="BQ56" s="759"/>
      <c r="BR56" s="759"/>
      <c r="BS56" s="759"/>
      <c r="BT56" s="759"/>
      <c r="BU56" s="759"/>
      <c r="BV56" s="759"/>
      <c r="BW56" s="759"/>
      <c r="BX56" s="759"/>
      <c r="BY56" s="759"/>
      <c r="BZ56" s="759"/>
      <c r="CA56" s="759"/>
      <c r="CB56" s="759"/>
      <c r="CC56" s="759"/>
      <c r="CD56" s="759"/>
      <c r="CE56" s="759"/>
      <c r="CF56" s="759"/>
      <c r="CG56" s="759"/>
      <c r="CH56" s="759"/>
      <c r="CI56" s="759"/>
      <c r="CJ56" s="759"/>
      <c r="CK56" s="759"/>
      <c r="CL56" s="759"/>
      <c r="CM56" s="759"/>
      <c r="CN56" s="759"/>
      <c r="CO56" s="759"/>
      <c r="CP56" s="759"/>
      <c r="CQ56" s="759"/>
      <c r="CR56" s="759"/>
      <c r="CS56" s="759"/>
      <c r="CT56" s="759"/>
      <c r="CU56" s="759"/>
      <c r="CV56" s="759"/>
      <c r="CW56" s="759"/>
      <c r="CX56" s="759"/>
      <c r="CY56" s="759"/>
    </row>
    <row r="57" spans="1:103" s="841" customFormat="1" ht="16" customHeight="1">
      <c r="A57" s="840"/>
      <c r="B57" s="759"/>
      <c r="C57" s="759"/>
      <c r="D57" s="836"/>
      <c r="E57" s="837"/>
      <c r="F57" s="837"/>
      <c r="G57" s="837"/>
      <c r="H57" s="837"/>
      <c r="I57" s="838"/>
      <c r="J57" s="759"/>
      <c r="K57" s="759"/>
      <c r="L57" s="759"/>
      <c r="M57" s="759"/>
      <c r="N57" s="759"/>
      <c r="O57" s="759"/>
      <c r="P57" s="759"/>
      <c r="Q57" s="759"/>
      <c r="R57" s="759"/>
      <c r="S57" s="759"/>
      <c r="T57" s="759"/>
      <c r="U57" s="759"/>
      <c r="V57" s="759"/>
      <c r="W57" s="759"/>
      <c r="X57" s="759"/>
      <c r="Y57" s="759"/>
      <c r="Z57" s="759"/>
      <c r="AA57" s="759"/>
      <c r="AB57" s="759"/>
      <c r="AC57" s="759"/>
      <c r="AD57" s="759"/>
      <c r="AE57" s="759"/>
      <c r="AF57" s="759"/>
      <c r="AG57" s="759"/>
      <c r="AH57" s="759"/>
      <c r="AI57" s="759"/>
      <c r="AJ57" s="759"/>
      <c r="AK57" s="759"/>
      <c r="AL57" s="759"/>
      <c r="AM57" s="759"/>
      <c r="AN57" s="759"/>
      <c r="AO57" s="759"/>
      <c r="AP57" s="759"/>
      <c r="AQ57" s="759"/>
      <c r="AR57" s="759"/>
      <c r="AS57" s="759"/>
      <c r="AT57" s="759"/>
      <c r="AU57" s="759"/>
      <c r="AV57" s="759"/>
      <c r="AW57" s="759"/>
      <c r="AX57" s="759"/>
      <c r="AY57" s="759"/>
      <c r="AZ57" s="759"/>
      <c r="BA57" s="759"/>
      <c r="BB57" s="759"/>
      <c r="BC57" s="759"/>
      <c r="BD57" s="759"/>
      <c r="BE57" s="759"/>
      <c r="BF57" s="759"/>
      <c r="BG57" s="759"/>
      <c r="BH57" s="759"/>
      <c r="BI57" s="759"/>
      <c r="BJ57" s="759"/>
      <c r="BK57" s="759"/>
      <c r="BL57" s="759"/>
      <c r="BM57" s="759"/>
      <c r="BN57" s="759"/>
      <c r="BO57" s="759"/>
      <c r="BP57" s="759"/>
      <c r="BQ57" s="759"/>
      <c r="BR57" s="759"/>
      <c r="BS57" s="759"/>
      <c r="BT57" s="759"/>
      <c r="BU57" s="759"/>
      <c r="BV57" s="759"/>
      <c r="BW57" s="759"/>
      <c r="BX57" s="759"/>
      <c r="BY57" s="759"/>
      <c r="BZ57" s="759"/>
      <c r="CA57" s="759"/>
      <c r="CB57" s="759"/>
      <c r="CC57" s="759"/>
      <c r="CD57" s="759"/>
      <c r="CE57" s="759"/>
      <c r="CF57" s="759"/>
      <c r="CG57" s="759"/>
      <c r="CH57" s="759"/>
      <c r="CI57" s="759"/>
      <c r="CJ57" s="759"/>
      <c r="CK57" s="759"/>
      <c r="CL57" s="759"/>
      <c r="CM57" s="759"/>
      <c r="CN57" s="759"/>
      <c r="CO57" s="759"/>
      <c r="CP57" s="759"/>
      <c r="CQ57" s="759"/>
      <c r="CR57" s="759"/>
      <c r="CS57" s="759"/>
      <c r="CT57" s="759"/>
      <c r="CU57" s="759"/>
      <c r="CV57" s="759"/>
      <c r="CW57" s="759"/>
      <c r="CX57" s="759"/>
      <c r="CY57" s="759"/>
    </row>
    <row r="58" spans="1:103" s="841" customFormat="1" ht="16" customHeight="1">
      <c r="A58" s="840"/>
      <c r="B58" s="759"/>
      <c r="C58" s="759"/>
      <c r="D58" s="842" t="s">
        <v>449</v>
      </c>
      <c r="E58" s="842"/>
      <c r="F58" s="842"/>
      <c r="G58" s="842"/>
      <c r="H58" s="842"/>
      <c r="I58" s="842"/>
      <c r="J58" s="842"/>
      <c r="K58" s="759"/>
      <c r="L58" s="759"/>
      <c r="M58" s="759"/>
      <c r="N58" s="759"/>
      <c r="O58" s="759"/>
      <c r="P58" s="759"/>
      <c r="Q58" s="759"/>
      <c r="R58" s="759"/>
      <c r="S58" s="759"/>
      <c r="T58" s="759"/>
      <c r="U58" s="759"/>
      <c r="V58" s="759"/>
      <c r="W58" s="759"/>
      <c r="X58" s="759"/>
      <c r="Y58" s="759"/>
      <c r="Z58" s="759"/>
      <c r="AA58" s="759"/>
      <c r="AB58" s="759"/>
      <c r="AC58" s="759"/>
      <c r="AD58" s="759"/>
      <c r="AE58" s="759"/>
      <c r="AF58" s="759"/>
      <c r="AG58" s="759"/>
      <c r="AH58" s="759"/>
      <c r="AI58" s="759"/>
      <c r="AJ58" s="759"/>
      <c r="AK58" s="759"/>
      <c r="AL58" s="759"/>
      <c r="AM58" s="759"/>
      <c r="AN58" s="759"/>
      <c r="AO58" s="759"/>
      <c r="AP58" s="759"/>
      <c r="AQ58" s="759"/>
      <c r="AR58" s="759"/>
      <c r="AS58" s="759"/>
      <c r="AT58" s="759"/>
      <c r="AU58" s="759"/>
      <c r="AV58" s="759"/>
      <c r="AW58" s="759"/>
      <c r="AX58" s="759"/>
      <c r="AY58" s="759"/>
      <c r="AZ58" s="759"/>
      <c r="BA58" s="759"/>
      <c r="BB58" s="759"/>
      <c r="BC58" s="759"/>
      <c r="BD58" s="759"/>
      <c r="BE58" s="759"/>
      <c r="BF58" s="759"/>
      <c r="BG58" s="759"/>
      <c r="BH58" s="759"/>
      <c r="BI58" s="759"/>
      <c r="BJ58" s="759"/>
      <c r="BK58" s="759"/>
      <c r="BL58" s="759"/>
      <c r="BM58" s="759"/>
      <c r="BN58" s="759"/>
      <c r="BO58" s="759"/>
      <c r="BP58" s="759"/>
      <c r="BQ58" s="759"/>
      <c r="BR58" s="759"/>
      <c r="BS58" s="759"/>
      <c r="BT58" s="759"/>
      <c r="BU58" s="759"/>
      <c r="BV58" s="759"/>
      <c r="BW58" s="759"/>
      <c r="BX58" s="759"/>
      <c r="BY58" s="759"/>
      <c r="BZ58" s="759"/>
      <c r="CA58" s="759"/>
      <c r="CB58" s="759"/>
      <c r="CC58" s="759"/>
      <c r="CD58" s="759"/>
      <c r="CE58" s="759"/>
      <c r="CF58" s="759"/>
      <c r="CG58" s="759"/>
      <c r="CH58" s="759"/>
      <c r="CI58" s="759"/>
      <c r="CJ58" s="759"/>
      <c r="CK58" s="759"/>
      <c r="CL58" s="759"/>
      <c r="CM58" s="759"/>
      <c r="CN58" s="759"/>
      <c r="CO58" s="759"/>
      <c r="CP58" s="759"/>
      <c r="CQ58" s="759"/>
      <c r="CR58" s="759"/>
      <c r="CS58" s="759"/>
      <c r="CT58" s="759"/>
      <c r="CU58" s="759"/>
      <c r="CV58" s="759"/>
      <c r="CW58" s="759"/>
      <c r="CX58" s="759"/>
      <c r="CY58" s="759"/>
    </row>
    <row r="59" spans="1:103" s="841" customFormat="1" ht="16" customHeight="1">
      <c r="A59" s="840"/>
      <c r="B59" s="759"/>
      <c r="C59" s="759"/>
      <c r="D59" s="842"/>
      <c r="E59" s="842"/>
      <c r="F59" s="842"/>
      <c r="G59" s="842"/>
      <c r="H59" s="842"/>
      <c r="I59" s="842"/>
      <c r="J59" s="842"/>
      <c r="K59" s="759"/>
      <c r="L59" s="759"/>
      <c r="M59" s="759"/>
      <c r="N59" s="759"/>
      <c r="O59" s="759"/>
      <c r="P59" s="759"/>
      <c r="Q59" s="759"/>
      <c r="R59" s="759"/>
      <c r="S59" s="759"/>
      <c r="T59" s="759"/>
      <c r="U59" s="759"/>
      <c r="V59" s="759"/>
      <c r="W59" s="759"/>
      <c r="X59" s="759"/>
      <c r="Y59" s="759"/>
      <c r="Z59" s="759"/>
      <c r="AA59" s="759"/>
      <c r="AB59" s="759"/>
      <c r="AC59" s="759"/>
      <c r="AD59" s="759"/>
      <c r="AE59" s="759"/>
      <c r="AF59" s="759"/>
      <c r="AG59" s="759"/>
      <c r="AH59" s="759"/>
      <c r="AI59" s="759"/>
      <c r="AJ59" s="759"/>
      <c r="AK59" s="759"/>
      <c r="AL59" s="759"/>
      <c r="AM59" s="759"/>
      <c r="AN59" s="759"/>
      <c r="AO59" s="759"/>
      <c r="AP59" s="759"/>
      <c r="AQ59" s="759"/>
      <c r="AR59" s="759"/>
      <c r="AS59" s="759"/>
      <c r="AT59" s="759"/>
      <c r="AU59" s="759"/>
      <c r="AV59" s="759"/>
      <c r="AW59" s="759"/>
      <c r="AX59" s="759"/>
      <c r="AY59" s="759"/>
      <c r="AZ59" s="759"/>
      <c r="BA59" s="759"/>
      <c r="BB59" s="759"/>
      <c r="BC59" s="759"/>
      <c r="BD59" s="759"/>
      <c r="BE59" s="759"/>
      <c r="BF59" s="759"/>
      <c r="BG59" s="759"/>
      <c r="BH59" s="759"/>
      <c r="BI59" s="759"/>
      <c r="BJ59" s="759"/>
      <c r="BK59" s="759"/>
      <c r="BL59" s="759"/>
      <c r="BM59" s="759"/>
      <c r="BN59" s="759"/>
      <c r="BO59" s="759"/>
      <c r="BP59" s="759"/>
      <c r="BQ59" s="759"/>
      <c r="BR59" s="759"/>
      <c r="BS59" s="759"/>
      <c r="BT59" s="759"/>
      <c r="BU59" s="759"/>
      <c r="BV59" s="759"/>
      <c r="BW59" s="759"/>
      <c r="BX59" s="759"/>
      <c r="BY59" s="759"/>
      <c r="BZ59" s="759"/>
      <c r="CA59" s="759"/>
      <c r="CB59" s="759"/>
      <c r="CC59" s="759"/>
      <c r="CD59" s="759"/>
      <c r="CE59" s="759"/>
      <c r="CF59" s="759"/>
      <c r="CG59" s="759"/>
      <c r="CH59" s="759"/>
      <c r="CI59" s="759"/>
      <c r="CJ59" s="759"/>
      <c r="CK59" s="759"/>
      <c r="CL59" s="759"/>
      <c r="CM59" s="759"/>
      <c r="CN59" s="759"/>
      <c r="CO59" s="759"/>
      <c r="CP59" s="759"/>
      <c r="CQ59" s="759"/>
      <c r="CR59" s="759"/>
      <c r="CS59" s="759"/>
      <c r="CT59" s="759"/>
      <c r="CU59" s="759"/>
      <c r="CV59" s="759"/>
      <c r="CW59" s="759"/>
      <c r="CX59" s="759"/>
      <c r="CY59" s="759"/>
    </row>
    <row r="60" spans="1:103" s="841" customFormat="1" ht="16" customHeight="1">
      <c r="A60" s="840"/>
      <c r="B60" s="759"/>
      <c r="C60" s="759"/>
      <c r="D60" s="842"/>
      <c r="E60" s="842"/>
      <c r="F60" s="842"/>
      <c r="G60" s="842"/>
      <c r="H60" s="842"/>
      <c r="I60" s="842"/>
      <c r="J60" s="842"/>
      <c r="K60" s="759"/>
      <c r="L60" s="759"/>
      <c r="M60" s="759"/>
      <c r="N60" s="759"/>
      <c r="O60" s="759"/>
      <c r="P60" s="759"/>
      <c r="Q60" s="759"/>
      <c r="R60" s="759"/>
      <c r="S60" s="759"/>
      <c r="T60" s="759"/>
      <c r="U60" s="759"/>
      <c r="V60" s="759"/>
      <c r="W60" s="759"/>
      <c r="X60" s="759"/>
      <c r="Y60" s="759"/>
      <c r="Z60" s="759"/>
      <c r="AA60" s="759"/>
      <c r="AB60" s="759"/>
      <c r="AC60" s="759"/>
      <c r="AD60" s="759"/>
      <c r="AE60" s="759"/>
      <c r="AF60" s="759"/>
      <c r="AG60" s="759"/>
      <c r="AH60" s="759"/>
      <c r="AI60" s="759"/>
      <c r="AJ60" s="759"/>
      <c r="AK60" s="759"/>
      <c r="AL60" s="759"/>
      <c r="AM60" s="759"/>
      <c r="AN60" s="759"/>
      <c r="AO60" s="759"/>
      <c r="AP60" s="759"/>
      <c r="AQ60" s="759"/>
      <c r="AR60" s="759"/>
      <c r="AS60" s="759"/>
      <c r="AT60" s="759"/>
      <c r="AU60" s="759"/>
      <c r="AV60" s="759"/>
      <c r="AW60" s="759"/>
      <c r="AX60" s="759"/>
      <c r="AY60" s="759"/>
      <c r="AZ60" s="759"/>
      <c r="BA60" s="759"/>
      <c r="BB60" s="759"/>
      <c r="BC60" s="759"/>
      <c r="BD60" s="759"/>
      <c r="BE60" s="759"/>
      <c r="BF60" s="759"/>
      <c r="BG60" s="759"/>
      <c r="BH60" s="759"/>
      <c r="BI60" s="759"/>
      <c r="BJ60" s="759"/>
      <c r="BK60" s="759"/>
      <c r="BL60" s="759"/>
      <c r="BM60" s="759"/>
      <c r="BN60" s="759"/>
      <c r="BO60" s="759"/>
      <c r="BP60" s="759"/>
      <c r="BQ60" s="759"/>
      <c r="BR60" s="759"/>
      <c r="BS60" s="759"/>
      <c r="BT60" s="759"/>
      <c r="BU60" s="759"/>
      <c r="BV60" s="759"/>
      <c r="BW60" s="759"/>
      <c r="BX60" s="759"/>
      <c r="BY60" s="759"/>
      <c r="BZ60" s="759"/>
      <c r="CA60" s="759"/>
      <c r="CB60" s="759"/>
      <c r="CC60" s="759"/>
      <c r="CD60" s="759"/>
      <c r="CE60" s="759"/>
      <c r="CF60" s="759"/>
      <c r="CG60" s="759"/>
      <c r="CH60" s="759"/>
      <c r="CI60" s="759"/>
      <c r="CJ60" s="759"/>
      <c r="CK60" s="759"/>
      <c r="CL60" s="759"/>
      <c r="CM60" s="759"/>
      <c r="CN60" s="759"/>
      <c r="CO60" s="759"/>
      <c r="CP60" s="759"/>
      <c r="CQ60" s="759"/>
      <c r="CR60" s="759"/>
      <c r="CS60" s="759"/>
      <c r="CT60" s="759"/>
      <c r="CU60" s="759"/>
      <c r="CV60" s="759"/>
      <c r="CW60" s="759"/>
      <c r="CX60" s="759"/>
      <c r="CY60" s="759"/>
    </row>
    <row r="61" spans="1:103" s="841" customFormat="1" ht="16" customHeight="1">
      <c r="A61" s="840"/>
      <c r="B61" s="759"/>
      <c r="C61" s="759"/>
      <c r="D61" s="842"/>
      <c r="E61" s="842"/>
      <c r="F61" s="842"/>
      <c r="G61" s="842"/>
      <c r="H61" s="842"/>
      <c r="I61" s="842"/>
      <c r="J61" s="842"/>
      <c r="K61" s="759"/>
      <c r="L61" s="759"/>
      <c r="M61" s="759"/>
      <c r="N61" s="759"/>
      <c r="O61" s="759"/>
      <c r="P61" s="759"/>
      <c r="Q61" s="759"/>
      <c r="R61" s="759"/>
      <c r="S61" s="759"/>
      <c r="T61" s="759"/>
      <c r="U61" s="759"/>
      <c r="V61" s="759"/>
      <c r="W61" s="759"/>
      <c r="X61" s="759"/>
      <c r="Y61" s="759"/>
      <c r="Z61" s="759"/>
      <c r="AA61" s="759"/>
      <c r="AB61" s="759"/>
      <c r="AC61" s="759"/>
      <c r="AD61" s="759"/>
      <c r="AE61" s="759"/>
      <c r="AF61" s="759"/>
      <c r="AG61" s="759"/>
      <c r="AH61" s="759"/>
      <c r="AI61" s="759"/>
      <c r="AJ61" s="759"/>
      <c r="AK61" s="759"/>
      <c r="AL61" s="759"/>
      <c r="AM61" s="759"/>
      <c r="AN61" s="759"/>
      <c r="AO61" s="759"/>
      <c r="AP61" s="759"/>
      <c r="AQ61" s="759"/>
      <c r="AR61" s="759"/>
      <c r="AS61" s="759"/>
      <c r="AT61" s="759"/>
      <c r="AU61" s="759"/>
      <c r="AV61" s="759"/>
      <c r="AW61" s="759"/>
      <c r="AX61" s="759"/>
      <c r="AY61" s="759"/>
      <c r="AZ61" s="759"/>
      <c r="BA61" s="759"/>
      <c r="BB61" s="759"/>
      <c r="BC61" s="759"/>
      <c r="BD61" s="759"/>
      <c r="BE61" s="759"/>
      <c r="BF61" s="759"/>
      <c r="BG61" s="759"/>
      <c r="BH61" s="759"/>
      <c r="BI61" s="759"/>
      <c r="BJ61" s="759"/>
      <c r="BK61" s="759"/>
      <c r="BL61" s="759"/>
      <c r="BM61" s="759"/>
      <c r="BN61" s="759"/>
      <c r="BO61" s="759"/>
      <c r="BP61" s="759"/>
      <c r="BQ61" s="759"/>
      <c r="BR61" s="759"/>
      <c r="BS61" s="759"/>
      <c r="BT61" s="759"/>
      <c r="BU61" s="759"/>
      <c r="BV61" s="759"/>
      <c r="BW61" s="759"/>
      <c r="BX61" s="759"/>
      <c r="BY61" s="759"/>
      <c r="BZ61" s="759"/>
      <c r="CA61" s="759"/>
      <c r="CB61" s="759"/>
      <c r="CC61" s="759"/>
      <c r="CD61" s="759"/>
      <c r="CE61" s="759"/>
      <c r="CF61" s="759"/>
      <c r="CG61" s="759"/>
      <c r="CH61" s="759"/>
      <c r="CI61" s="759"/>
      <c r="CJ61" s="759"/>
      <c r="CK61" s="759"/>
      <c r="CL61" s="759"/>
      <c r="CM61" s="759"/>
      <c r="CN61" s="759"/>
      <c r="CO61" s="759"/>
      <c r="CP61" s="759"/>
      <c r="CQ61" s="759"/>
      <c r="CR61" s="759"/>
      <c r="CS61" s="759"/>
      <c r="CT61" s="759"/>
      <c r="CU61" s="759"/>
      <c r="CV61" s="759"/>
      <c r="CW61" s="759"/>
      <c r="CX61" s="759"/>
      <c r="CY61" s="759"/>
    </row>
    <row r="62" spans="1:103" s="841" customFormat="1" ht="16" customHeight="1">
      <c r="A62" s="840"/>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c r="AA62" s="759"/>
      <c r="AB62" s="759"/>
      <c r="AC62" s="759"/>
      <c r="AD62" s="759"/>
      <c r="AE62" s="759"/>
      <c r="AF62" s="759"/>
      <c r="AG62" s="759"/>
      <c r="AH62" s="759"/>
      <c r="AI62" s="759"/>
      <c r="AJ62" s="759"/>
      <c r="AK62" s="759"/>
      <c r="AL62" s="759"/>
      <c r="AM62" s="759"/>
      <c r="AN62" s="759"/>
      <c r="AO62" s="759"/>
      <c r="AP62" s="759"/>
      <c r="AQ62" s="759"/>
      <c r="AR62" s="759"/>
      <c r="AS62" s="759"/>
      <c r="AT62" s="759"/>
      <c r="AU62" s="759"/>
      <c r="AV62" s="759"/>
      <c r="AW62" s="759"/>
      <c r="AX62" s="759"/>
      <c r="AY62" s="759"/>
      <c r="AZ62" s="759"/>
      <c r="BA62" s="759"/>
      <c r="BB62" s="759"/>
      <c r="BC62" s="759"/>
      <c r="BD62" s="759"/>
      <c r="BE62" s="759"/>
      <c r="BF62" s="759"/>
      <c r="BG62" s="759"/>
      <c r="BH62" s="759"/>
      <c r="BI62" s="759"/>
      <c r="BJ62" s="759"/>
      <c r="BK62" s="759"/>
      <c r="BL62" s="759"/>
      <c r="BM62" s="759"/>
      <c r="BN62" s="759"/>
      <c r="BO62" s="759"/>
      <c r="BP62" s="759"/>
      <c r="BQ62" s="759"/>
      <c r="BR62" s="759"/>
      <c r="BS62" s="759"/>
      <c r="BT62" s="759"/>
      <c r="BU62" s="759"/>
      <c r="BV62" s="759"/>
      <c r="BW62" s="759"/>
      <c r="BX62" s="759"/>
      <c r="BY62" s="759"/>
      <c r="BZ62" s="759"/>
      <c r="CA62" s="759"/>
      <c r="CB62" s="759"/>
      <c r="CC62" s="759"/>
      <c r="CD62" s="759"/>
      <c r="CE62" s="759"/>
      <c r="CF62" s="759"/>
      <c r="CG62" s="759"/>
      <c r="CH62" s="759"/>
      <c r="CI62" s="759"/>
      <c r="CJ62" s="759"/>
      <c r="CK62" s="759"/>
      <c r="CL62" s="759"/>
      <c r="CM62" s="759"/>
      <c r="CN62" s="759"/>
      <c r="CO62" s="759"/>
      <c r="CP62" s="759"/>
      <c r="CQ62" s="759"/>
      <c r="CR62" s="759"/>
      <c r="CS62" s="759"/>
      <c r="CT62" s="759"/>
      <c r="CU62" s="759"/>
      <c r="CV62" s="759"/>
      <c r="CW62" s="759"/>
      <c r="CX62" s="759"/>
      <c r="CY62" s="759"/>
    </row>
    <row r="63" spans="1:103" s="841" customFormat="1" ht="16" customHeight="1">
      <c r="A63" s="840"/>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c r="AA63" s="759"/>
      <c r="AB63" s="759"/>
      <c r="AC63" s="759"/>
      <c r="AD63" s="759"/>
      <c r="AE63" s="759"/>
      <c r="AF63" s="759"/>
      <c r="AG63" s="759"/>
      <c r="AH63" s="759"/>
      <c r="AI63" s="759"/>
      <c r="AJ63" s="759"/>
      <c r="AK63" s="759"/>
      <c r="AL63" s="759"/>
      <c r="AM63" s="759"/>
      <c r="AN63" s="759"/>
      <c r="AO63" s="759"/>
      <c r="AP63" s="759"/>
      <c r="AQ63" s="759"/>
      <c r="AR63" s="759"/>
      <c r="AS63" s="759"/>
      <c r="AT63" s="759"/>
      <c r="AU63" s="759"/>
      <c r="AV63" s="759"/>
      <c r="AW63" s="759"/>
      <c r="AX63" s="759"/>
      <c r="AY63" s="759"/>
      <c r="AZ63" s="759"/>
      <c r="BA63" s="759"/>
      <c r="BB63" s="759"/>
      <c r="BC63" s="759"/>
      <c r="BD63" s="759"/>
      <c r="BE63" s="759"/>
      <c r="BF63" s="759"/>
      <c r="BG63" s="759"/>
      <c r="BH63" s="759"/>
      <c r="BI63" s="759"/>
      <c r="BJ63" s="759"/>
      <c r="BK63" s="759"/>
      <c r="BL63" s="759"/>
      <c r="BM63" s="759"/>
      <c r="BN63" s="759"/>
      <c r="BO63" s="759"/>
      <c r="BP63" s="759"/>
      <c r="BQ63" s="759"/>
      <c r="BR63" s="759"/>
      <c r="BS63" s="759"/>
      <c r="BT63" s="759"/>
      <c r="BU63" s="759"/>
      <c r="BV63" s="759"/>
      <c r="BW63" s="759"/>
      <c r="BX63" s="759"/>
      <c r="BY63" s="759"/>
      <c r="BZ63" s="759"/>
      <c r="CA63" s="759"/>
      <c r="CB63" s="759"/>
      <c r="CC63" s="759"/>
      <c r="CD63" s="759"/>
      <c r="CE63" s="759"/>
      <c r="CF63" s="759"/>
      <c r="CG63" s="759"/>
      <c r="CH63" s="759"/>
      <c r="CI63" s="759"/>
      <c r="CJ63" s="759"/>
      <c r="CK63" s="759"/>
      <c r="CL63" s="759"/>
      <c r="CM63" s="759"/>
      <c r="CN63" s="759"/>
      <c r="CO63" s="759"/>
      <c r="CP63" s="759"/>
      <c r="CQ63" s="759"/>
      <c r="CR63" s="759"/>
      <c r="CS63" s="759"/>
      <c r="CT63" s="759"/>
      <c r="CU63" s="759"/>
      <c r="CV63" s="759"/>
      <c r="CW63" s="759"/>
      <c r="CX63" s="759"/>
      <c r="CY63" s="759"/>
    </row>
    <row r="64" spans="1:103" s="841" customFormat="1" ht="16" customHeight="1">
      <c r="A64" s="840"/>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c r="AA64" s="759"/>
      <c r="AB64" s="759"/>
      <c r="AC64" s="759"/>
      <c r="AD64" s="759"/>
      <c r="AE64" s="759"/>
      <c r="AF64" s="759"/>
      <c r="AG64" s="759"/>
      <c r="AH64" s="759"/>
      <c r="AI64" s="759"/>
      <c r="AJ64" s="759"/>
      <c r="AK64" s="759"/>
      <c r="AL64" s="759"/>
      <c r="AM64" s="759"/>
      <c r="AN64" s="759"/>
      <c r="AO64" s="759"/>
      <c r="AP64" s="759"/>
      <c r="AQ64" s="759"/>
      <c r="AR64" s="759"/>
      <c r="AS64" s="759"/>
      <c r="AT64" s="759"/>
      <c r="AU64" s="759"/>
      <c r="AV64" s="759"/>
      <c r="AW64" s="759"/>
      <c r="AX64" s="759"/>
      <c r="AY64" s="759"/>
      <c r="AZ64" s="759"/>
      <c r="BA64" s="759"/>
      <c r="BB64" s="759"/>
      <c r="BC64" s="759"/>
      <c r="BD64" s="759"/>
      <c r="BE64" s="759"/>
      <c r="BF64" s="759"/>
      <c r="BG64" s="759"/>
      <c r="BH64" s="759"/>
      <c r="BI64" s="759"/>
      <c r="BJ64" s="759"/>
      <c r="BK64" s="759"/>
      <c r="BL64" s="759"/>
      <c r="BM64" s="759"/>
      <c r="BN64" s="759"/>
      <c r="BO64" s="759"/>
      <c r="BP64" s="759"/>
      <c r="BQ64" s="759"/>
      <c r="BR64" s="759"/>
      <c r="BS64" s="759"/>
      <c r="BT64" s="759"/>
      <c r="BU64" s="759"/>
      <c r="BV64" s="759"/>
      <c r="BW64" s="759"/>
      <c r="BX64" s="759"/>
      <c r="BY64" s="759"/>
      <c r="BZ64" s="759"/>
      <c r="CA64" s="759"/>
      <c r="CB64" s="759"/>
      <c r="CC64" s="759"/>
      <c r="CD64" s="759"/>
      <c r="CE64" s="759"/>
      <c r="CF64" s="759"/>
      <c r="CG64" s="759"/>
      <c r="CH64" s="759"/>
      <c r="CI64" s="759"/>
      <c r="CJ64" s="759"/>
      <c r="CK64" s="759"/>
      <c r="CL64" s="759"/>
      <c r="CM64" s="759"/>
      <c r="CN64" s="759"/>
      <c r="CO64" s="759"/>
      <c r="CP64" s="759"/>
      <c r="CQ64" s="759"/>
      <c r="CR64" s="759"/>
      <c r="CS64" s="759"/>
      <c r="CT64" s="759"/>
      <c r="CU64" s="759"/>
      <c r="CV64" s="759"/>
      <c r="CW64" s="759"/>
      <c r="CX64" s="759"/>
      <c r="CY64" s="759"/>
    </row>
    <row r="65" spans="1:103" s="841" customFormat="1" ht="16" customHeight="1">
      <c r="A65" s="840"/>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c r="AA65" s="759"/>
      <c r="AB65" s="759"/>
      <c r="AC65" s="759"/>
      <c r="AD65" s="759"/>
      <c r="AE65" s="759"/>
      <c r="AF65" s="759"/>
      <c r="AG65" s="759"/>
      <c r="AH65" s="759"/>
      <c r="AI65" s="759"/>
      <c r="AJ65" s="759"/>
      <c r="AK65" s="759"/>
      <c r="AL65" s="759"/>
      <c r="AM65" s="759"/>
      <c r="AN65" s="759"/>
      <c r="AO65" s="759"/>
      <c r="AP65" s="759"/>
      <c r="AQ65" s="759"/>
      <c r="AR65" s="759"/>
      <c r="AS65" s="759"/>
      <c r="AT65" s="759"/>
      <c r="AU65" s="759"/>
      <c r="AV65" s="759"/>
      <c r="AW65" s="759"/>
      <c r="AX65" s="759"/>
      <c r="AY65" s="759"/>
      <c r="AZ65" s="759"/>
      <c r="BA65" s="759"/>
      <c r="BB65" s="759"/>
      <c r="BC65" s="759"/>
      <c r="BD65" s="759"/>
      <c r="BE65" s="759"/>
      <c r="BF65" s="759"/>
      <c r="BG65" s="759"/>
      <c r="BH65" s="759"/>
      <c r="BI65" s="759"/>
      <c r="BJ65" s="759"/>
      <c r="BK65" s="759"/>
      <c r="BL65" s="759"/>
      <c r="BM65" s="759"/>
      <c r="BN65" s="759"/>
      <c r="BO65" s="759"/>
      <c r="BP65" s="759"/>
      <c r="BQ65" s="759"/>
      <c r="BR65" s="759"/>
      <c r="BS65" s="759"/>
      <c r="BT65" s="759"/>
      <c r="BU65" s="759"/>
      <c r="BV65" s="759"/>
      <c r="BW65" s="759"/>
      <c r="BX65" s="759"/>
      <c r="BY65" s="759"/>
      <c r="BZ65" s="759"/>
      <c r="CA65" s="759"/>
      <c r="CB65" s="759"/>
      <c r="CC65" s="759"/>
      <c r="CD65" s="759"/>
      <c r="CE65" s="759"/>
      <c r="CF65" s="759"/>
      <c r="CG65" s="759"/>
      <c r="CH65" s="759"/>
      <c r="CI65" s="759"/>
      <c r="CJ65" s="759"/>
      <c r="CK65" s="759"/>
      <c r="CL65" s="759"/>
      <c r="CM65" s="759"/>
      <c r="CN65" s="759"/>
      <c r="CO65" s="759"/>
      <c r="CP65" s="759"/>
      <c r="CQ65" s="759"/>
      <c r="CR65" s="759"/>
      <c r="CS65" s="759"/>
      <c r="CT65" s="759"/>
      <c r="CU65" s="759"/>
      <c r="CV65" s="759"/>
      <c r="CW65" s="759"/>
      <c r="CX65" s="759"/>
      <c r="CY65" s="759"/>
    </row>
    <row r="66" spans="1:103" s="841" customFormat="1" ht="16" customHeight="1">
      <c r="A66" s="840"/>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c r="AA66" s="759"/>
      <c r="AB66" s="759"/>
      <c r="AC66" s="759"/>
      <c r="AD66" s="759"/>
      <c r="AE66" s="759"/>
      <c r="AF66" s="759"/>
      <c r="AG66" s="759"/>
      <c r="AH66" s="759"/>
      <c r="AI66" s="759"/>
      <c r="AJ66" s="759"/>
      <c r="AK66" s="759"/>
      <c r="AL66" s="759"/>
      <c r="AM66" s="759"/>
      <c r="AN66" s="759"/>
      <c r="AO66" s="759"/>
      <c r="AP66" s="759"/>
      <c r="AQ66" s="759"/>
      <c r="AR66" s="759"/>
      <c r="AS66" s="759"/>
      <c r="AT66" s="759"/>
      <c r="AU66" s="759"/>
      <c r="AV66" s="759"/>
      <c r="AW66" s="759"/>
      <c r="AX66" s="759"/>
      <c r="AY66" s="759"/>
      <c r="AZ66" s="759"/>
      <c r="BA66" s="759"/>
      <c r="BB66" s="759"/>
      <c r="BC66" s="759"/>
      <c r="BD66" s="759"/>
      <c r="BE66" s="759"/>
      <c r="BF66" s="759"/>
      <c r="BG66" s="759"/>
      <c r="BH66" s="759"/>
      <c r="BI66" s="759"/>
      <c r="BJ66" s="759"/>
      <c r="BK66" s="759"/>
      <c r="BL66" s="759"/>
      <c r="BM66" s="759"/>
      <c r="BN66" s="759"/>
      <c r="BO66" s="759"/>
      <c r="BP66" s="759"/>
      <c r="BQ66" s="759"/>
      <c r="BR66" s="759"/>
      <c r="BS66" s="759"/>
      <c r="BT66" s="759"/>
      <c r="BU66" s="759"/>
      <c r="BV66" s="759"/>
      <c r="BW66" s="759"/>
      <c r="BX66" s="759"/>
      <c r="BY66" s="759"/>
      <c r="BZ66" s="759"/>
      <c r="CA66" s="759"/>
      <c r="CB66" s="759"/>
      <c r="CC66" s="759"/>
      <c r="CD66" s="759"/>
      <c r="CE66" s="759"/>
      <c r="CF66" s="759"/>
      <c r="CG66" s="759"/>
      <c r="CH66" s="759"/>
      <c r="CI66" s="759"/>
      <c r="CJ66" s="759"/>
      <c r="CK66" s="759"/>
      <c r="CL66" s="759"/>
      <c r="CM66" s="759"/>
      <c r="CN66" s="759"/>
      <c r="CO66" s="759"/>
      <c r="CP66" s="759"/>
      <c r="CQ66" s="759"/>
      <c r="CR66" s="759"/>
      <c r="CS66" s="759"/>
      <c r="CT66" s="759"/>
      <c r="CU66" s="759"/>
      <c r="CV66" s="759"/>
      <c r="CW66" s="759"/>
      <c r="CX66" s="759"/>
      <c r="CY66" s="759"/>
    </row>
    <row r="67" spans="1:103" s="841" customFormat="1" ht="16" customHeight="1">
      <c r="A67" s="840"/>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c r="AA67" s="759"/>
      <c r="AB67" s="759"/>
      <c r="AC67" s="759"/>
      <c r="AD67" s="759"/>
      <c r="AE67" s="759"/>
      <c r="AF67" s="759"/>
      <c r="AG67" s="759"/>
      <c r="AH67" s="759"/>
      <c r="AI67" s="759"/>
      <c r="AJ67" s="759"/>
      <c r="AK67" s="759"/>
      <c r="AL67" s="759"/>
      <c r="AM67" s="759"/>
      <c r="AN67" s="759"/>
      <c r="AO67" s="759"/>
      <c r="AP67" s="759"/>
      <c r="AQ67" s="759"/>
      <c r="AR67" s="759"/>
      <c r="AS67" s="759"/>
      <c r="AT67" s="759"/>
      <c r="AU67" s="759"/>
      <c r="AV67" s="759"/>
      <c r="AW67" s="759"/>
      <c r="AX67" s="759"/>
      <c r="AY67" s="759"/>
      <c r="AZ67" s="759"/>
      <c r="BA67" s="759"/>
      <c r="BB67" s="759"/>
      <c r="BC67" s="759"/>
      <c r="BD67" s="759"/>
      <c r="BE67" s="759"/>
      <c r="BF67" s="759"/>
      <c r="BG67" s="759"/>
      <c r="BH67" s="759"/>
      <c r="BI67" s="759"/>
      <c r="BJ67" s="759"/>
      <c r="BK67" s="759"/>
      <c r="BL67" s="759"/>
      <c r="BM67" s="759"/>
      <c r="BN67" s="759"/>
      <c r="BO67" s="759"/>
      <c r="BP67" s="759"/>
      <c r="BQ67" s="759"/>
      <c r="BR67" s="759"/>
      <c r="BS67" s="759"/>
      <c r="BT67" s="759"/>
      <c r="BU67" s="759"/>
      <c r="BV67" s="759"/>
      <c r="BW67" s="759"/>
      <c r="BX67" s="759"/>
      <c r="BY67" s="759"/>
      <c r="BZ67" s="759"/>
      <c r="CA67" s="759"/>
      <c r="CB67" s="759"/>
      <c r="CC67" s="759"/>
      <c r="CD67" s="759"/>
      <c r="CE67" s="759"/>
      <c r="CF67" s="759"/>
      <c r="CG67" s="759"/>
      <c r="CH67" s="759"/>
      <c r="CI67" s="759"/>
      <c r="CJ67" s="759"/>
      <c r="CK67" s="759"/>
      <c r="CL67" s="759"/>
      <c r="CM67" s="759"/>
      <c r="CN67" s="759"/>
      <c r="CO67" s="759"/>
      <c r="CP67" s="759"/>
      <c r="CQ67" s="759"/>
      <c r="CR67" s="759"/>
      <c r="CS67" s="759"/>
      <c r="CT67" s="759"/>
      <c r="CU67" s="759"/>
      <c r="CV67" s="759"/>
      <c r="CW67" s="759"/>
      <c r="CX67" s="759"/>
      <c r="CY67" s="759"/>
    </row>
    <row r="68" spans="1:103" ht="16" customHeight="1"/>
    <row r="69" spans="1:103" ht="16" customHeight="1"/>
    <row r="70" spans="1:103" ht="16" customHeight="1"/>
    <row r="71" spans="1:103" ht="16" customHeight="1"/>
    <row r="72" spans="1:103" ht="16" customHeight="1"/>
    <row r="73" spans="1:103" ht="16" customHeight="1"/>
    <row r="74" spans="1:103" ht="16" customHeight="1"/>
    <row r="75" spans="1:103" ht="16" customHeight="1"/>
    <row r="76" spans="1:103" ht="16" customHeight="1"/>
  </sheetData>
  <mergeCells count="65">
    <mergeCell ref="AN50:AS51"/>
    <mergeCell ref="V50:AC51"/>
    <mergeCell ref="I50:O51"/>
    <mergeCell ref="J44:P45"/>
    <mergeCell ref="W44:AC45"/>
    <mergeCell ref="AJ44:AP45"/>
    <mergeCell ref="I47:O48"/>
    <mergeCell ref="V47:AB48"/>
    <mergeCell ref="AI47:AO48"/>
    <mergeCell ref="D56:I57"/>
    <mergeCell ref="D58:J61"/>
    <mergeCell ref="AV38:BA39"/>
    <mergeCell ref="AX35:BC36"/>
    <mergeCell ref="AS44:AY45"/>
    <mergeCell ref="K41:Q42"/>
    <mergeCell ref="X41:AD42"/>
    <mergeCell ref="AK41:AQ42"/>
    <mergeCell ref="M35:S36"/>
    <mergeCell ref="Z35:AF36"/>
    <mergeCell ref="AM35:AS36"/>
    <mergeCell ref="L38:R39"/>
    <mergeCell ref="Y38:AE39"/>
    <mergeCell ref="AL38:AR39"/>
    <mergeCell ref="V52:Z52"/>
    <mergeCell ref="AU41:AZ42"/>
    <mergeCell ref="E28:G32"/>
    <mergeCell ref="N32:T33"/>
    <mergeCell ref="AA32:AG33"/>
    <mergeCell ref="AN32:AT33"/>
    <mergeCell ref="BA32:BJ34"/>
    <mergeCell ref="BA27:BJ31"/>
    <mergeCell ref="C18:G18"/>
    <mergeCell ref="L19:R20"/>
    <mergeCell ref="Y19:AE20"/>
    <mergeCell ref="AL19:AR20"/>
    <mergeCell ref="AU19:BA20"/>
    <mergeCell ref="E20:G22"/>
    <mergeCell ref="M22:S23"/>
    <mergeCell ref="Z22:AF23"/>
    <mergeCell ref="AM22:AS23"/>
    <mergeCell ref="E23:G27"/>
    <mergeCell ref="N25:T26"/>
    <mergeCell ref="AA25:AG26"/>
    <mergeCell ref="AN25:AT26"/>
    <mergeCell ref="BA26:BI26"/>
    <mergeCell ref="AR10:AZ11"/>
    <mergeCell ref="P12:S12"/>
    <mergeCell ref="J13:P14"/>
    <mergeCell ref="W13:AC14"/>
    <mergeCell ref="AJ13:AP14"/>
    <mergeCell ref="K16:Q17"/>
    <mergeCell ref="X16:AD17"/>
    <mergeCell ref="AK16:AQ17"/>
    <mergeCell ref="D10:G16"/>
    <mergeCell ref="H10:K11"/>
    <mergeCell ref="L10:O11"/>
    <mergeCell ref="P10:S11"/>
    <mergeCell ref="T10:T11"/>
    <mergeCell ref="AI10:AO11"/>
    <mergeCell ref="X4:AV6"/>
    <mergeCell ref="C8:G8"/>
    <mergeCell ref="I8:P8"/>
    <mergeCell ref="V8:AA8"/>
    <mergeCell ref="AI8:AN8"/>
    <mergeCell ref="C4:N6"/>
  </mergeCells>
  <pageMargins left="0.70866141732283472" right="0.70866141732283472" top="0.78740157480314965" bottom="0.78740157480314965" header="0.31496062992125984" footer="0.31496062992125984"/>
  <pageSetup paperSize="9" scale="42" orientation="landscape"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A903E-930B-4823-A371-8ECDAE365990}">
  <dimension ref="C1:M22"/>
  <sheetViews>
    <sheetView topLeftCell="B7" workbookViewId="0">
      <selection activeCell="E23" sqref="E23"/>
    </sheetView>
  </sheetViews>
  <sheetFormatPr baseColWidth="10" defaultRowHeight="15"/>
  <cols>
    <col min="3" max="3" width="16" style="293" customWidth="1"/>
    <col min="4" max="5" width="54.5" customWidth="1"/>
    <col min="6" max="6" width="44.5" customWidth="1"/>
    <col min="7" max="7" width="14.6640625" customWidth="1"/>
  </cols>
  <sheetData>
    <row r="1" spans="3:13">
      <c r="F1" s="289"/>
    </row>
    <row r="2" spans="3:13">
      <c r="C2" s="741" t="s">
        <v>512</v>
      </c>
      <c r="D2" s="742"/>
      <c r="E2" s="742"/>
      <c r="F2" s="742"/>
      <c r="G2" s="742"/>
      <c r="H2" s="742"/>
      <c r="I2" s="742"/>
      <c r="J2" s="742"/>
      <c r="K2" s="742"/>
      <c r="L2" s="742"/>
      <c r="M2" s="743"/>
    </row>
    <row r="3" spans="3:13">
      <c r="C3" s="744"/>
      <c r="D3" s="745"/>
      <c r="E3" s="745"/>
      <c r="F3" s="745"/>
      <c r="G3" s="745"/>
      <c r="H3" s="745"/>
      <c r="I3" s="745"/>
      <c r="J3" s="745"/>
      <c r="K3" s="745"/>
      <c r="L3" s="745"/>
      <c r="M3" s="746"/>
    </row>
    <row r="4" spans="3:13">
      <c r="C4" s="747"/>
      <c r="D4" s="748"/>
      <c r="E4" s="748"/>
      <c r="F4" s="748"/>
      <c r="G4" s="748"/>
      <c r="H4" s="748"/>
      <c r="I4" s="748"/>
      <c r="J4" s="748"/>
      <c r="K4" s="748"/>
      <c r="L4" s="748"/>
      <c r="M4" s="749"/>
    </row>
    <row r="5" spans="3:13" s="290" customFormat="1" ht="21">
      <c r="C5" s="294" t="s">
        <v>2</v>
      </c>
      <c r="D5" s="291" t="s">
        <v>531</v>
      </c>
      <c r="E5" s="291" t="s">
        <v>532</v>
      </c>
      <c r="F5" s="291" t="s">
        <v>527</v>
      </c>
      <c r="G5" s="290" t="s">
        <v>533</v>
      </c>
    </row>
    <row r="6" spans="3:13">
      <c r="C6" s="295">
        <v>43861</v>
      </c>
      <c r="D6" t="s">
        <v>513</v>
      </c>
      <c r="E6" t="s">
        <v>516</v>
      </c>
      <c r="F6" t="s">
        <v>514</v>
      </c>
    </row>
    <row r="7" spans="3:13">
      <c r="C7" s="295">
        <v>43861</v>
      </c>
      <c r="D7" s="292" t="s">
        <v>515</v>
      </c>
      <c r="E7" t="s">
        <v>517</v>
      </c>
      <c r="F7" t="s">
        <v>518</v>
      </c>
    </row>
    <row r="8" spans="3:13">
      <c r="C8" s="295">
        <v>43861</v>
      </c>
      <c r="D8" t="s">
        <v>520</v>
      </c>
      <c r="E8" t="s">
        <v>519</v>
      </c>
      <c r="F8" t="s">
        <v>521</v>
      </c>
    </row>
    <row r="10" spans="3:13">
      <c r="C10" s="295">
        <v>43862</v>
      </c>
      <c r="D10" t="s">
        <v>523</v>
      </c>
      <c r="E10" t="s">
        <v>522</v>
      </c>
      <c r="F10" t="s">
        <v>524</v>
      </c>
      <c r="G10">
        <v>2</v>
      </c>
    </row>
    <row r="11" spans="3:13">
      <c r="C11" s="295">
        <v>43863</v>
      </c>
      <c r="D11" t="s">
        <v>528</v>
      </c>
      <c r="E11" t="s">
        <v>525</v>
      </c>
      <c r="F11" t="s">
        <v>526</v>
      </c>
    </row>
    <row r="12" spans="3:13">
      <c r="C12" s="295">
        <v>43863</v>
      </c>
      <c r="D12" t="s">
        <v>530</v>
      </c>
      <c r="E12" t="s">
        <v>529</v>
      </c>
      <c r="F12" t="s">
        <v>526</v>
      </c>
      <c r="G12">
        <v>5</v>
      </c>
    </row>
    <row r="13" spans="3:13">
      <c r="C13" s="295">
        <v>43863</v>
      </c>
      <c r="D13" t="s">
        <v>536</v>
      </c>
      <c r="E13" t="s">
        <v>534</v>
      </c>
      <c r="F13" t="s">
        <v>535</v>
      </c>
    </row>
    <row r="14" spans="3:13">
      <c r="C14" s="295">
        <v>43864</v>
      </c>
      <c r="E14" t="s">
        <v>537</v>
      </c>
      <c r="F14" t="s">
        <v>526</v>
      </c>
      <c r="G14">
        <v>6</v>
      </c>
    </row>
    <row r="15" spans="3:13">
      <c r="C15" s="295">
        <v>43864</v>
      </c>
      <c r="D15" t="s">
        <v>538</v>
      </c>
      <c r="E15" t="s">
        <v>645</v>
      </c>
      <c r="F15" t="s">
        <v>526</v>
      </c>
    </row>
    <row r="16" spans="3:13">
      <c r="C16" s="295">
        <v>43875</v>
      </c>
      <c r="D16" t="s">
        <v>644</v>
      </c>
      <c r="E16" t="s">
        <v>646</v>
      </c>
      <c r="F16" t="s">
        <v>647</v>
      </c>
    </row>
    <row r="17" spans="3:6">
      <c r="C17" s="295">
        <v>43881</v>
      </c>
      <c r="D17" t="s">
        <v>648</v>
      </c>
      <c r="E17" t="s">
        <v>649</v>
      </c>
      <c r="F17" t="s">
        <v>650</v>
      </c>
    </row>
    <row r="19" spans="3:6">
      <c r="C19" s="295">
        <v>43888</v>
      </c>
      <c r="D19" t="s">
        <v>828</v>
      </c>
      <c r="E19" t="s">
        <v>827</v>
      </c>
      <c r="F19" t="s">
        <v>829</v>
      </c>
    </row>
    <row r="20" spans="3:6">
      <c r="C20" s="295">
        <v>43893</v>
      </c>
      <c r="D20" t="s">
        <v>850</v>
      </c>
      <c r="E20" t="s">
        <v>849</v>
      </c>
      <c r="F20" t="s">
        <v>851</v>
      </c>
    </row>
    <row r="21" spans="3:6">
      <c r="C21" s="295">
        <v>43902</v>
      </c>
      <c r="D21" t="s">
        <v>853</v>
      </c>
      <c r="E21" t="s">
        <v>852</v>
      </c>
      <c r="F21" t="s">
        <v>854</v>
      </c>
    </row>
    <row r="22" spans="3:6">
      <c r="C22" s="295">
        <v>43902</v>
      </c>
      <c r="E22" t="s">
        <v>855</v>
      </c>
    </row>
  </sheetData>
  <mergeCells count="1">
    <mergeCell ref="C2:M4"/>
  </mergeCells>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7F345-658C-4C4F-B1B9-7A326EA343FA}">
  <dimension ref="A1:L50"/>
  <sheetViews>
    <sheetView zoomScale="85" zoomScaleNormal="85" workbookViewId="0">
      <selection activeCell="F27" sqref="E27:F30"/>
    </sheetView>
  </sheetViews>
  <sheetFormatPr baseColWidth="10" defaultRowHeight="15"/>
  <sheetData>
    <row r="1" spans="1:12" ht="31" thickTop="1" thickBot="1">
      <c r="A1" s="296"/>
      <c r="B1" s="297" t="s">
        <v>543</v>
      </c>
      <c r="C1" s="297" t="s">
        <v>544</v>
      </c>
      <c r="D1" s="297" t="s">
        <v>545</v>
      </c>
      <c r="E1" s="297" t="s">
        <v>546</v>
      </c>
      <c r="F1" s="297" t="s">
        <v>547</v>
      </c>
      <c r="G1" s="297" t="s">
        <v>548</v>
      </c>
      <c r="H1" s="297" t="s">
        <v>549</v>
      </c>
      <c r="I1" s="297" t="s">
        <v>550</v>
      </c>
      <c r="J1" s="297" t="s">
        <v>55</v>
      </c>
      <c r="K1" s="297" t="s">
        <v>551</v>
      </c>
      <c r="L1" s="298" t="s">
        <v>547</v>
      </c>
    </row>
    <row r="2" spans="1:12">
      <c r="A2" s="299" t="s">
        <v>552</v>
      </c>
      <c r="B2" s="300" t="s">
        <v>553</v>
      </c>
      <c r="C2" s="301">
        <v>250</v>
      </c>
      <c r="D2" s="300" t="s">
        <v>554</v>
      </c>
      <c r="E2" s="300">
        <v>45</v>
      </c>
      <c r="F2" s="301">
        <v>7</v>
      </c>
      <c r="G2" s="301">
        <v>14</v>
      </c>
      <c r="H2" s="301">
        <v>15.5</v>
      </c>
      <c r="I2" s="301">
        <v>300</v>
      </c>
      <c r="J2" s="301">
        <v>32</v>
      </c>
      <c r="K2" s="301" t="s">
        <v>555</v>
      </c>
      <c r="L2" s="302"/>
    </row>
    <row r="3" spans="1:12">
      <c r="A3" s="303" t="s">
        <v>556</v>
      </c>
      <c r="B3" s="304" t="s">
        <v>553</v>
      </c>
      <c r="C3" s="286">
        <v>250</v>
      </c>
      <c r="D3" s="304" t="s">
        <v>554</v>
      </c>
      <c r="E3" s="304">
        <v>45</v>
      </c>
      <c r="F3" s="286">
        <v>7</v>
      </c>
      <c r="G3" s="286">
        <v>14</v>
      </c>
      <c r="H3" s="286">
        <v>15.5</v>
      </c>
      <c r="I3" s="286">
        <v>300</v>
      </c>
      <c r="J3" s="286">
        <v>32</v>
      </c>
      <c r="K3" s="286" t="s">
        <v>555</v>
      </c>
      <c r="L3" s="305"/>
    </row>
    <row r="4" spans="1:12">
      <c r="A4" s="303" t="s">
        <v>557</v>
      </c>
      <c r="B4" s="304" t="s">
        <v>553</v>
      </c>
      <c r="C4" s="286">
        <v>250</v>
      </c>
      <c r="D4" s="304" t="s">
        <v>554</v>
      </c>
      <c r="E4" s="304">
        <v>45</v>
      </c>
      <c r="F4" s="286">
        <v>5</v>
      </c>
      <c r="G4" s="286">
        <v>35</v>
      </c>
      <c r="H4" s="286">
        <v>65</v>
      </c>
      <c r="I4" s="286">
        <v>120</v>
      </c>
      <c r="J4" s="286">
        <v>4</v>
      </c>
      <c r="K4" s="286" t="s">
        <v>558</v>
      </c>
      <c r="L4" s="305"/>
    </row>
    <row r="5" spans="1:12">
      <c r="A5" s="303" t="s">
        <v>559</v>
      </c>
      <c r="B5" s="304" t="s">
        <v>560</v>
      </c>
      <c r="C5" s="286">
        <v>240</v>
      </c>
      <c r="D5" s="286" t="s">
        <v>561</v>
      </c>
      <c r="E5" s="286">
        <v>55</v>
      </c>
      <c r="F5" s="286">
        <v>5</v>
      </c>
      <c r="G5" s="286">
        <v>90</v>
      </c>
      <c r="H5" s="286">
        <v>45</v>
      </c>
      <c r="I5" s="286">
        <v>80</v>
      </c>
      <c r="J5" s="286">
        <v>4</v>
      </c>
      <c r="K5" s="286" t="s">
        <v>562</v>
      </c>
      <c r="L5" s="305"/>
    </row>
    <row r="6" spans="1:12">
      <c r="A6" s="303" t="s">
        <v>563</v>
      </c>
      <c r="B6" s="304" t="s">
        <v>560</v>
      </c>
      <c r="C6" s="286">
        <v>240</v>
      </c>
      <c r="D6" s="286" t="s">
        <v>561</v>
      </c>
      <c r="E6" s="286">
        <v>55</v>
      </c>
      <c r="F6" s="286" t="s">
        <v>564</v>
      </c>
      <c r="G6" s="286">
        <v>18</v>
      </c>
      <c r="H6" s="286">
        <v>38</v>
      </c>
      <c r="I6" s="286">
        <v>600</v>
      </c>
      <c r="J6" s="286">
        <v>1</v>
      </c>
      <c r="K6" s="286" t="s">
        <v>565</v>
      </c>
      <c r="L6" s="305"/>
    </row>
    <row r="7" spans="1:12">
      <c r="A7" s="303" t="s">
        <v>566</v>
      </c>
      <c r="B7" s="304" t="s">
        <v>560</v>
      </c>
      <c r="C7" s="286">
        <v>270</v>
      </c>
      <c r="D7" s="304" t="s">
        <v>554</v>
      </c>
      <c r="E7" s="286">
        <v>55</v>
      </c>
      <c r="F7" s="286">
        <v>5</v>
      </c>
      <c r="G7" s="286">
        <v>90</v>
      </c>
      <c r="H7" s="286">
        <v>45</v>
      </c>
      <c r="I7" s="286">
        <v>100</v>
      </c>
      <c r="J7" s="286">
        <v>4</v>
      </c>
      <c r="K7" s="286" t="s">
        <v>567</v>
      </c>
      <c r="L7" s="305"/>
    </row>
    <row r="8" spans="1:12">
      <c r="A8" s="303" t="s">
        <v>568</v>
      </c>
      <c r="B8" s="304" t="s">
        <v>560</v>
      </c>
      <c r="C8" s="286">
        <v>270</v>
      </c>
      <c r="D8" s="304" t="s">
        <v>554</v>
      </c>
      <c r="E8" s="286">
        <v>55</v>
      </c>
      <c r="F8" s="286" t="s">
        <v>564</v>
      </c>
      <c r="G8" s="286">
        <v>18</v>
      </c>
      <c r="H8" s="286">
        <v>38</v>
      </c>
      <c r="I8" s="286">
        <v>600</v>
      </c>
      <c r="J8" s="286">
        <v>1</v>
      </c>
      <c r="K8" s="286" t="s">
        <v>565</v>
      </c>
      <c r="L8" s="305"/>
    </row>
    <row r="9" spans="1:12">
      <c r="A9" s="303" t="s">
        <v>569</v>
      </c>
      <c r="B9" s="304" t="s">
        <v>553</v>
      </c>
      <c r="C9" s="286">
        <v>300</v>
      </c>
      <c r="D9" s="304" t="s">
        <v>561</v>
      </c>
      <c r="E9" s="286">
        <v>22</v>
      </c>
      <c r="F9" s="286">
        <v>8</v>
      </c>
      <c r="G9" s="286">
        <v>14</v>
      </c>
      <c r="H9" s="286">
        <v>7</v>
      </c>
      <c r="I9" s="286">
        <v>160</v>
      </c>
      <c r="J9" s="286">
        <v>24</v>
      </c>
      <c r="K9" s="286" t="s">
        <v>555</v>
      </c>
      <c r="L9" s="305"/>
    </row>
    <row r="10" spans="1:12">
      <c r="A10" s="303" t="s">
        <v>570</v>
      </c>
      <c r="B10" s="304" t="s">
        <v>571</v>
      </c>
      <c r="C10" s="286">
        <v>390</v>
      </c>
      <c r="D10" s="304" t="s">
        <v>561</v>
      </c>
      <c r="E10" s="286">
        <v>55</v>
      </c>
      <c r="F10" s="286">
        <v>6</v>
      </c>
      <c r="G10" s="286">
        <v>14</v>
      </c>
      <c r="H10" s="286">
        <v>15</v>
      </c>
      <c r="I10" s="286">
        <v>300</v>
      </c>
      <c r="J10" s="286">
        <v>32</v>
      </c>
      <c r="K10" s="286" t="s">
        <v>572</v>
      </c>
      <c r="L10" s="305"/>
    </row>
    <row r="11" spans="1:12">
      <c r="A11" s="306" t="s">
        <v>573</v>
      </c>
      <c r="B11" s="304" t="s">
        <v>553</v>
      </c>
      <c r="C11" s="286">
        <v>250</v>
      </c>
      <c r="D11" s="304" t="s">
        <v>561</v>
      </c>
      <c r="E11" s="286">
        <v>22</v>
      </c>
      <c r="F11" s="286">
        <v>8</v>
      </c>
      <c r="G11" s="286">
        <v>14</v>
      </c>
      <c r="H11" s="286">
        <v>7</v>
      </c>
      <c r="I11" s="286">
        <v>200</v>
      </c>
      <c r="J11" s="286">
        <v>24</v>
      </c>
      <c r="K11" s="286" t="s">
        <v>555</v>
      </c>
      <c r="L11" s="305"/>
    </row>
    <row r="12" spans="1:12">
      <c r="A12" s="307"/>
      <c r="B12" s="308"/>
      <c r="C12" s="308"/>
      <c r="D12" s="308"/>
      <c r="E12" s="308"/>
      <c r="F12" s="308"/>
      <c r="G12" s="308"/>
      <c r="H12" s="308"/>
      <c r="I12" s="308"/>
      <c r="J12" s="308"/>
      <c r="K12" s="308"/>
      <c r="L12" s="309"/>
    </row>
    <row r="13" spans="1:12">
      <c r="A13" s="303" t="s">
        <v>574</v>
      </c>
      <c r="B13" s="304" t="s">
        <v>553</v>
      </c>
      <c r="C13" s="286">
        <v>200</v>
      </c>
      <c r="D13" s="304" t="s">
        <v>554</v>
      </c>
      <c r="E13" s="304">
        <v>37</v>
      </c>
      <c r="F13" s="286">
        <v>7</v>
      </c>
      <c r="G13" s="286">
        <v>18</v>
      </c>
      <c r="H13" s="286">
        <v>16</v>
      </c>
      <c r="I13" s="286">
        <v>160</v>
      </c>
      <c r="J13" s="286">
        <v>4</v>
      </c>
      <c r="K13" s="286" t="s">
        <v>555</v>
      </c>
      <c r="L13" s="305"/>
    </row>
    <row r="14" spans="1:12">
      <c r="A14" s="303" t="s">
        <v>575</v>
      </c>
      <c r="B14" s="304" t="s">
        <v>553</v>
      </c>
      <c r="C14" s="286">
        <v>200</v>
      </c>
      <c r="D14" s="304" t="s">
        <v>554</v>
      </c>
      <c r="E14" s="304">
        <v>37</v>
      </c>
      <c r="F14" s="286">
        <v>7</v>
      </c>
      <c r="G14" s="286">
        <v>18</v>
      </c>
      <c r="H14" s="286">
        <v>16</v>
      </c>
      <c r="I14" s="286">
        <v>160</v>
      </c>
      <c r="J14" s="286">
        <v>4</v>
      </c>
      <c r="K14" s="286" t="s">
        <v>555</v>
      </c>
      <c r="L14" s="305"/>
    </row>
    <row r="15" spans="1:12">
      <c r="A15" s="303" t="s">
        <v>576</v>
      </c>
      <c r="B15" s="304" t="s">
        <v>553</v>
      </c>
      <c r="C15" s="286">
        <v>175</v>
      </c>
      <c r="D15" s="304" t="s">
        <v>554</v>
      </c>
      <c r="E15" s="304">
        <v>37</v>
      </c>
      <c r="F15" s="286">
        <v>7</v>
      </c>
      <c r="G15" s="286">
        <v>18</v>
      </c>
      <c r="H15" s="286">
        <v>16</v>
      </c>
      <c r="I15" s="286">
        <v>80</v>
      </c>
      <c r="J15" s="286">
        <v>2</v>
      </c>
      <c r="K15" s="286" t="s">
        <v>555</v>
      </c>
      <c r="L15" s="305"/>
    </row>
    <row r="16" spans="1:12">
      <c r="A16" s="335" t="s">
        <v>577</v>
      </c>
      <c r="B16" s="338" t="s">
        <v>578</v>
      </c>
      <c r="C16" s="336">
        <v>200</v>
      </c>
      <c r="D16" s="338" t="s">
        <v>554</v>
      </c>
      <c r="E16" s="336">
        <v>30</v>
      </c>
      <c r="F16" s="336">
        <v>7</v>
      </c>
      <c r="G16" s="336">
        <v>35</v>
      </c>
      <c r="H16" s="336">
        <v>60</v>
      </c>
      <c r="I16" s="336">
        <v>120</v>
      </c>
      <c r="J16" s="336">
        <v>4</v>
      </c>
      <c r="K16" s="336" t="s">
        <v>558</v>
      </c>
      <c r="L16" s="340"/>
    </row>
    <row r="17" spans="1:12">
      <c r="A17" s="303" t="s">
        <v>579</v>
      </c>
      <c r="B17" s="304" t="s">
        <v>580</v>
      </c>
      <c r="C17" s="286">
        <v>280</v>
      </c>
      <c r="D17" s="304" t="s">
        <v>554</v>
      </c>
      <c r="E17" s="286">
        <v>37</v>
      </c>
      <c r="F17" s="286">
        <v>7</v>
      </c>
      <c r="G17" s="286">
        <v>35</v>
      </c>
      <c r="H17" s="286">
        <v>60</v>
      </c>
      <c r="I17" s="286">
        <v>120</v>
      </c>
      <c r="J17" s="286">
        <v>4</v>
      </c>
      <c r="K17" s="286" t="s">
        <v>558</v>
      </c>
      <c r="L17" s="305"/>
    </row>
    <row r="18" spans="1:12">
      <c r="A18" s="307"/>
      <c r="B18" s="308"/>
      <c r="C18" s="308"/>
      <c r="D18" s="308"/>
      <c r="E18" s="308"/>
      <c r="F18" s="308"/>
      <c r="G18" s="308"/>
      <c r="H18" s="308"/>
      <c r="I18" s="308"/>
      <c r="J18" s="308"/>
      <c r="K18" s="308"/>
      <c r="L18" s="309"/>
    </row>
    <row r="19" spans="1:12">
      <c r="A19" s="303" t="s">
        <v>581</v>
      </c>
      <c r="B19" s="304" t="s">
        <v>578</v>
      </c>
      <c r="C19" s="286">
        <v>180</v>
      </c>
      <c r="D19" s="304" t="s">
        <v>554</v>
      </c>
      <c r="E19" s="304">
        <v>30</v>
      </c>
      <c r="F19" s="286">
        <v>7</v>
      </c>
      <c r="G19" s="286">
        <v>14</v>
      </c>
      <c r="H19" s="286">
        <v>7</v>
      </c>
      <c r="I19" s="286">
        <v>24</v>
      </c>
      <c r="J19" s="286">
        <v>1</v>
      </c>
      <c r="K19" s="286" t="s">
        <v>555</v>
      </c>
      <c r="L19" s="305"/>
    </row>
    <row r="20" spans="1:12">
      <c r="A20" s="303" t="s">
        <v>582</v>
      </c>
      <c r="B20" s="304" t="s">
        <v>578</v>
      </c>
      <c r="C20" s="286">
        <v>180</v>
      </c>
      <c r="D20" s="304" t="s">
        <v>554</v>
      </c>
      <c r="E20" s="304">
        <v>30</v>
      </c>
      <c r="F20" s="286">
        <v>7</v>
      </c>
      <c r="G20" s="286">
        <v>14</v>
      </c>
      <c r="H20" s="286">
        <v>7</v>
      </c>
      <c r="I20" s="286">
        <v>24</v>
      </c>
      <c r="J20" s="286">
        <v>1</v>
      </c>
      <c r="K20" s="286" t="s">
        <v>583</v>
      </c>
      <c r="L20" s="305"/>
    </row>
    <row r="21" spans="1:12">
      <c r="A21" s="303" t="s">
        <v>584</v>
      </c>
      <c r="B21" s="304" t="s">
        <v>578</v>
      </c>
      <c r="C21" s="286">
        <v>130</v>
      </c>
      <c r="D21" s="304" t="s">
        <v>554</v>
      </c>
      <c r="E21" s="304">
        <v>22</v>
      </c>
      <c r="F21" s="286">
        <v>6</v>
      </c>
      <c r="G21" s="286">
        <v>18</v>
      </c>
      <c r="H21" s="286">
        <v>16</v>
      </c>
      <c r="I21" s="286">
        <v>110</v>
      </c>
      <c r="J21" s="286">
        <v>24</v>
      </c>
      <c r="K21" s="286" t="s">
        <v>409</v>
      </c>
      <c r="L21" s="305"/>
    </row>
    <row r="22" spans="1:12">
      <c r="A22" s="303" t="s">
        <v>585</v>
      </c>
      <c r="B22" s="304" t="s">
        <v>578</v>
      </c>
      <c r="C22" s="286">
        <v>130</v>
      </c>
      <c r="D22" s="304" t="s">
        <v>554</v>
      </c>
      <c r="E22" s="304">
        <v>22</v>
      </c>
      <c r="F22" s="286">
        <v>6</v>
      </c>
      <c r="G22" s="286">
        <v>18</v>
      </c>
      <c r="H22" s="286">
        <v>16</v>
      </c>
      <c r="I22" s="286">
        <v>100</v>
      </c>
      <c r="J22" s="286">
        <v>24</v>
      </c>
      <c r="K22" s="286" t="s">
        <v>409</v>
      </c>
      <c r="L22" s="305"/>
    </row>
    <row r="23" spans="1:12">
      <c r="A23" s="303" t="s">
        <v>586</v>
      </c>
      <c r="B23" s="304" t="s">
        <v>578</v>
      </c>
      <c r="C23" s="286">
        <v>130</v>
      </c>
      <c r="D23" s="304" t="s">
        <v>554</v>
      </c>
      <c r="E23" s="304">
        <v>22</v>
      </c>
      <c r="F23" s="286" t="s">
        <v>564</v>
      </c>
      <c r="G23" s="286">
        <v>18</v>
      </c>
      <c r="H23" s="286">
        <v>120</v>
      </c>
      <c r="I23" s="286">
        <v>30</v>
      </c>
      <c r="J23" s="286">
        <v>1</v>
      </c>
      <c r="K23" s="286" t="s">
        <v>587</v>
      </c>
      <c r="L23" s="305"/>
    </row>
    <row r="24" spans="1:12">
      <c r="A24" s="303" t="s">
        <v>588</v>
      </c>
      <c r="B24" s="304" t="s">
        <v>578</v>
      </c>
      <c r="C24" s="286">
        <v>130</v>
      </c>
      <c r="D24" s="304" t="s">
        <v>554</v>
      </c>
      <c r="E24" s="304">
        <v>22</v>
      </c>
      <c r="F24" s="286">
        <v>2</v>
      </c>
      <c r="G24" s="286">
        <v>14</v>
      </c>
      <c r="H24" s="286">
        <v>14</v>
      </c>
      <c r="I24" s="286">
        <v>5</v>
      </c>
      <c r="J24" s="286">
        <v>8</v>
      </c>
      <c r="K24" s="286" t="s">
        <v>555</v>
      </c>
      <c r="L24" s="305"/>
    </row>
    <row r="25" spans="1:12">
      <c r="A25" s="303" t="s">
        <v>589</v>
      </c>
      <c r="B25" s="304" t="s">
        <v>578</v>
      </c>
      <c r="C25" s="286">
        <v>50</v>
      </c>
      <c r="D25" s="304" t="s">
        <v>554</v>
      </c>
      <c r="E25" s="304">
        <v>15</v>
      </c>
      <c r="F25" s="286" t="s">
        <v>564</v>
      </c>
      <c r="G25" s="286">
        <v>18</v>
      </c>
      <c r="H25" s="286">
        <v>8</v>
      </c>
      <c r="I25" s="286">
        <v>12</v>
      </c>
      <c r="J25" s="286">
        <v>2</v>
      </c>
      <c r="K25" s="286" t="s">
        <v>590</v>
      </c>
      <c r="L25" s="305"/>
    </row>
    <row r="26" spans="1:12">
      <c r="A26" s="303" t="s">
        <v>591</v>
      </c>
      <c r="B26" s="304" t="s">
        <v>578</v>
      </c>
      <c r="C26" s="286">
        <v>50</v>
      </c>
      <c r="D26" s="304" t="s">
        <v>554</v>
      </c>
      <c r="E26" s="304">
        <v>15</v>
      </c>
      <c r="F26" s="286" t="s">
        <v>564</v>
      </c>
      <c r="G26" s="286">
        <v>18</v>
      </c>
      <c r="H26" s="286">
        <v>8</v>
      </c>
      <c r="I26" s="286">
        <v>15</v>
      </c>
      <c r="J26" s="286">
        <v>2</v>
      </c>
      <c r="K26" s="286" t="s">
        <v>587</v>
      </c>
      <c r="L26" s="305"/>
    </row>
    <row r="27" spans="1:12">
      <c r="A27" s="307"/>
      <c r="B27" s="308"/>
      <c r="C27" s="308"/>
      <c r="D27" s="308"/>
      <c r="E27" s="308"/>
      <c r="F27" s="308"/>
      <c r="G27" s="308"/>
      <c r="H27" s="308"/>
      <c r="I27" s="308"/>
      <c r="J27" s="308"/>
      <c r="K27" s="308"/>
      <c r="L27" s="309"/>
    </row>
    <row r="28" spans="1:12">
      <c r="A28" s="335" t="s">
        <v>592</v>
      </c>
      <c r="B28" s="336" t="s">
        <v>593</v>
      </c>
      <c r="C28" s="337">
        <v>900</v>
      </c>
      <c r="D28" s="338" t="s">
        <v>561</v>
      </c>
      <c r="E28" s="336">
        <v>90</v>
      </c>
      <c r="F28" s="336">
        <v>54</v>
      </c>
      <c r="G28" s="336">
        <v>16</v>
      </c>
      <c r="H28" s="336">
        <v>8</v>
      </c>
      <c r="I28" s="336">
        <v>23</v>
      </c>
      <c r="J28" s="336">
        <v>16</v>
      </c>
      <c r="K28" s="336" t="s">
        <v>555</v>
      </c>
      <c r="L28" s="339"/>
    </row>
    <row r="29" spans="1:12">
      <c r="A29" s="303" t="s">
        <v>594</v>
      </c>
      <c r="B29" s="286" t="s">
        <v>593</v>
      </c>
      <c r="C29" s="310">
        <v>440</v>
      </c>
      <c r="D29" s="304" t="s">
        <v>561</v>
      </c>
      <c r="E29" s="286">
        <v>55</v>
      </c>
      <c r="F29" s="286">
        <v>15</v>
      </c>
      <c r="G29" s="286">
        <v>16</v>
      </c>
      <c r="H29" s="286">
        <v>7</v>
      </c>
      <c r="I29" s="286">
        <v>34</v>
      </c>
      <c r="J29" s="286">
        <v>4</v>
      </c>
      <c r="K29" s="286" t="s">
        <v>555</v>
      </c>
      <c r="L29" s="311"/>
    </row>
    <row r="30" spans="1:12">
      <c r="A30" s="303" t="s">
        <v>595</v>
      </c>
      <c r="B30" s="286" t="s">
        <v>593</v>
      </c>
      <c r="C30" s="310">
        <v>440</v>
      </c>
      <c r="D30" s="304" t="s">
        <v>561</v>
      </c>
      <c r="E30" s="286">
        <v>55</v>
      </c>
      <c r="F30" s="286">
        <v>15</v>
      </c>
      <c r="G30" s="286">
        <v>16</v>
      </c>
      <c r="H30" s="286">
        <v>7</v>
      </c>
      <c r="I30" s="286">
        <v>34</v>
      </c>
      <c r="J30" s="286">
        <v>4</v>
      </c>
      <c r="K30" s="286" t="s">
        <v>555</v>
      </c>
      <c r="L30" s="311"/>
    </row>
    <row r="31" spans="1:12">
      <c r="A31" s="303" t="s">
        <v>596</v>
      </c>
      <c r="B31" s="286" t="s">
        <v>593</v>
      </c>
      <c r="C31" s="310">
        <v>660</v>
      </c>
      <c r="D31" s="304" t="s">
        <v>561</v>
      </c>
      <c r="E31" s="286">
        <v>90</v>
      </c>
      <c r="F31" s="286">
        <v>39</v>
      </c>
      <c r="G31" s="286">
        <v>16</v>
      </c>
      <c r="H31" s="286">
        <v>8</v>
      </c>
      <c r="I31" s="286">
        <v>23</v>
      </c>
      <c r="J31" s="286">
        <v>12</v>
      </c>
      <c r="K31" s="286" t="s">
        <v>555</v>
      </c>
      <c r="L31" s="311"/>
    </row>
    <row r="32" spans="1:12">
      <c r="A32" s="303" t="s">
        <v>597</v>
      </c>
      <c r="B32" s="286" t="s">
        <v>593</v>
      </c>
      <c r="C32" s="310">
        <v>900</v>
      </c>
      <c r="D32" s="304" t="s">
        <v>561</v>
      </c>
      <c r="E32" s="286">
        <v>90</v>
      </c>
      <c r="F32" s="286">
        <v>54</v>
      </c>
      <c r="G32" s="286">
        <v>16</v>
      </c>
      <c r="H32" s="286">
        <v>8</v>
      </c>
      <c r="I32" s="286">
        <v>23</v>
      </c>
      <c r="J32" s="286">
        <v>16</v>
      </c>
      <c r="K32" s="286" t="s">
        <v>555</v>
      </c>
      <c r="L32" s="311"/>
    </row>
    <row r="33" spans="1:12">
      <c r="A33" s="303" t="s">
        <v>598</v>
      </c>
      <c r="B33" s="286" t="s">
        <v>593</v>
      </c>
      <c r="C33" s="310">
        <v>900</v>
      </c>
      <c r="D33" s="304" t="s">
        <v>561</v>
      </c>
      <c r="E33" s="286">
        <v>90</v>
      </c>
      <c r="F33" s="286">
        <v>54</v>
      </c>
      <c r="G33" s="286">
        <v>16</v>
      </c>
      <c r="H33" s="286">
        <v>8</v>
      </c>
      <c r="I33" s="286">
        <v>26.5</v>
      </c>
      <c r="J33" s="286">
        <v>16</v>
      </c>
      <c r="K33" s="286" t="s">
        <v>555</v>
      </c>
      <c r="L33" s="311"/>
    </row>
    <row r="34" spans="1:12">
      <c r="A34" s="303" t="s">
        <v>599</v>
      </c>
      <c r="B34" s="286" t="s">
        <v>593</v>
      </c>
      <c r="C34" s="310">
        <v>440</v>
      </c>
      <c r="D34" s="304" t="s">
        <v>561</v>
      </c>
      <c r="E34" s="286">
        <v>55</v>
      </c>
      <c r="F34" s="286">
        <v>15</v>
      </c>
      <c r="G34" s="286">
        <v>16</v>
      </c>
      <c r="H34" s="286">
        <v>7</v>
      </c>
      <c r="I34" s="286">
        <v>34</v>
      </c>
      <c r="J34" s="286">
        <v>4</v>
      </c>
      <c r="K34" s="286" t="s">
        <v>555</v>
      </c>
      <c r="L34" s="311"/>
    </row>
    <row r="35" spans="1:12">
      <c r="A35" s="303" t="s">
        <v>600</v>
      </c>
      <c r="B35" s="286" t="s">
        <v>593</v>
      </c>
      <c r="C35" s="310">
        <v>440</v>
      </c>
      <c r="D35" s="304" t="s">
        <v>561</v>
      </c>
      <c r="E35" s="286">
        <v>55</v>
      </c>
      <c r="F35" s="286">
        <v>15</v>
      </c>
      <c r="G35" s="286">
        <v>16</v>
      </c>
      <c r="H35" s="286">
        <v>7</v>
      </c>
      <c r="I35" s="286">
        <v>34</v>
      </c>
      <c r="J35" s="286">
        <v>4</v>
      </c>
      <c r="K35" s="286" t="s">
        <v>555</v>
      </c>
      <c r="L35" s="311"/>
    </row>
    <row r="36" spans="1:12">
      <c r="A36" s="307"/>
      <c r="B36" s="308"/>
      <c r="C36" s="308"/>
      <c r="D36" s="308"/>
      <c r="E36" s="308"/>
      <c r="F36" s="308"/>
      <c r="G36" s="308"/>
      <c r="H36" s="308"/>
      <c r="I36" s="308"/>
      <c r="J36" s="308"/>
      <c r="K36" s="308"/>
      <c r="L36" s="309"/>
    </row>
    <row r="37" spans="1:12">
      <c r="A37" s="312" t="s">
        <v>601</v>
      </c>
      <c r="B37" s="286"/>
      <c r="C37" s="286"/>
      <c r="D37" s="304"/>
      <c r="E37" s="286"/>
      <c r="F37" s="286"/>
      <c r="G37" s="286"/>
      <c r="H37" s="286"/>
      <c r="I37" s="286"/>
      <c r="J37" s="286"/>
      <c r="K37" s="286"/>
      <c r="L37" s="305"/>
    </row>
    <row r="38" spans="1:12">
      <c r="A38" s="303" t="s">
        <v>602</v>
      </c>
      <c r="B38" s="286" t="s">
        <v>593</v>
      </c>
      <c r="C38" s="310">
        <v>660</v>
      </c>
      <c r="D38" s="304" t="s">
        <v>561</v>
      </c>
      <c r="E38" s="286">
        <v>90</v>
      </c>
      <c r="F38" s="286"/>
      <c r="G38" s="286">
        <v>16</v>
      </c>
      <c r="H38" s="286">
        <v>7</v>
      </c>
      <c r="I38" s="286">
        <v>46</v>
      </c>
      <c r="J38" s="286">
        <v>8</v>
      </c>
      <c r="K38" s="286" t="s">
        <v>555</v>
      </c>
      <c r="L38" s="305"/>
    </row>
    <row r="39" spans="1:12">
      <c r="A39" s="303" t="s">
        <v>603</v>
      </c>
      <c r="B39" s="286" t="s">
        <v>593</v>
      </c>
      <c r="C39" s="310">
        <v>660</v>
      </c>
      <c r="D39" s="304" t="s">
        <v>561</v>
      </c>
      <c r="E39" s="286">
        <v>90</v>
      </c>
      <c r="F39" s="286"/>
      <c r="G39" s="286">
        <v>16</v>
      </c>
      <c r="H39" s="286">
        <v>7</v>
      </c>
      <c r="I39" s="286">
        <v>46</v>
      </c>
      <c r="J39" s="286">
        <v>8</v>
      </c>
      <c r="K39" s="286" t="s">
        <v>555</v>
      </c>
      <c r="L39" s="305"/>
    </row>
    <row r="40" spans="1:12">
      <c r="A40" s="303" t="s">
        <v>604</v>
      </c>
      <c r="B40" s="286" t="s">
        <v>593</v>
      </c>
      <c r="C40" s="310">
        <v>660</v>
      </c>
      <c r="D40" s="304" t="s">
        <v>561</v>
      </c>
      <c r="E40" s="286">
        <v>90</v>
      </c>
      <c r="F40" s="286"/>
      <c r="G40" s="286">
        <v>16</v>
      </c>
      <c r="H40" s="286">
        <v>7</v>
      </c>
      <c r="I40" s="286">
        <v>46</v>
      </c>
      <c r="J40" s="286">
        <v>8</v>
      </c>
      <c r="K40" s="286" t="s">
        <v>555</v>
      </c>
      <c r="L40" s="305"/>
    </row>
    <row r="41" spans="1:12">
      <c r="A41" s="303" t="s">
        <v>605</v>
      </c>
      <c r="B41" s="286" t="s">
        <v>593</v>
      </c>
      <c r="C41" s="310">
        <v>660</v>
      </c>
      <c r="D41" s="304" t="s">
        <v>561</v>
      </c>
      <c r="E41" s="286">
        <v>90</v>
      </c>
      <c r="F41" s="286"/>
      <c r="G41" s="286">
        <v>16</v>
      </c>
      <c r="H41" s="286">
        <v>7</v>
      </c>
      <c r="I41" s="286">
        <v>46</v>
      </c>
      <c r="J41" s="286">
        <v>8</v>
      </c>
      <c r="K41" s="286" t="s">
        <v>555</v>
      </c>
      <c r="L41" s="305"/>
    </row>
    <row r="42" spans="1:12">
      <c r="A42" s="303" t="s">
        <v>606</v>
      </c>
      <c r="B42" s="286" t="s">
        <v>593</v>
      </c>
      <c r="C42" s="310">
        <v>660</v>
      </c>
      <c r="D42" s="304" t="s">
        <v>561</v>
      </c>
      <c r="E42" s="286">
        <v>90</v>
      </c>
      <c r="F42" s="286"/>
      <c r="G42" s="286">
        <v>16</v>
      </c>
      <c r="H42" s="286">
        <v>7</v>
      </c>
      <c r="I42" s="286">
        <v>46</v>
      </c>
      <c r="J42" s="286">
        <v>8</v>
      </c>
      <c r="K42" s="286" t="s">
        <v>555</v>
      </c>
      <c r="L42" s="305"/>
    </row>
    <row r="43" spans="1:12">
      <c r="A43" s="303" t="s">
        <v>607</v>
      </c>
      <c r="B43" s="286" t="s">
        <v>593</v>
      </c>
      <c r="C43" s="310">
        <v>660</v>
      </c>
      <c r="D43" s="304" t="s">
        <v>561</v>
      </c>
      <c r="E43" s="286">
        <v>90</v>
      </c>
      <c r="F43" s="286"/>
      <c r="G43" s="286">
        <v>16</v>
      </c>
      <c r="H43" s="286">
        <v>7</v>
      </c>
      <c r="I43" s="286">
        <v>46</v>
      </c>
      <c r="J43" s="286">
        <v>8</v>
      </c>
      <c r="K43" s="286" t="s">
        <v>555</v>
      </c>
      <c r="L43" s="305"/>
    </row>
    <row r="44" spans="1:12">
      <c r="A44" s="303" t="s">
        <v>608</v>
      </c>
      <c r="B44" s="286" t="s">
        <v>593</v>
      </c>
      <c r="C44" s="310">
        <v>660</v>
      </c>
      <c r="D44" s="304" t="s">
        <v>561</v>
      </c>
      <c r="E44" s="286">
        <v>90</v>
      </c>
      <c r="F44" s="286"/>
      <c r="G44" s="286">
        <v>16</v>
      </c>
      <c r="H44" s="286">
        <v>7</v>
      </c>
      <c r="I44" s="286">
        <v>46</v>
      </c>
      <c r="J44" s="286">
        <v>8</v>
      </c>
      <c r="K44" s="286" t="s">
        <v>555</v>
      </c>
      <c r="L44" s="305"/>
    </row>
    <row r="45" spans="1:12">
      <c r="A45" s="303" t="s">
        <v>609</v>
      </c>
      <c r="B45" s="286" t="s">
        <v>593</v>
      </c>
      <c r="C45" s="310">
        <v>660</v>
      </c>
      <c r="D45" s="304" t="s">
        <v>561</v>
      </c>
      <c r="E45" s="286">
        <v>90</v>
      </c>
      <c r="F45" s="286"/>
      <c r="G45" s="286">
        <v>16</v>
      </c>
      <c r="H45" s="286">
        <v>7</v>
      </c>
      <c r="I45" s="286">
        <v>46</v>
      </c>
      <c r="J45" s="286">
        <v>8</v>
      </c>
      <c r="K45" s="286" t="s">
        <v>555</v>
      </c>
      <c r="L45" s="305"/>
    </row>
    <row r="46" spans="1:12">
      <c r="A46" s="303" t="s">
        <v>610</v>
      </c>
      <c r="B46" s="286" t="s">
        <v>593</v>
      </c>
      <c r="C46" s="310">
        <v>660</v>
      </c>
      <c r="D46" s="304" t="s">
        <v>561</v>
      </c>
      <c r="E46" s="286">
        <v>90</v>
      </c>
      <c r="F46" s="286"/>
      <c r="G46" s="286">
        <v>16</v>
      </c>
      <c r="H46" s="286">
        <v>7</v>
      </c>
      <c r="I46" s="286">
        <v>46</v>
      </c>
      <c r="J46" s="286">
        <v>8</v>
      </c>
      <c r="K46" s="286" t="s">
        <v>555</v>
      </c>
      <c r="L46" s="305"/>
    </row>
    <row r="47" spans="1:12">
      <c r="A47" s="306" t="s">
        <v>611</v>
      </c>
      <c r="B47" s="286" t="s">
        <v>593</v>
      </c>
      <c r="C47" s="310">
        <v>660</v>
      </c>
      <c r="D47" s="304" t="s">
        <v>561</v>
      </c>
      <c r="E47" s="286">
        <v>90</v>
      </c>
      <c r="F47" s="286"/>
      <c r="G47" s="286">
        <v>16</v>
      </c>
      <c r="H47" s="286">
        <v>7</v>
      </c>
      <c r="I47" s="286">
        <v>46</v>
      </c>
      <c r="J47" s="286">
        <v>8</v>
      </c>
      <c r="K47" s="286" t="s">
        <v>555</v>
      </c>
      <c r="L47" s="305"/>
    </row>
    <row r="48" spans="1:12">
      <c r="A48" s="303" t="s">
        <v>612</v>
      </c>
      <c r="B48" s="286" t="s">
        <v>593</v>
      </c>
      <c r="C48" s="310">
        <v>660</v>
      </c>
      <c r="D48" s="304" t="s">
        <v>561</v>
      </c>
      <c r="E48" s="286">
        <v>90</v>
      </c>
      <c r="F48" s="286"/>
      <c r="G48" s="286">
        <v>16</v>
      </c>
      <c r="H48" s="286">
        <v>7</v>
      </c>
      <c r="I48" s="286">
        <v>46</v>
      </c>
      <c r="J48" s="286">
        <v>8</v>
      </c>
      <c r="K48" s="286" t="s">
        <v>555</v>
      </c>
      <c r="L48" s="305"/>
    </row>
    <row r="49" spans="1:12" ht="16" thickBot="1">
      <c r="A49" s="313" t="s">
        <v>613</v>
      </c>
      <c r="B49" s="314" t="s">
        <v>593</v>
      </c>
      <c r="C49" s="315">
        <v>660</v>
      </c>
      <c r="D49" s="316" t="s">
        <v>561</v>
      </c>
      <c r="E49" s="314">
        <v>90</v>
      </c>
      <c r="F49" s="314"/>
      <c r="G49" s="314">
        <v>16</v>
      </c>
      <c r="H49" s="314">
        <v>7</v>
      </c>
      <c r="I49" s="314">
        <v>46</v>
      </c>
      <c r="J49" s="314">
        <v>8</v>
      </c>
      <c r="K49" s="314" t="s">
        <v>555</v>
      </c>
      <c r="L49" s="317"/>
    </row>
    <row r="50" spans="1:12" ht="16" thickTop="1"/>
  </sheetData>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118"/>
  <sheetViews>
    <sheetView workbookViewId="0"/>
  </sheetViews>
  <sheetFormatPr baseColWidth="10" defaultRowHeight="15"/>
  <sheetData>
    <row r="1" spans="1:256">
      <c r="A1" s="417"/>
      <c r="B1" s="418"/>
      <c r="C1" s="418"/>
      <c r="D1" s="418"/>
      <c r="E1" s="418"/>
      <c r="F1" s="418"/>
      <c r="G1" s="341"/>
      <c r="H1" s="341"/>
      <c r="I1" s="341"/>
      <c r="J1" s="341"/>
      <c r="K1" s="342"/>
      <c r="L1" s="342"/>
      <c r="M1" s="342"/>
      <c r="N1" s="341"/>
      <c r="O1" s="343"/>
    </row>
    <row r="2" spans="1:256" ht="28">
      <c r="A2" s="419"/>
      <c r="B2" s="420"/>
      <c r="C2" s="420"/>
      <c r="D2" s="420"/>
      <c r="E2" s="420"/>
      <c r="F2" s="420"/>
      <c r="G2" s="345" t="s">
        <v>664</v>
      </c>
      <c r="H2" s="421">
        <f>+COUNTIF(C8:C65501,"Task")</f>
        <v>84</v>
      </c>
      <c r="I2" s="422"/>
      <c r="J2" s="422"/>
      <c r="K2" s="423"/>
      <c r="L2" s="346"/>
      <c r="M2" s="346" t="s">
        <v>2</v>
      </c>
      <c r="N2" s="347">
        <v>43444</v>
      </c>
      <c r="O2" s="348"/>
    </row>
    <row r="3" spans="1:256" ht="20">
      <c r="A3" s="419"/>
      <c r="B3" s="420"/>
      <c r="C3" s="420"/>
      <c r="D3" s="420"/>
      <c r="E3" s="420"/>
      <c r="F3" s="420"/>
      <c r="G3" s="349" t="s">
        <v>665</v>
      </c>
      <c r="H3" s="350">
        <f>COUNTIF(M8:M65498,"&gt;0")-COUNTIF(C8:C65498,"Info")</f>
        <v>62</v>
      </c>
      <c r="I3" s="351"/>
      <c r="J3" s="351"/>
      <c r="K3" s="352">
        <f>+H3/H2</f>
        <v>0.73809523809523814</v>
      </c>
      <c r="L3" s="346"/>
      <c r="M3" s="346"/>
      <c r="N3" s="353"/>
      <c r="O3" s="424"/>
    </row>
    <row r="4" spans="1:256" ht="42">
      <c r="A4" s="419"/>
      <c r="B4" s="420"/>
      <c r="C4" s="420"/>
      <c r="D4" s="420"/>
      <c r="E4" s="420"/>
      <c r="F4" s="420"/>
      <c r="G4" s="354" t="s">
        <v>666</v>
      </c>
      <c r="H4" s="355">
        <f>+COUNTIF(L8:L65498,"&gt;0")</f>
        <v>13</v>
      </c>
      <c r="I4" s="356"/>
      <c r="J4" s="356"/>
      <c r="K4" s="357">
        <f>+H4/H2</f>
        <v>0.15476190476190477</v>
      </c>
      <c r="L4" s="346"/>
      <c r="M4" s="425" t="s">
        <v>53</v>
      </c>
      <c r="N4" s="426" t="s">
        <v>667</v>
      </c>
      <c r="O4" s="424"/>
    </row>
    <row r="5" spans="1:256" ht="20">
      <c r="A5" s="419"/>
      <c r="B5" s="420"/>
      <c r="C5" s="420"/>
      <c r="D5" s="420"/>
      <c r="E5" s="420"/>
      <c r="F5" s="420"/>
      <c r="H5" s="344"/>
      <c r="I5" s="344"/>
      <c r="J5" s="344"/>
      <c r="K5" s="344"/>
      <c r="L5" s="346"/>
      <c r="M5" s="425"/>
      <c r="N5" s="426"/>
      <c r="O5" s="358"/>
    </row>
    <row r="6" spans="1:256">
      <c r="A6" s="419"/>
      <c r="B6" s="420"/>
      <c r="C6" s="420"/>
      <c r="D6" s="420"/>
      <c r="E6" s="420"/>
      <c r="F6" s="420"/>
      <c r="G6" s="359"/>
      <c r="H6" s="359"/>
      <c r="I6" s="359"/>
      <c r="J6" s="359"/>
      <c r="K6" s="346"/>
      <c r="L6" s="346"/>
      <c r="M6" s="346"/>
      <c r="N6" s="359"/>
      <c r="O6" s="358"/>
    </row>
    <row r="7" spans="1:256" ht="28">
      <c r="A7" s="360" t="s">
        <v>668</v>
      </c>
      <c r="B7" s="361" t="s">
        <v>669</v>
      </c>
      <c r="C7" s="361" t="s">
        <v>670</v>
      </c>
      <c r="D7" s="361" t="s">
        <v>1</v>
      </c>
      <c r="E7" s="361" t="s">
        <v>671</v>
      </c>
      <c r="F7" s="362" t="s">
        <v>672</v>
      </c>
      <c r="G7" s="362" t="s">
        <v>673</v>
      </c>
      <c r="H7" s="362" t="s">
        <v>674</v>
      </c>
      <c r="I7" s="362" t="s">
        <v>675</v>
      </c>
      <c r="J7" s="362" t="s">
        <v>676</v>
      </c>
      <c r="K7" s="363" t="s">
        <v>677</v>
      </c>
      <c r="L7" s="363" t="s">
        <v>678</v>
      </c>
      <c r="M7" s="363" t="s">
        <v>679</v>
      </c>
      <c r="N7" s="364" t="s">
        <v>680</v>
      </c>
      <c r="O7" s="365" t="s">
        <v>681</v>
      </c>
    </row>
    <row r="8" spans="1:256" ht="168">
      <c r="A8" s="366">
        <v>1</v>
      </c>
      <c r="B8" s="367">
        <v>43444</v>
      </c>
      <c r="C8" s="368" t="s">
        <v>673</v>
      </c>
      <c r="D8" s="369" t="s">
        <v>682</v>
      </c>
      <c r="E8" s="369" t="s">
        <v>683</v>
      </c>
      <c r="F8" s="369" t="s">
        <v>684</v>
      </c>
      <c r="G8" s="370" t="s">
        <v>685</v>
      </c>
      <c r="H8" s="371" t="s">
        <v>686</v>
      </c>
      <c r="I8" s="371" t="s">
        <v>687</v>
      </c>
      <c r="J8" s="371" t="s">
        <v>688</v>
      </c>
      <c r="K8" s="367">
        <v>43448</v>
      </c>
      <c r="L8" s="367"/>
      <c r="M8" s="372">
        <v>43445</v>
      </c>
      <c r="N8" s="373"/>
      <c r="O8" s="374"/>
    </row>
    <row r="9" spans="1:256" ht="84">
      <c r="A9" s="366">
        <v>2</v>
      </c>
      <c r="B9" s="367">
        <v>43445</v>
      </c>
      <c r="C9" s="368" t="s">
        <v>673</v>
      </c>
      <c r="D9" s="369" t="s">
        <v>682</v>
      </c>
      <c r="E9" s="369" t="s">
        <v>683</v>
      </c>
      <c r="F9" s="369" t="s">
        <v>689</v>
      </c>
      <c r="G9" s="370" t="s">
        <v>690</v>
      </c>
      <c r="H9" s="371" t="s">
        <v>687</v>
      </c>
      <c r="I9" s="371" t="s">
        <v>686</v>
      </c>
      <c r="J9" s="371" t="s">
        <v>688</v>
      </c>
      <c r="K9" s="367">
        <v>43448</v>
      </c>
      <c r="L9" s="376"/>
      <c r="M9" s="372">
        <v>43446</v>
      </c>
      <c r="N9" s="373"/>
      <c r="O9" s="374"/>
    </row>
    <row r="10" spans="1:256" ht="42">
      <c r="A10" s="377">
        <v>3</v>
      </c>
      <c r="B10" s="367">
        <v>43486</v>
      </c>
      <c r="C10" s="368" t="s">
        <v>673</v>
      </c>
      <c r="D10" s="378">
        <v>401</v>
      </c>
      <c r="E10" s="369" t="s">
        <v>691</v>
      </c>
      <c r="F10" s="369" t="s">
        <v>1</v>
      </c>
      <c r="G10" s="379" t="s">
        <v>692</v>
      </c>
      <c r="H10" s="371" t="s">
        <v>693</v>
      </c>
      <c r="I10" s="371" t="s">
        <v>686</v>
      </c>
      <c r="J10" s="371" t="s">
        <v>694</v>
      </c>
      <c r="K10" s="367" t="str">
        <f t="shared" ref="K10:K41" si="0">IF(J10="NTM","NTM",IF(J10="NMM","NMM",IF(J10="TBD","TBD",IF(J10="ASAP","ASAP"))))</f>
        <v>ASAP</v>
      </c>
      <c r="L10" s="376"/>
      <c r="M10" s="372">
        <v>43495</v>
      </c>
      <c r="N10" s="373"/>
      <c r="O10" s="374"/>
      <c r="P10" s="375"/>
      <c r="Q10" s="375"/>
      <c r="R10" s="375"/>
      <c r="S10" s="375"/>
      <c r="T10" s="375"/>
      <c r="U10" s="375"/>
      <c r="V10" s="375"/>
      <c r="W10" s="375"/>
      <c r="X10" s="375"/>
      <c r="Y10" s="375"/>
      <c r="Z10" s="375"/>
      <c r="AA10" s="375"/>
      <c r="AB10" s="375"/>
      <c r="AC10" s="375"/>
      <c r="AD10" s="375"/>
      <c r="AE10" s="375"/>
      <c r="AF10" s="375"/>
      <c r="AG10" s="375"/>
      <c r="AH10" s="375"/>
      <c r="AI10" s="375"/>
      <c r="AJ10" s="375"/>
      <c r="AK10" s="375"/>
      <c r="AL10" s="375"/>
      <c r="AM10" s="375"/>
      <c r="AN10" s="375"/>
      <c r="AO10" s="375"/>
      <c r="AP10" s="375"/>
      <c r="AQ10" s="375"/>
      <c r="AR10" s="375"/>
      <c r="AS10" s="375"/>
      <c r="AT10" s="375"/>
      <c r="AU10" s="375"/>
      <c r="AV10" s="375"/>
      <c r="AW10" s="375"/>
      <c r="AX10" s="375"/>
      <c r="AY10" s="375"/>
      <c r="AZ10" s="375"/>
      <c r="BA10" s="375"/>
      <c r="BB10" s="375"/>
      <c r="BC10" s="375"/>
      <c r="BD10" s="375"/>
      <c r="BE10" s="375"/>
      <c r="BF10" s="375"/>
      <c r="BG10" s="375"/>
      <c r="BH10" s="375"/>
      <c r="BI10" s="375"/>
      <c r="BJ10" s="375"/>
      <c r="BK10" s="375"/>
      <c r="BL10" s="375"/>
      <c r="BM10" s="375"/>
      <c r="BN10" s="375"/>
      <c r="BO10" s="375"/>
      <c r="BP10" s="375"/>
      <c r="BQ10" s="375"/>
      <c r="BR10" s="375"/>
      <c r="BS10" s="375"/>
      <c r="BT10" s="375"/>
      <c r="BU10" s="375"/>
      <c r="BV10" s="375"/>
      <c r="BW10" s="375"/>
      <c r="BX10" s="375"/>
      <c r="BY10" s="375"/>
      <c r="BZ10" s="375"/>
      <c r="CA10" s="375"/>
      <c r="CB10" s="375"/>
      <c r="CC10" s="375"/>
      <c r="CD10" s="375"/>
      <c r="CE10" s="375"/>
      <c r="CF10" s="375"/>
      <c r="CG10" s="375"/>
      <c r="CH10" s="375"/>
      <c r="CI10" s="375"/>
      <c r="CJ10" s="375"/>
      <c r="CK10" s="375"/>
      <c r="CL10" s="375"/>
      <c r="CM10" s="375"/>
      <c r="CN10" s="375"/>
      <c r="CO10" s="375"/>
      <c r="CP10" s="375"/>
      <c r="CQ10" s="375"/>
      <c r="CR10" s="375"/>
      <c r="CS10" s="375"/>
      <c r="CT10" s="375"/>
      <c r="CU10" s="375"/>
      <c r="CV10" s="375"/>
      <c r="CW10" s="375"/>
      <c r="CX10" s="375"/>
      <c r="CY10" s="375"/>
      <c r="CZ10" s="375"/>
      <c r="DA10" s="375"/>
      <c r="DB10" s="375"/>
      <c r="DC10" s="375"/>
      <c r="DD10" s="375"/>
      <c r="DE10" s="375"/>
      <c r="DF10" s="375"/>
      <c r="DG10" s="375"/>
      <c r="DH10" s="375"/>
      <c r="DI10" s="375"/>
      <c r="DJ10" s="375"/>
      <c r="DK10" s="375"/>
      <c r="DL10" s="375"/>
      <c r="DM10" s="375"/>
      <c r="DN10" s="375"/>
      <c r="DO10" s="375"/>
      <c r="DP10" s="375"/>
      <c r="DQ10" s="375"/>
      <c r="DR10" s="375"/>
      <c r="DS10" s="375"/>
      <c r="DT10" s="375"/>
      <c r="DU10" s="375"/>
      <c r="DV10" s="375"/>
      <c r="DW10" s="375"/>
      <c r="DX10" s="375"/>
      <c r="DY10" s="375"/>
      <c r="DZ10" s="375"/>
      <c r="EA10" s="375"/>
      <c r="EB10" s="375"/>
      <c r="EC10" s="375"/>
      <c r="ED10" s="375"/>
      <c r="EE10" s="375"/>
      <c r="EF10" s="375"/>
      <c r="EG10" s="375"/>
      <c r="EH10" s="375"/>
      <c r="EI10" s="375"/>
      <c r="EJ10" s="375"/>
      <c r="EK10" s="375"/>
      <c r="EL10" s="375"/>
      <c r="EM10" s="375"/>
      <c r="EN10" s="375"/>
      <c r="EO10" s="375"/>
      <c r="EP10" s="375"/>
      <c r="EQ10" s="375"/>
      <c r="ER10" s="375"/>
      <c r="ES10" s="375"/>
      <c r="ET10" s="375"/>
      <c r="EU10" s="375"/>
      <c r="EV10" s="375"/>
      <c r="EW10" s="375"/>
      <c r="EX10" s="375"/>
      <c r="EY10" s="375"/>
      <c r="EZ10" s="375"/>
      <c r="FA10" s="375"/>
      <c r="FB10" s="375"/>
      <c r="FC10" s="375"/>
      <c r="FD10" s="375"/>
      <c r="FE10" s="375"/>
      <c r="FF10" s="375"/>
      <c r="FG10" s="375"/>
      <c r="FH10" s="375"/>
      <c r="FI10" s="375"/>
      <c r="FJ10" s="375"/>
      <c r="FK10" s="375"/>
      <c r="FL10" s="375"/>
      <c r="FM10" s="375"/>
      <c r="FN10" s="375"/>
      <c r="FO10" s="375"/>
      <c r="FP10" s="375"/>
      <c r="FQ10" s="375"/>
      <c r="FR10" s="375"/>
      <c r="FS10" s="375"/>
      <c r="FT10" s="375"/>
      <c r="FU10" s="375"/>
      <c r="FV10" s="375"/>
      <c r="FW10" s="375"/>
      <c r="FX10" s="375"/>
      <c r="FY10" s="375"/>
      <c r="FZ10" s="375"/>
      <c r="GA10" s="375"/>
      <c r="GB10" s="375"/>
      <c r="GC10" s="375"/>
      <c r="GD10" s="375"/>
      <c r="GE10" s="375"/>
      <c r="GF10" s="375"/>
      <c r="GG10" s="375"/>
      <c r="GH10" s="375"/>
      <c r="GI10" s="375"/>
      <c r="GJ10" s="375"/>
      <c r="GK10" s="375"/>
      <c r="GL10" s="375"/>
      <c r="GM10" s="375"/>
      <c r="GN10" s="375"/>
      <c r="GO10" s="375"/>
      <c r="GP10" s="375"/>
      <c r="GQ10" s="375"/>
      <c r="GR10" s="375"/>
      <c r="GS10" s="375"/>
      <c r="GT10" s="375"/>
      <c r="GU10" s="375"/>
      <c r="GV10" s="375"/>
      <c r="GW10" s="375"/>
      <c r="GX10" s="375"/>
      <c r="GY10" s="375"/>
      <c r="GZ10" s="375"/>
      <c r="HA10" s="375"/>
      <c r="HB10" s="375"/>
      <c r="HC10" s="375"/>
      <c r="HD10" s="375"/>
      <c r="HE10" s="375"/>
      <c r="HF10" s="375"/>
      <c r="HG10" s="375"/>
      <c r="HH10" s="375"/>
      <c r="HI10" s="375"/>
      <c r="HJ10" s="375"/>
      <c r="HK10" s="375"/>
      <c r="HL10" s="375"/>
      <c r="HM10" s="375"/>
      <c r="HN10" s="375"/>
      <c r="HO10" s="375"/>
      <c r="HP10" s="375"/>
      <c r="HQ10" s="375"/>
      <c r="HR10" s="375"/>
      <c r="HS10" s="375"/>
      <c r="HT10" s="375"/>
      <c r="HU10" s="375"/>
      <c r="HV10" s="375"/>
      <c r="HW10" s="375"/>
      <c r="HX10" s="375"/>
      <c r="HY10" s="375"/>
      <c r="HZ10" s="375"/>
      <c r="IA10" s="375"/>
      <c r="IB10" s="375"/>
      <c r="IC10" s="375"/>
      <c r="ID10" s="375"/>
      <c r="IE10" s="375"/>
      <c r="IF10" s="375"/>
      <c r="IG10" s="375"/>
      <c r="IH10" s="375"/>
      <c r="II10" s="375"/>
      <c r="IJ10" s="375"/>
      <c r="IK10" s="375"/>
      <c r="IL10" s="375"/>
      <c r="IM10" s="375"/>
      <c r="IN10" s="375"/>
      <c r="IO10" s="375"/>
      <c r="IP10" s="375"/>
      <c r="IQ10" s="375"/>
      <c r="IR10" s="375"/>
      <c r="IS10" s="375"/>
      <c r="IT10" s="375"/>
      <c r="IU10" s="375"/>
      <c r="IV10" s="375"/>
    </row>
    <row r="11" spans="1:256" ht="70">
      <c r="A11" s="377">
        <v>4</v>
      </c>
      <c r="B11" s="367">
        <v>43486</v>
      </c>
      <c r="C11" s="368" t="s">
        <v>673</v>
      </c>
      <c r="D11" s="378">
        <v>407</v>
      </c>
      <c r="E11" s="369" t="s">
        <v>683</v>
      </c>
      <c r="F11" s="369" t="s">
        <v>689</v>
      </c>
      <c r="G11" s="379" t="s">
        <v>695</v>
      </c>
      <c r="H11" s="371" t="s">
        <v>696</v>
      </c>
      <c r="I11" s="371" t="s">
        <v>686</v>
      </c>
      <c r="J11" s="371" t="s">
        <v>697</v>
      </c>
      <c r="K11" s="367" t="str">
        <f t="shared" si="0"/>
        <v>NTM</v>
      </c>
      <c r="L11" s="376"/>
      <c r="M11" s="372">
        <v>43647</v>
      </c>
      <c r="N11" s="373" t="s">
        <v>698</v>
      </c>
      <c r="O11" s="374"/>
      <c r="P11" s="375"/>
      <c r="Q11" s="375"/>
      <c r="R11" s="375"/>
      <c r="S11" s="375"/>
      <c r="T11" s="375"/>
      <c r="U11" s="375"/>
      <c r="V11" s="375"/>
      <c r="W11" s="375"/>
      <c r="X11" s="375"/>
      <c r="Y11" s="375"/>
      <c r="Z11" s="375"/>
      <c r="AA11" s="375"/>
      <c r="AB11" s="375"/>
      <c r="AC11" s="375"/>
      <c r="AD11" s="375"/>
      <c r="AE11" s="375"/>
      <c r="AF11" s="375"/>
      <c r="AG11" s="375"/>
      <c r="AH11" s="375"/>
      <c r="AI11" s="375"/>
      <c r="AJ11" s="375"/>
      <c r="AK11" s="375"/>
      <c r="AL11" s="375"/>
      <c r="AM11" s="375"/>
      <c r="AN11" s="375"/>
      <c r="AO11" s="375"/>
      <c r="AP11" s="375"/>
      <c r="AQ11" s="375"/>
      <c r="AR11" s="375"/>
      <c r="AS11" s="375"/>
      <c r="AT11" s="375"/>
      <c r="AU11" s="375"/>
      <c r="AV11" s="375"/>
      <c r="AW11" s="375"/>
      <c r="AX11" s="375"/>
      <c r="AY11" s="375"/>
      <c r="AZ11" s="375"/>
      <c r="BA11" s="375"/>
      <c r="BB11" s="375"/>
      <c r="BC11" s="375"/>
      <c r="BD11" s="375"/>
      <c r="BE11" s="375"/>
      <c r="BF11" s="375"/>
      <c r="BG11" s="375"/>
      <c r="BH11" s="375"/>
      <c r="BI11" s="375"/>
      <c r="BJ11" s="375"/>
      <c r="BK11" s="375"/>
      <c r="BL11" s="375"/>
      <c r="BM11" s="375"/>
      <c r="BN11" s="375"/>
      <c r="BO11" s="375"/>
      <c r="BP11" s="375"/>
      <c r="BQ11" s="375"/>
      <c r="BR11" s="375"/>
      <c r="BS11" s="375"/>
      <c r="BT11" s="375"/>
      <c r="BU11" s="375"/>
      <c r="BV11" s="375"/>
      <c r="BW11" s="375"/>
      <c r="BX11" s="375"/>
      <c r="BY11" s="375"/>
      <c r="BZ11" s="375"/>
      <c r="CA11" s="375"/>
      <c r="CB11" s="375"/>
      <c r="CC11" s="375"/>
      <c r="CD11" s="375"/>
      <c r="CE11" s="375"/>
      <c r="CF11" s="375"/>
      <c r="CG11" s="375"/>
      <c r="CH11" s="375"/>
      <c r="CI11" s="375"/>
      <c r="CJ11" s="375"/>
      <c r="CK11" s="375"/>
      <c r="CL11" s="375"/>
      <c r="CM11" s="375"/>
      <c r="CN11" s="375"/>
      <c r="CO11" s="375"/>
      <c r="CP11" s="375"/>
      <c r="CQ11" s="375"/>
      <c r="CR11" s="375"/>
      <c r="CS11" s="375"/>
      <c r="CT11" s="375"/>
      <c r="CU11" s="375"/>
      <c r="CV11" s="375"/>
      <c r="CW11" s="375"/>
      <c r="CX11" s="375"/>
      <c r="CY11" s="375"/>
      <c r="CZ11" s="375"/>
      <c r="DA11" s="375"/>
      <c r="DB11" s="375"/>
      <c r="DC11" s="375"/>
      <c r="DD11" s="375"/>
      <c r="DE11" s="375"/>
      <c r="DF11" s="375"/>
      <c r="DG11" s="375"/>
      <c r="DH11" s="375"/>
      <c r="DI11" s="375"/>
      <c r="DJ11" s="375"/>
      <c r="DK11" s="375"/>
      <c r="DL11" s="375"/>
      <c r="DM11" s="375"/>
      <c r="DN11" s="375"/>
      <c r="DO11" s="375"/>
      <c r="DP11" s="375"/>
      <c r="DQ11" s="375"/>
      <c r="DR11" s="375"/>
      <c r="DS11" s="375"/>
      <c r="DT11" s="375"/>
      <c r="DU11" s="375"/>
      <c r="DV11" s="375"/>
      <c r="DW11" s="375"/>
      <c r="DX11" s="375"/>
      <c r="DY11" s="375"/>
      <c r="DZ11" s="375"/>
      <c r="EA11" s="375"/>
      <c r="EB11" s="375"/>
      <c r="EC11" s="375"/>
      <c r="ED11" s="375"/>
      <c r="EE11" s="375"/>
      <c r="EF11" s="375"/>
      <c r="EG11" s="375"/>
      <c r="EH11" s="375"/>
      <c r="EI11" s="375"/>
      <c r="EJ11" s="375"/>
      <c r="EK11" s="375"/>
      <c r="EL11" s="375"/>
      <c r="EM11" s="375"/>
      <c r="EN11" s="375"/>
      <c r="EO11" s="375"/>
      <c r="EP11" s="375"/>
      <c r="EQ11" s="375"/>
      <c r="ER11" s="375"/>
      <c r="ES11" s="375"/>
      <c r="ET11" s="375"/>
      <c r="EU11" s="375"/>
      <c r="EV11" s="375"/>
      <c r="EW11" s="375"/>
      <c r="EX11" s="375"/>
      <c r="EY11" s="375"/>
      <c r="EZ11" s="375"/>
      <c r="FA11" s="375"/>
      <c r="FB11" s="375"/>
      <c r="FC11" s="375"/>
      <c r="FD11" s="375"/>
      <c r="FE11" s="375"/>
      <c r="FF11" s="375"/>
      <c r="FG11" s="375"/>
      <c r="FH11" s="375"/>
      <c r="FI11" s="375"/>
      <c r="FJ11" s="375"/>
      <c r="FK11" s="375"/>
      <c r="FL11" s="375"/>
      <c r="FM11" s="375"/>
      <c r="FN11" s="375"/>
      <c r="FO11" s="375"/>
      <c r="FP11" s="375"/>
      <c r="FQ11" s="375"/>
      <c r="FR11" s="375"/>
      <c r="FS11" s="375"/>
      <c r="FT11" s="375"/>
      <c r="FU11" s="375"/>
      <c r="FV11" s="375"/>
      <c r="FW11" s="375"/>
      <c r="FX11" s="375"/>
      <c r="FY11" s="375"/>
      <c r="FZ11" s="375"/>
      <c r="GA11" s="375"/>
      <c r="GB11" s="375"/>
      <c r="GC11" s="375"/>
      <c r="GD11" s="375"/>
      <c r="GE11" s="375"/>
      <c r="GF11" s="375"/>
      <c r="GG11" s="375"/>
      <c r="GH11" s="375"/>
      <c r="GI11" s="375"/>
      <c r="GJ11" s="375"/>
      <c r="GK11" s="375"/>
      <c r="GL11" s="375"/>
      <c r="GM11" s="375"/>
      <c r="GN11" s="375"/>
      <c r="GO11" s="375"/>
      <c r="GP11" s="375"/>
      <c r="GQ11" s="375"/>
      <c r="GR11" s="375"/>
      <c r="GS11" s="375"/>
      <c r="GT11" s="375"/>
      <c r="GU11" s="375"/>
      <c r="GV11" s="375"/>
      <c r="GW11" s="375"/>
      <c r="GX11" s="375"/>
      <c r="GY11" s="375"/>
      <c r="GZ11" s="375"/>
      <c r="HA11" s="375"/>
      <c r="HB11" s="375"/>
      <c r="HC11" s="375"/>
      <c r="HD11" s="375"/>
      <c r="HE11" s="375"/>
      <c r="HF11" s="375"/>
      <c r="HG11" s="375"/>
      <c r="HH11" s="375"/>
      <c r="HI11" s="375"/>
      <c r="HJ11" s="375"/>
      <c r="HK11" s="375"/>
      <c r="HL11" s="375"/>
      <c r="HM11" s="375"/>
      <c r="HN11" s="375"/>
      <c r="HO11" s="375"/>
      <c r="HP11" s="375"/>
      <c r="HQ11" s="375"/>
      <c r="HR11" s="375"/>
      <c r="HS11" s="375"/>
      <c r="HT11" s="375"/>
      <c r="HU11" s="375"/>
      <c r="HV11" s="375"/>
      <c r="HW11" s="375"/>
      <c r="HX11" s="375"/>
      <c r="HY11" s="375"/>
      <c r="HZ11" s="375"/>
      <c r="IA11" s="375"/>
      <c r="IB11" s="375"/>
      <c r="IC11" s="375"/>
      <c r="ID11" s="375"/>
      <c r="IE11" s="375"/>
      <c r="IF11" s="375"/>
      <c r="IG11" s="375"/>
      <c r="IH11" s="375"/>
      <c r="II11" s="375"/>
      <c r="IJ11" s="375"/>
      <c r="IK11" s="375"/>
      <c r="IL11" s="375"/>
      <c r="IM11" s="375"/>
      <c r="IN11" s="375"/>
      <c r="IO11" s="375"/>
      <c r="IP11" s="375"/>
      <c r="IQ11" s="375"/>
      <c r="IR11" s="375"/>
      <c r="IS11" s="375"/>
      <c r="IT11" s="375"/>
      <c r="IU11" s="375"/>
      <c r="IV11" s="375"/>
    </row>
    <row r="12" spans="1:256" ht="42">
      <c r="A12" s="377">
        <v>5</v>
      </c>
      <c r="B12" s="367">
        <v>43486</v>
      </c>
      <c r="C12" s="368" t="s">
        <v>673</v>
      </c>
      <c r="D12" s="378">
        <v>405</v>
      </c>
      <c r="E12" s="369" t="s">
        <v>691</v>
      </c>
      <c r="F12" s="369" t="s">
        <v>689</v>
      </c>
      <c r="G12" s="379" t="s">
        <v>699</v>
      </c>
      <c r="H12" s="371" t="s">
        <v>696</v>
      </c>
      <c r="I12" s="371" t="s">
        <v>686</v>
      </c>
      <c r="J12" s="371" t="s">
        <v>694</v>
      </c>
      <c r="K12" s="367" t="str">
        <f>IF(J12="NTM","NTM",IF(J12="NMM","NMM",IF(J12="TBD","TBD",IF(J12="ASAP","ASAP"))))</f>
        <v>ASAP</v>
      </c>
      <c r="L12" s="376"/>
      <c r="M12" s="372">
        <v>43647</v>
      </c>
      <c r="N12" s="373" t="s">
        <v>700</v>
      </c>
      <c r="O12" s="374"/>
      <c r="P12" s="375"/>
      <c r="Q12" s="375"/>
      <c r="R12" s="375"/>
      <c r="S12" s="375"/>
      <c r="T12" s="375"/>
      <c r="U12" s="375"/>
      <c r="V12" s="375"/>
      <c r="W12" s="375"/>
      <c r="X12" s="375"/>
      <c r="Y12" s="375"/>
      <c r="Z12" s="375"/>
      <c r="AA12" s="375"/>
      <c r="AB12" s="375"/>
      <c r="AC12" s="375"/>
      <c r="AD12" s="375"/>
      <c r="AE12" s="375"/>
      <c r="AF12" s="375"/>
      <c r="AG12" s="375"/>
      <c r="AH12" s="375"/>
      <c r="AI12" s="375"/>
      <c r="AJ12" s="375"/>
      <c r="AK12" s="375"/>
      <c r="AL12" s="375"/>
      <c r="AM12" s="375"/>
      <c r="AN12" s="375"/>
      <c r="AO12" s="375"/>
      <c r="AP12" s="375"/>
      <c r="AQ12" s="375"/>
      <c r="AR12" s="375"/>
      <c r="AS12" s="375"/>
      <c r="AT12" s="375"/>
      <c r="AU12" s="375"/>
      <c r="AV12" s="375"/>
      <c r="AW12" s="375"/>
      <c r="AX12" s="375"/>
      <c r="AY12" s="375"/>
      <c r="AZ12" s="375"/>
      <c r="BA12" s="375"/>
      <c r="BB12" s="375"/>
      <c r="BC12" s="375"/>
      <c r="BD12" s="375"/>
      <c r="BE12" s="375"/>
      <c r="BF12" s="375"/>
      <c r="BG12" s="375"/>
      <c r="BH12" s="375"/>
      <c r="BI12" s="375"/>
      <c r="BJ12" s="375"/>
      <c r="BK12" s="375"/>
      <c r="BL12" s="375"/>
      <c r="BM12" s="375"/>
      <c r="BN12" s="375"/>
      <c r="BO12" s="375"/>
      <c r="BP12" s="375"/>
      <c r="BQ12" s="375"/>
      <c r="BR12" s="375"/>
      <c r="BS12" s="375"/>
      <c r="BT12" s="375"/>
      <c r="BU12" s="375"/>
      <c r="BV12" s="375"/>
      <c r="BW12" s="375"/>
      <c r="BX12" s="375"/>
      <c r="BY12" s="375"/>
      <c r="BZ12" s="375"/>
      <c r="CA12" s="375"/>
      <c r="CB12" s="375"/>
      <c r="CC12" s="375"/>
      <c r="CD12" s="375"/>
      <c r="CE12" s="375"/>
      <c r="CF12" s="375"/>
      <c r="CG12" s="375"/>
      <c r="CH12" s="375"/>
      <c r="CI12" s="375"/>
      <c r="CJ12" s="375"/>
      <c r="CK12" s="375"/>
      <c r="CL12" s="375"/>
      <c r="CM12" s="375"/>
      <c r="CN12" s="375"/>
      <c r="CO12" s="375"/>
      <c r="CP12" s="375"/>
      <c r="CQ12" s="375"/>
      <c r="CR12" s="375"/>
      <c r="CS12" s="375"/>
      <c r="CT12" s="375"/>
      <c r="CU12" s="375"/>
      <c r="CV12" s="375"/>
      <c r="CW12" s="375"/>
      <c r="CX12" s="375"/>
      <c r="CY12" s="375"/>
      <c r="CZ12" s="375"/>
      <c r="DA12" s="375"/>
      <c r="DB12" s="375"/>
      <c r="DC12" s="375"/>
      <c r="DD12" s="375"/>
      <c r="DE12" s="375"/>
      <c r="DF12" s="375"/>
      <c r="DG12" s="375"/>
      <c r="DH12" s="375"/>
      <c r="DI12" s="375"/>
      <c r="DJ12" s="375"/>
      <c r="DK12" s="375"/>
      <c r="DL12" s="375"/>
      <c r="DM12" s="375"/>
      <c r="DN12" s="375"/>
      <c r="DO12" s="375"/>
      <c r="DP12" s="375"/>
      <c r="DQ12" s="375"/>
      <c r="DR12" s="375"/>
      <c r="DS12" s="375"/>
      <c r="DT12" s="375"/>
      <c r="DU12" s="375"/>
      <c r="DV12" s="375"/>
      <c r="DW12" s="375"/>
      <c r="DX12" s="375"/>
      <c r="DY12" s="375"/>
      <c r="DZ12" s="375"/>
      <c r="EA12" s="375"/>
      <c r="EB12" s="375"/>
      <c r="EC12" s="375"/>
      <c r="ED12" s="375"/>
      <c r="EE12" s="375"/>
      <c r="EF12" s="375"/>
      <c r="EG12" s="375"/>
      <c r="EH12" s="375"/>
      <c r="EI12" s="375"/>
      <c r="EJ12" s="375"/>
      <c r="EK12" s="375"/>
      <c r="EL12" s="375"/>
      <c r="EM12" s="375"/>
      <c r="EN12" s="375"/>
      <c r="EO12" s="375"/>
      <c r="EP12" s="375"/>
      <c r="EQ12" s="375"/>
      <c r="ER12" s="375"/>
      <c r="ES12" s="375"/>
      <c r="ET12" s="375"/>
      <c r="EU12" s="375"/>
      <c r="EV12" s="375"/>
      <c r="EW12" s="375"/>
      <c r="EX12" s="375"/>
      <c r="EY12" s="375"/>
      <c r="EZ12" s="375"/>
      <c r="FA12" s="375"/>
      <c r="FB12" s="375"/>
      <c r="FC12" s="375"/>
      <c r="FD12" s="375"/>
      <c r="FE12" s="375"/>
      <c r="FF12" s="375"/>
      <c r="FG12" s="375"/>
      <c r="FH12" s="375"/>
      <c r="FI12" s="375"/>
      <c r="FJ12" s="375"/>
      <c r="FK12" s="375"/>
      <c r="FL12" s="375"/>
      <c r="FM12" s="375"/>
      <c r="FN12" s="375"/>
      <c r="FO12" s="375"/>
      <c r="FP12" s="375"/>
      <c r="FQ12" s="375"/>
      <c r="FR12" s="375"/>
      <c r="FS12" s="375"/>
      <c r="FT12" s="375"/>
      <c r="FU12" s="375"/>
      <c r="FV12" s="375"/>
      <c r="FW12" s="375"/>
      <c r="FX12" s="375"/>
      <c r="FY12" s="375"/>
      <c r="FZ12" s="375"/>
      <c r="GA12" s="375"/>
      <c r="GB12" s="375"/>
      <c r="GC12" s="375"/>
      <c r="GD12" s="375"/>
      <c r="GE12" s="375"/>
      <c r="GF12" s="375"/>
      <c r="GG12" s="375"/>
      <c r="GH12" s="375"/>
      <c r="GI12" s="375"/>
      <c r="GJ12" s="375"/>
      <c r="GK12" s="375"/>
      <c r="GL12" s="375"/>
      <c r="GM12" s="375"/>
      <c r="GN12" s="375"/>
      <c r="GO12" s="375"/>
      <c r="GP12" s="375"/>
      <c r="GQ12" s="375"/>
      <c r="GR12" s="375"/>
      <c r="GS12" s="375"/>
      <c r="GT12" s="375"/>
      <c r="GU12" s="375"/>
      <c r="GV12" s="375"/>
      <c r="GW12" s="375"/>
      <c r="GX12" s="375"/>
      <c r="GY12" s="375"/>
      <c r="GZ12" s="375"/>
      <c r="HA12" s="375"/>
      <c r="HB12" s="375"/>
      <c r="HC12" s="375"/>
      <c r="HD12" s="375"/>
      <c r="HE12" s="375"/>
      <c r="HF12" s="375"/>
      <c r="HG12" s="375"/>
      <c r="HH12" s="375"/>
      <c r="HI12" s="375"/>
      <c r="HJ12" s="375"/>
      <c r="HK12" s="375"/>
      <c r="HL12" s="375"/>
      <c r="HM12" s="375"/>
      <c r="HN12" s="375"/>
      <c r="HO12" s="375"/>
      <c r="HP12" s="375"/>
      <c r="HQ12" s="375"/>
      <c r="HR12" s="375"/>
      <c r="HS12" s="375"/>
      <c r="HT12" s="375"/>
      <c r="HU12" s="375"/>
      <c r="HV12" s="375"/>
      <c r="HW12" s="375"/>
      <c r="HX12" s="375"/>
      <c r="HY12" s="375"/>
      <c r="HZ12" s="375"/>
      <c r="IA12" s="375"/>
      <c r="IB12" s="375"/>
      <c r="IC12" s="375"/>
      <c r="ID12" s="375"/>
      <c r="IE12" s="375"/>
      <c r="IF12" s="375"/>
      <c r="IG12" s="375"/>
      <c r="IH12" s="375"/>
      <c r="II12" s="375"/>
      <c r="IJ12" s="375"/>
      <c r="IK12" s="375"/>
      <c r="IL12" s="375"/>
      <c r="IM12" s="375"/>
      <c r="IN12" s="375"/>
      <c r="IO12" s="375"/>
      <c r="IP12" s="375"/>
      <c r="IQ12" s="375"/>
      <c r="IR12" s="375"/>
      <c r="IS12" s="375"/>
      <c r="IT12" s="375"/>
      <c r="IU12" s="375"/>
      <c r="IV12" s="375"/>
    </row>
    <row r="13" spans="1:256" ht="56">
      <c r="A13" s="377">
        <v>6</v>
      </c>
      <c r="B13" s="367">
        <v>43488</v>
      </c>
      <c r="C13" s="368" t="s">
        <v>673</v>
      </c>
      <c r="D13" s="378">
        <v>405</v>
      </c>
      <c r="E13" s="369" t="s">
        <v>683</v>
      </c>
      <c r="F13" s="369" t="s">
        <v>689</v>
      </c>
      <c r="G13" s="379" t="s">
        <v>701</v>
      </c>
      <c r="H13" s="371" t="s">
        <v>696</v>
      </c>
      <c r="I13" s="371" t="s">
        <v>686</v>
      </c>
      <c r="J13" s="371" t="s">
        <v>697</v>
      </c>
      <c r="K13" s="367" t="str">
        <f t="shared" si="0"/>
        <v>NTM</v>
      </c>
      <c r="L13" s="376"/>
      <c r="M13" s="372">
        <v>43647</v>
      </c>
      <c r="N13" s="373" t="s">
        <v>700</v>
      </c>
      <c r="O13" s="374"/>
      <c r="P13" s="375"/>
      <c r="Q13" s="375"/>
      <c r="R13" s="375"/>
      <c r="S13" s="375"/>
      <c r="T13" s="375"/>
      <c r="U13" s="375"/>
      <c r="V13" s="375"/>
      <c r="W13" s="375"/>
      <c r="X13" s="375"/>
      <c r="Y13" s="375"/>
      <c r="Z13" s="375"/>
      <c r="AA13" s="375"/>
      <c r="AB13" s="375"/>
      <c r="AC13" s="375"/>
      <c r="AD13" s="375"/>
      <c r="AE13" s="375"/>
      <c r="AF13" s="375"/>
      <c r="AG13" s="375"/>
      <c r="AH13" s="375"/>
      <c r="AI13" s="375"/>
      <c r="AJ13" s="375"/>
      <c r="AK13" s="375"/>
      <c r="AL13" s="375"/>
      <c r="AM13" s="375"/>
      <c r="AN13" s="375"/>
      <c r="AO13" s="375"/>
      <c r="AP13" s="375"/>
      <c r="AQ13" s="375"/>
      <c r="AR13" s="375"/>
      <c r="AS13" s="375"/>
      <c r="AT13" s="375"/>
      <c r="AU13" s="375"/>
      <c r="AV13" s="375"/>
      <c r="AW13" s="375"/>
      <c r="AX13" s="375"/>
      <c r="AY13" s="375"/>
      <c r="AZ13" s="375"/>
      <c r="BA13" s="375"/>
      <c r="BB13" s="375"/>
      <c r="BC13" s="375"/>
      <c r="BD13" s="375"/>
      <c r="BE13" s="375"/>
      <c r="BF13" s="375"/>
      <c r="BG13" s="375"/>
      <c r="BH13" s="375"/>
      <c r="BI13" s="375"/>
      <c r="BJ13" s="375"/>
      <c r="BK13" s="375"/>
      <c r="BL13" s="375"/>
      <c r="BM13" s="375"/>
      <c r="BN13" s="375"/>
      <c r="BO13" s="375"/>
      <c r="BP13" s="375"/>
      <c r="BQ13" s="375"/>
      <c r="BR13" s="375"/>
      <c r="BS13" s="375"/>
      <c r="BT13" s="375"/>
      <c r="BU13" s="375"/>
      <c r="BV13" s="375"/>
      <c r="BW13" s="375"/>
      <c r="BX13" s="375"/>
      <c r="BY13" s="375"/>
      <c r="BZ13" s="375"/>
      <c r="CA13" s="375"/>
      <c r="CB13" s="375"/>
      <c r="CC13" s="375"/>
      <c r="CD13" s="375"/>
      <c r="CE13" s="375"/>
      <c r="CF13" s="375"/>
      <c r="CG13" s="375"/>
      <c r="CH13" s="375"/>
      <c r="CI13" s="375"/>
      <c r="CJ13" s="375"/>
      <c r="CK13" s="375"/>
      <c r="CL13" s="375"/>
      <c r="CM13" s="375"/>
      <c r="CN13" s="375"/>
      <c r="CO13" s="375"/>
      <c r="CP13" s="375"/>
      <c r="CQ13" s="375"/>
      <c r="CR13" s="375"/>
      <c r="CS13" s="375"/>
      <c r="CT13" s="375"/>
      <c r="CU13" s="375"/>
      <c r="CV13" s="375"/>
      <c r="CW13" s="375"/>
      <c r="CX13" s="375"/>
      <c r="CY13" s="375"/>
      <c r="CZ13" s="375"/>
      <c r="DA13" s="375"/>
      <c r="DB13" s="375"/>
      <c r="DC13" s="375"/>
      <c r="DD13" s="375"/>
      <c r="DE13" s="375"/>
      <c r="DF13" s="375"/>
      <c r="DG13" s="375"/>
      <c r="DH13" s="375"/>
      <c r="DI13" s="375"/>
      <c r="DJ13" s="375"/>
      <c r="DK13" s="375"/>
      <c r="DL13" s="375"/>
      <c r="DM13" s="375"/>
      <c r="DN13" s="375"/>
      <c r="DO13" s="375"/>
      <c r="DP13" s="375"/>
      <c r="DQ13" s="375"/>
      <c r="DR13" s="375"/>
      <c r="DS13" s="375"/>
      <c r="DT13" s="375"/>
      <c r="DU13" s="375"/>
      <c r="DV13" s="375"/>
      <c r="DW13" s="375"/>
      <c r="DX13" s="375"/>
      <c r="DY13" s="375"/>
      <c r="DZ13" s="375"/>
      <c r="EA13" s="375"/>
      <c r="EB13" s="375"/>
      <c r="EC13" s="375"/>
      <c r="ED13" s="375"/>
      <c r="EE13" s="375"/>
      <c r="EF13" s="375"/>
      <c r="EG13" s="375"/>
      <c r="EH13" s="375"/>
      <c r="EI13" s="375"/>
      <c r="EJ13" s="375"/>
      <c r="EK13" s="375"/>
      <c r="EL13" s="375"/>
      <c r="EM13" s="375"/>
      <c r="EN13" s="375"/>
      <c r="EO13" s="375"/>
      <c r="EP13" s="375"/>
      <c r="EQ13" s="375"/>
      <c r="ER13" s="375"/>
      <c r="ES13" s="375"/>
      <c r="ET13" s="375"/>
      <c r="EU13" s="375"/>
      <c r="EV13" s="375"/>
      <c r="EW13" s="375"/>
      <c r="EX13" s="375"/>
      <c r="EY13" s="375"/>
      <c r="EZ13" s="375"/>
      <c r="FA13" s="375"/>
      <c r="FB13" s="375"/>
      <c r="FC13" s="375"/>
      <c r="FD13" s="375"/>
      <c r="FE13" s="375"/>
      <c r="FF13" s="375"/>
      <c r="FG13" s="375"/>
      <c r="FH13" s="375"/>
      <c r="FI13" s="375"/>
      <c r="FJ13" s="375"/>
      <c r="FK13" s="375"/>
      <c r="FL13" s="375"/>
      <c r="FM13" s="375"/>
      <c r="FN13" s="375"/>
      <c r="FO13" s="375"/>
      <c r="FP13" s="375"/>
      <c r="FQ13" s="375"/>
      <c r="FR13" s="375"/>
      <c r="FS13" s="375"/>
      <c r="FT13" s="375"/>
      <c r="FU13" s="375"/>
      <c r="FV13" s="375"/>
      <c r="FW13" s="375"/>
      <c r="FX13" s="375"/>
      <c r="FY13" s="375"/>
      <c r="FZ13" s="375"/>
      <c r="GA13" s="375"/>
      <c r="GB13" s="375"/>
      <c r="GC13" s="375"/>
      <c r="GD13" s="375"/>
      <c r="GE13" s="375"/>
      <c r="GF13" s="375"/>
      <c r="GG13" s="375"/>
      <c r="GH13" s="375"/>
      <c r="GI13" s="375"/>
      <c r="GJ13" s="375"/>
      <c r="GK13" s="375"/>
      <c r="GL13" s="375"/>
      <c r="GM13" s="375"/>
      <c r="GN13" s="375"/>
      <c r="GO13" s="375"/>
      <c r="GP13" s="375"/>
      <c r="GQ13" s="375"/>
      <c r="GR13" s="375"/>
      <c r="GS13" s="375"/>
      <c r="GT13" s="375"/>
      <c r="GU13" s="375"/>
      <c r="GV13" s="375"/>
      <c r="GW13" s="375"/>
      <c r="GX13" s="375"/>
      <c r="GY13" s="375"/>
      <c r="GZ13" s="375"/>
      <c r="HA13" s="375"/>
      <c r="HB13" s="375"/>
      <c r="HC13" s="375"/>
      <c r="HD13" s="375"/>
      <c r="HE13" s="375"/>
      <c r="HF13" s="375"/>
      <c r="HG13" s="375"/>
      <c r="HH13" s="375"/>
      <c r="HI13" s="375"/>
      <c r="HJ13" s="375"/>
      <c r="HK13" s="375"/>
      <c r="HL13" s="375"/>
      <c r="HM13" s="375"/>
      <c r="HN13" s="375"/>
      <c r="HO13" s="375"/>
      <c r="HP13" s="375"/>
      <c r="HQ13" s="375"/>
      <c r="HR13" s="375"/>
      <c r="HS13" s="375"/>
      <c r="HT13" s="375"/>
      <c r="HU13" s="375"/>
      <c r="HV13" s="375"/>
      <c r="HW13" s="375"/>
      <c r="HX13" s="375"/>
      <c r="HY13" s="375"/>
      <c r="HZ13" s="375"/>
      <c r="IA13" s="375"/>
      <c r="IB13" s="375"/>
      <c r="IC13" s="375"/>
      <c r="ID13" s="375"/>
      <c r="IE13" s="375"/>
      <c r="IF13" s="375"/>
      <c r="IG13" s="375"/>
      <c r="IH13" s="375"/>
      <c r="II13" s="375"/>
      <c r="IJ13" s="375"/>
      <c r="IK13" s="375"/>
      <c r="IL13" s="375"/>
      <c r="IM13" s="375"/>
      <c r="IN13" s="375"/>
      <c r="IO13" s="375"/>
      <c r="IP13" s="375"/>
      <c r="IQ13" s="375"/>
      <c r="IR13" s="375"/>
      <c r="IS13" s="375"/>
      <c r="IT13" s="375"/>
      <c r="IU13" s="375"/>
      <c r="IV13" s="375"/>
    </row>
    <row r="14" spans="1:256" ht="42">
      <c r="A14" s="366">
        <v>7</v>
      </c>
      <c r="B14" s="367">
        <v>43488</v>
      </c>
      <c r="C14" s="368" t="s">
        <v>673</v>
      </c>
      <c r="D14" s="378">
        <v>501</v>
      </c>
      <c r="E14" s="369" t="s">
        <v>683</v>
      </c>
      <c r="F14" s="369" t="s">
        <v>1</v>
      </c>
      <c r="G14" s="379" t="s">
        <v>692</v>
      </c>
      <c r="H14" s="371" t="s">
        <v>693</v>
      </c>
      <c r="I14" s="371" t="s">
        <v>686</v>
      </c>
      <c r="J14" s="371" t="s">
        <v>694</v>
      </c>
      <c r="K14" s="367" t="str">
        <f t="shared" si="0"/>
        <v>ASAP</v>
      </c>
      <c r="L14" s="376"/>
      <c r="M14" s="372">
        <v>43506</v>
      </c>
      <c r="N14" s="373"/>
      <c r="O14" s="374"/>
      <c r="P14" s="375"/>
      <c r="Q14" s="375"/>
      <c r="R14" s="375"/>
      <c r="S14" s="375"/>
      <c r="T14" s="375"/>
      <c r="U14" s="375"/>
      <c r="V14" s="375"/>
      <c r="W14" s="375"/>
      <c r="X14" s="375"/>
      <c r="Y14" s="375"/>
      <c r="Z14" s="375"/>
      <c r="AA14" s="375"/>
      <c r="AB14" s="375"/>
      <c r="AC14" s="375"/>
      <c r="AD14" s="375"/>
      <c r="AE14" s="375"/>
      <c r="AF14" s="375"/>
      <c r="AG14" s="375"/>
      <c r="AH14" s="375"/>
      <c r="AI14" s="375"/>
      <c r="AJ14" s="375"/>
      <c r="AK14" s="375"/>
      <c r="AL14" s="375"/>
      <c r="AM14" s="375"/>
      <c r="AN14" s="375"/>
      <c r="AO14" s="375"/>
      <c r="AP14" s="375"/>
      <c r="AQ14" s="375"/>
      <c r="AR14" s="375"/>
      <c r="AS14" s="375"/>
      <c r="AT14" s="375"/>
      <c r="AU14" s="375"/>
      <c r="AV14" s="375"/>
      <c r="AW14" s="375"/>
      <c r="AX14" s="375"/>
      <c r="AY14" s="375"/>
      <c r="AZ14" s="375"/>
      <c r="BA14" s="375"/>
      <c r="BB14" s="375"/>
      <c r="BC14" s="375"/>
      <c r="BD14" s="375"/>
      <c r="BE14" s="375"/>
      <c r="BF14" s="375"/>
      <c r="BG14" s="375"/>
      <c r="BH14" s="375"/>
      <c r="BI14" s="375"/>
      <c r="BJ14" s="375"/>
      <c r="BK14" s="375"/>
      <c r="BL14" s="375"/>
      <c r="BM14" s="375"/>
      <c r="BN14" s="375"/>
      <c r="BO14" s="375"/>
      <c r="BP14" s="375"/>
      <c r="BQ14" s="375"/>
      <c r="BR14" s="375"/>
      <c r="BS14" s="375"/>
      <c r="BT14" s="375"/>
      <c r="BU14" s="375"/>
      <c r="BV14" s="375"/>
      <c r="BW14" s="375"/>
      <c r="BX14" s="375"/>
      <c r="BY14" s="375"/>
      <c r="BZ14" s="375"/>
      <c r="CA14" s="375"/>
      <c r="CB14" s="375"/>
      <c r="CC14" s="375"/>
      <c r="CD14" s="375"/>
      <c r="CE14" s="375"/>
      <c r="CF14" s="375"/>
      <c r="CG14" s="375"/>
      <c r="CH14" s="375"/>
      <c r="CI14" s="375"/>
      <c r="CJ14" s="375"/>
      <c r="CK14" s="375"/>
      <c r="CL14" s="375"/>
      <c r="CM14" s="375"/>
      <c r="CN14" s="375"/>
      <c r="CO14" s="375"/>
      <c r="CP14" s="375"/>
      <c r="CQ14" s="375"/>
      <c r="CR14" s="375"/>
      <c r="CS14" s="375"/>
      <c r="CT14" s="375"/>
      <c r="CU14" s="375"/>
      <c r="CV14" s="375"/>
      <c r="CW14" s="375"/>
      <c r="CX14" s="375"/>
      <c r="CY14" s="375"/>
      <c r="CZ14" s="375"/>
      <c r="DA14" s="375"/>
      <c r="DB14" s="375"/>
      <c r="DC14" s="375"/>
      <c r="DD14" s="375"/>
      <c r="DE14" s="375"/>
      <c r="DF14" s="375"/>
      <c r="DG14" s="375"/>
      <c r="DH14" s="375"/>
      <c r="DI14" s="375"/>
      <c r="DJ14" s="375"/>
      <c r="DK14" s="375"/>
      <c r="DL14" s="375"/>
      <c r="DM14" s="375"/>
      <c r="DN14" s="375"/>
      <c r="DO14" s="375"/>
      <c r="DP14" s="375"/>
      <c r="DQ14" s="375"/>
      <c r="DR14" s="375"/>
      <c r="DS14" s="375"/>
      <c r="DT14" s="375"/>
      <c r="DU14" s="375"/>
      <c r="DV14" s="375"/>
      <c r="DW14" s="375"/>
      <c r="DX14" s="375"/>
      <c r="DY14" s="375"/>
      <c r="DZ14" s="375"/>
      <c r="EA14" s="375"/>
      <c r="EB14" s="375"/>
      <c r="EC14" s="375"/>
      <c r="ED14" s="375"/>
      <c r="EE14" s="375"/>
      <c r="EF14" s="375"/>
      <c r="EG14" s="375"/>
      <c r="EH14" s="375"/>
      <c r="EI14" s="375"/>
      <c r="EJ14" s="375"/>
      <c r="EK14" s="375"/>
      <c r="EL14" s="375"/>
      <c r="EM14" s="375"/>
      <c r="EN14" s="375"/>
      <c r="EO14" s="375"/>
      <c r="EP14" s="375"/>
      <c r="EQ14" s="375"/>
      <c r="ER14" s="375"/>
      <c r="ES14" s="375"/>
      <c r="ET14" s="375"/>
      <c r="EU14" s="375"/>
      <c r="EV14" s="375"/>
      <c r="EW14" s="375"/>
      <c r="EX14" s="375"/>
      <c r="EY14" s="375"/>
      <c r="EZ14" s="375"/>
      <c r="FA14" s="375"/>
      <c r="FB14" s="375"/>
      <c r="FC14" s="375"/>
      <c r="FD14" s="375"/>
      <c r="FE14" s="375"/>
      <c r="FF14" s="375"/>
      <c r="FG14" s="375"/>
      <c r="FH14" s="375"/>
      <c r="FI14" s="375"/>
      <c r="FJ14" s="375"/>
      <c r="FK14" s="375"/>
      <c r="FL14" s="375"/>
      <c r="FM14" s="375"/>
      <c r="FN14" s="375"/>
      <c r="FO14" s="375"/>
      <c r="FP14" s="375"/>
      <c r="FQ14" s="375"/>
      <c r="FR14" s="375"/>
      <c r="FS14" s="375"/>
      <c r="FT14" s="375"/>
      <c r="FU14" s="375"/>
      <c r="FV14" s="375"/>
      <c r="FW14" s="375"/>
      <c r="FX14" s="375"/>
      <c r="FY14" s="375"/>
      <c r="FZ14" s="375"/>
      <c r="GA14" s="375"/>
      <c r="GB14" s="375"/>
      <c r="GC14" s="375"/>
      <c r="GD14" s="375"/>
      <c r="GE14" s="375"/>
      <c r="GF14" s="375"/>
      <c r="GG14" s="375"/>
      <c r="GH14" s="375"/>
      <c r="GI14" s="375"/>
      <c r="GJ14" s="375"/>
      <c r="GK14" s="375"/>
      <c r="GL14" s="375"/>
      <c r="GM14" s="375"/>
      <c r="GN14" s="375"/>
      <c r="GO14" s="375"/>
      <c r="GP14" s="375"/>
      <c r="GQ14" s="375"/>
      <c r="GR14" s="375"/>
      <c r="GS14" s="375"/>
      <c r="GT14" s="375"/>
      <c r="GU14" s="375"/>
      <c r="GV14" s="375"/>
      <c r="GW14" s="375"/>
      <c r="GX14" s="375"/>
      <c r="GY14" s="375"/>
      <c r="GZ14" s="375"/>
      <c r="HA14" s="375"/>
      <c r="HB14" s="375"/>
      <c r="HC14" s="375"/>
      <c r="HD14" s="375"/>
      <c r="HE14" s="375"/>
      <c r="HF14" s="375"/>
      <c r="HG14" s="375"/>
      <c r="HH14" s="375"/>
      <c r="HI14" s="375"/>
      <c r="HJ14" s="375"/>
      <c r="HK14" s="375"/>
      <c r="HL14" s="375"/>
      <c r="HM14" s="375"/>
      <c r="HN14" s="375"/>
      <c r="HO14" s="375"/>
      <c r="HP14" s="375"/>
      <c r="HQ14" s="375"/>
      <c r="HR14" s="375"/>
      <c r="HS14" s="375"/>
      <c r="HT14" s="375"/>
      <c r="HU14" s="375"/>
      <c r="HV14" s="375"/>
      <c r="HW14" s="375"/>
      <c r="HX14" s="375"/>
      <c r="HY14" s="375"/>
      <c r="HZ14" s="375"/>
      <c r="IA14" s="375"/>
      <c r="IB14" s="375"/>
      <c r="IC14" s="375"/>
      <c r="ID14" s="375"/>
      <c r="IE14" s="375"/>
      <c r="IF14" s="375"/>
      <c r="IG14" s="375"/>
      <c r="IH14" s="375"/>
      <c r="II14" s="375"/>
      <c r="IJ14" s="375"/>
      <c r="IK14" s="375"/>
      <c r="IL14" s="375"/>
      <c r="IM14" s="375"/>
      <c r="IN14" s="375"/>
      <c r="IO14" s="375"/>
      <c r="IP14" s="375"/>
      <c r="IQ14" s="375"/>
      <c r="IR14" s="375"/>
      <c r="IS14" s="375"/>
      <c r="IT14" s="375"/>
      <c r="IU14" s="375"/>
      <c r="IV14" s="375"/>
    </row>
    <row r="15" spans="1:256" ht="42">
      <c r="A15" s="366">
        <v>8</v>
      </c>
      <c r="B15" s="367">
        <v>43488</v>
      </c>
      <c r="C15" s="368" t="s">
        <v>673</v>
      </c>
      <c r="D15" s="378">
        <v>405</v>
      </c>
      <c r="E15" s="369" t="s">
        <v>691</v>
      </c>
      <c r="F15" s="369" t="s">
        <v>689</v>
      </c>
      <c r="G15" s="370" t="s">
        <v>702</v>
      </c>
      <c r="H15" s="371" t="s">
        <v>696</v>
      </c>
      <c r="I15" s="371" t="s">
        <v>686</v>
      </c>
      <c r="J15" s="371" t="s">
        <v>697</v>
      </c>
      <c r="K15" s="367" t="str">
        <f t="shared" si="0"/>
        <v>NTM</v>
      </c>
      <c r="L15" s="376"/>
      <c r="M15" s="372">
        <v>43491</v>
      </c>
      <c r="N15" s="373"/>
      <c r="O15" s="374"/>
      <c r="P15" s="375"/>
      <c r="Q15" s="375"/>
      <c r="R15" s="375"/>
      <c r="S15" s="375"/>
      <c r="T15" s="375"/>
      <c r="U15" s="375"/>
      <c r="V15" s="375"/>
      <c r="W15" s="375"/>
      <c r="X15" s="375"/>
      <c r="Y15" s="375"/>
      <c r="Z15" s="375"/>
      <c r="AA15" s="375"/>
      <c r="AB15" s="375"/>
      <c r="AC15" s="375"/>
      <c r="AD15" s="375"/>
      <c r="AE15" s="375"/>
      <c r="AF15" s="375"/>
      <c r="AG15" s="375"/>
      <c r="AH15" s="375"/>
      <c r="AI15" s="375"/>
      <c r="AJ15" s="375"/>
      <c r="AK15" s="375"/>
      <c r="AL15" s="375"/>
      <c r="AM15" s="375"/>
      <c r="AN15" s="375"/>
      <c r="AO15" s="375"/>
      <c r="AP15" s="375"/>
      <c r="AQ15" s="375"/>
      <c r="AR15" s="375"/>
      <c r="AS15" s="375"/>
      <c r="AT15" s="375"/>
      <c r="AU15" s="375"/>
      <c r="AV15" s="375"/>
      <c r="AW15" s="375"/>
      <c r="AX15" s="375"/>
      <c r="AY15" s="375"/>
      <c r="AZ15" s="375"/>
      <c r="BA15" s="375"/>
      <c r="BB15" s="375"/>
      <c r="BC15" s="375"/>
      <c r="BD15" s="375"/>
      <c r="BE15" s="375"/>
      <c r="BF15" s="375"/>
      <c r="BG15" s="375"/>
      <c r="BH15" s="375"/>
      <c r="BI15" s="375"/>
      <c r="BJ15" s="375"/>
      <c r="BK15" s="375"/>
      <c r="BL15" s="375"/>
      <c r="BM15" s="375"/>
      <c r="BN15" s="375"/>
      <c r="BO15" s="375"/>
      <c r="BP15" s="375"/>
      <c r="BQ15" s="375"/>
      <c r="BR15" s="375"/>
      <c r="BS15" s="375"/>
      <c r="BT15" s="375"/>
      <c r="BU15" s="375"/>
      <c r="BV15" s="375"/>
      <c r="BW15" s="375"/>
      <c r="BX15" s="375"/>
      <c r="BY15" s="375"/>
      <c r="BZ15" s="375"/>
      <c r="CA15" s="375"/>
      <c r="CB15" s="375"/>
      <c r="CC15" s="375"/>
      <c r="CD15" s="375"/>
      <c r="CE15" s="375"/>
      <c r="CF15" s="375"/>
      <c r="CG15" s="375"/>
      <c r="CH15" s="375"/>
      <c r="CI15" s="375"/>
      <c r="CJ15" s="375"/>
      <c r="CK15" s="375"/>
      <c r="CL15" s="375"/>
      <c r="CM15" s="375"/>
      <c r="CN15" s="375"/>
      <c r="CO15" s="375"/>
      <c r="CP15" s="375"/>
      <c r="CQ15" s="375"/>
      <c r="CR15" s="375"/>
      <c r="CS15" s="375"/>
      <c r="CT15" s="375"/>
      <c r="CU15" s="375"/>
      <c r="CV15" s="375"/>
      <c r="CW15" s="375"/>
      <c r="CX15" s="375"/>
      <c r="CY15" s="375"/>
      <c r="CZ15" s="375"/>
      <c r="DA15" s="375"/>
      <c r="DB15" s="375"/>
      <c r="DC15" s="375"/>
      <c r="DD15" s="375"/>
      <c r="DE15" s="375"/>
      <c r="DF15" s="375"/>
      <c r="DG15" s="375"/>
      <c r="DH15" s="375"/>
      <c r="DI15" s="375"/>
      <c r="DJ15" s="375"/>
      <c r="DK15" s="375"/>
      <c r="DL15" s="375"/>
      <c r="DM15" s="375"/>
      <c r="DN15" s="375"/>
      <c r="DO15" s="375"/>
      <c r="DP15" s="375"/>
      <c r="DQ15" s="375"/>
      <c r="DR15" s="375"/>
      <c r="DS15" s="375"/>
      <c r="DT15" s="375"/>
      <c r="DU15" s="375"/>
      <c r="DV15" s="375"/>
      <c r="DW15" s="375"/>
      <c r="DX15" s="375"/>
      <c r="DY15" s="375"/>
      <c r="DZ15" s="375"/>
      <c r="EA15" s="375"/>
      <c r="EB15" s="375"/>
      <c r="EC15" s="375"/>
      <c r="ED15" s="375"/>
      <c r="EE15" s="375"/>
      <c r="EF15" s="375"/>
      <c r="EG15" s="375"/>
      <c r="EH15" s="375"/>
      <c r="EI15" s="375"/>
      <c r="EJ15" s="375"/>
      <c r="EK15" s="375"/>
      <c r="EL15" s="375"/>
      <c r="EM15" s="375"/>
      <c r="EN15" s="375"/>
      <c r="EO15" s="375"/>
      <c r="EP15" s="375"/>
      <c r="EQ15" s="375"/>
      <c r="ER15" s="375"/>
      <c r="ES15" s="375"/>
      <c r="ET15" s="375"/>
      <c r="EU15" s="375"/>
      <c r="EV15" s="375"/>
      <c r="EW15" s="375"/>
      <c r="EX15" s="375"/>
      <c r="EY15" s="375"/>
      <c r="EZ15" s="375"/>
      <c r="FA15" s="375"/>
      <c r="FB15" s="375"/>
      <c r="FC15" s="375"/>
      <c r="FD15" s="375"/>
      <c r="FE15" s="375"/>
      <c r="FF15" s="375"/>
      <c r="FG15" s="375"/>
      <c r="FH15" s="375"/>
      <c r="FI15" s="375"/>
      <c r="FJ15" s="375"/>
      <c r="FK15" s="375"/>
      <c r="FL15" s="375"/>
      <c r="FM15" s="375"/>
      <c r="FN15" s="375"/>
      <c r="FO15" s="375"/>
      <c r="FP15" s="375"/>
      <c r="FQ15" s="375"/>
      <c r="FR15" s="375"/>
      <c r="FS15" s="375"/>
      <c r="FT15" s="375"/>
      <c r="FU15" s="375"/>
      <c r="FV15" s="375"/>
      <c r="FW15" s="375"/>
      <c r="FX15" s="375"/>
      <c r="FY15" s="375"/>
      <c r="FZ15" s="375"/>
      <c r="GA15" s="375"/>
      <c r="GB15" s="375"/>
      <c r="GC15" s="375"/>
      <c r="GD15" s="375"/>
      <c r="GE15" s="375"/>
      <c r="GF15" s="375"/>
      <c r="GG15" s="375"/>
      <c r="GH15" s="375"/>
      <c r="GI15" s="375"/>
      <c r="GJ15" s="375"/>
      <c r="GK15" s="375"/>
      <c r="GL15" s="375"/>
      <c r="GM15" s="375"/>
      <c r="GN15" s="375"/>
      <c r="GO15" s="375"/>
      <c r="GP15" s="375"/>
      <c r="GQ15" s="375"/>
      <c r="GR15" s="375"/>
      <c r="GS15" s="375"/>
      <c r="GT15" s="375"/>
      <c r="GU15" s="375"/>
      <c r="GV15" s="375"/>
      <c r="GW15" s="375"/>
      <c r="GX15" s="375"/>
      <c r="GY15" s="375"/>
      <c r="GZ15" s="375"/>
      <c r="HA15" s="375"/>
      <c r="HB15" s="375"/>
      <c r="HC15" s="375"/>
      <c r="HD15" s="375"/>
      <c r="HE15" s="375"/>
      <c r="HF15" s="375"/>
      <c r="HG15" s="375"/>
      <c r="HH15" s="375"/>
      <c r="HI15" s="375"/>
      <c r="HJ15" s="375"/>
      <c r="HK15" s="375"/>
      <c r="HL15" s="375"/>
      <c r="HM15" s="375"/>
      <c r="HN15" s="375"/>
      <c r="HO15" s="375"/>
      <c r="HP15" s="375"/>
      <c r="HQ15" s="375"/>
      <c r="HR15" s="375"/>
      <c r="HS15" s="375"/>
      <c r="HT15" s="375"/>
      <c r="HU15" s="375"/>
      <c r="HV15" s="375"/>
      <c r="HW15" s="375"/>
      <c r="HX15" s="375"/>
      <c r="HY15" s="375"/>
      <c r="HZ15" s="375"/>
      <c r="IA15" s="375"/>
      <c r="IB15" s="375"/>
      <c r="IC15" s="375"/>
      <c r="ID15" s="375"/>
      <c r="IE15" s="375"/>
      <c r="IF15" s="375"/>
      <c r="IG15" s="375"/>
      <c r="IH15" s="375"/>
      <c r="II15" s="375"/>
      <c r="IJ15" s="375"/>
      <c r="IK15" s="375"/>
      <c r="IL15" s="375"/>
      <c r="IM15" s="375"/>
      <c r="IN15" s="375"/>
      <c r="IO15" s="375"/>
      <c r="IP15" s="375"/>
      <c r="IQ15" s="375"/>
      <c r="IR15" s="375"/>
      <c r="IS15" s="375"/>
      <c r="IT15" s="375"/>
      <c r="IU15" s="375"/>
      <c r="IV15" s="375"/>
    </row>
    <row r="16" spans="1:256" ht="182">
      <c r="A16" s="377">
        <v>9</v>
      </c>
      <c r="B16" s="367">
        <v>43488</v>
      </c>
      <c r="C16" s="368" t="s">
        <v>673</v>
      </c>
      <c r="D16" s="378">
        <v>407</v>
      </c>
      <c r="E16" s="369" t="s">
        <v>691</v>
      </c>
      <c r="F16" s="369" t="s">
        <v>689</v>
      </c>
      <c r="G16" s="379" t="s">
        <v>703</v>
      </c>
      <c r="H16" s="371" t="s">
        <v>696</v>
      </c>
      <c r="I16" s="371" t="s">
        <v>686</v>
      </c>
      <c r="J16" s="371" t="s">
        <v>694</v>
      </c>
      <c r="K16" s="367" t="str">
        <f t="shared" si="0"/>
        <v>ASAP</v>
      </c>
      <c r="L16" s="376"/>
      <c r="M16" s="372">
        <v>43457</v>
      </c>
      <c r="N16" s="373" t="s">
        <v>704</v>
      </c>
      <c r="O16" s="374"/>
      <c r="P16" s="375"/>
      <c r="Q16" s="375"/>
      <c r="R16" s="375"/>
      <c r="S16" s="375"/>
      <c r="T16" s="375"/>
      <c r="U16" s="375"/>
      <c r="V16" s="375"/>
      <c r="W16" s="375"/>
      <c r="X16" s="375"/>
      <c r="Y16" s="375"/>
      <c r="Z16" s="375"/>
      <c r="AA16" s="375"/>
      <c r="AB16" s="375"/>
      <c r="AC16" s="375"/>
      <c r="AD16" s="375"/>
      <c r="AE16" s="375"/>
      <c r="AF16" s="375"/>
      <c r="AG16" s="375"/>
      <c r="AH16" s="375"/>
      <c r="AI16" s="375"/>
      <c r="AJ16" s="375"/>
      <c r="AK16" s="375"/>
      <c r="AL16" s="375"/>
      <c r="AM16" s="375"/>
      <c r="AN16" s="375"/>
      <c r="AO16" s="375"/>
      <c r="AP16" s="375"/>
      <c r="AQ16" s="375"/>
      <c r="AR16" s="375"/>
      <c r="AS16" s="375"/>
      <c r="AT16" s="375"/>
      <c r="AU16" s="375"/>
      <c r="AV16" s="375"/>
      <c r="AW16" s="375"/>
      <c r="AX16" s="375"/>
      <c r="AY16" s="375"/>
      <c r="AZ16" s="375"/>
      <c r="BA16" s="375"/>
      <c r="BB16" s="375"/>
      <c r="BC16" s="375"/>
      <c r="BD16" s="375"/>
      <c r="BE16" s="375"/>
      <c r="BF16" s="375"/>
      <c r="BG16" s="375"/>
      <c r="BH16" s="375"/>
      <c r="BI16" s="375"/>
      <c r="BJ16" s="375"/>
      <c r="BK16" s="375"/>
      <c r="BL16" s="375"/>
      <c r="BM16" s="375"/>
      <c r="BN16" s="375"/>
      <c r="BO16" s="375"/>
      <c r="BP16" s="375"/>
      <c r="BQ16" s="375"/>
      <c r="BR16" s="375"/>
      <c r="BS16" s="375"/>
      <c r="BT16" s="375"/>
      <c r="BU16" s="375"/>
      <c r="BV16" s="375"/>
      <c r="BW16" s="375"/>
      <c r="BX16" s="375"/>
      <c r="BY16" s="375"/>
      <c r="BZ16" s="375"/>
      <c r="CA16" s="375"/>
      <c r="CB16" s="375"/>
      <c r="CC16" s="375"/>
      <c r="CD16" s="375"/>
      <c r="CE16" s="375"/>
      <c r="CF16" s="375"/>
      <c r="CG16" s="375"/>
      <c r="CH16" s="375"/>
      <c r="CI16" s="375"/>
      <c r="CJ16" s="375"/>
      <c r="CK16" s="375"/>
      <c r="CL16" s="375"/>
      <c r="CM16" s="375"/>
      <c r="CN16" s="375"/>
      <c r="CO16" s="375"/>
      <c r="CP16" s="375"/>
      <c r="CQ16" s="375"/>
      <c r="CR16" s="375"/>
      <c r="CS16" s="375"/>
      <c r="CT16" s="375"/>
      <c r="CU16" s="375"/>
      <c r="CV16" s="375"/>
      <c r="CW16" s="375"/>
      <c r="CX16" s="375"/>
      <c r="CY16" s="375"/>
      <c r="CZ16" s="375"/>
      <c r="DA16" s="375"/>
      <c r="DB16" s="375"/>
      <c r="DC16" s="375"/>
      <c r="DD16" s="375"/>
      <c r="DE16" s="375"/>
      <c r="DF16" s="375"/>
      <c r="DG16" s="375"/>
      <c r="DH16" s="375"/>
      <c r="DI16" s="375"/>
      <c r="DJ16" s="375"/>
      <c r="DK16" s="375"/>
      <c r="DL16" s="375"/>
      <c r="DM16" s="375"/>
      <c r="DN16" s="375"/>
      <c r="DO16" s="375"/>
      <c r="DP16" s="375"/>
      <c r="DQ16" s="375"/>
      <c r="DR16" s="375"/>
      <c r="DS16" s="375"/>
      <c r="DT16" s="375"/>
      <c r="DU16" s="375"/>
      <c r="DV16" s="375"/>
      <c r="DW16" s="375"/>
      <c r="DX16" s="375"/>
      <c r="DY16" s="375"/>
      <c r="DZ16" s="375"/>
      <c r="EA16" s="375"/>
      <c r="EB16" s="375"/>
      <c r="EC16" s="375"/>
      <c r="ED16" s="375"/>
      <c r="EE16" s="375"/>
      <c r="EF16" s="375"/>
      <c r="EG16" s="375"/>
      <c r="EH16" s="375"/>
      <c r="EI16" s="375"/>
      <c r="EJ16" s="375"/>
      <c r="EK16" s="375"/>
      <c r="EL16" s="375"/>
      <c r="EM16" s="375"/>
      <c r="EN16" s="375"/>
      <c r="EO16" s="375"/>
      <c r="EP16" s="375"/>
      <c r="EQ16" s="375"/>
      <c r="ER16" s="375"/>
      <c r="ES16" s="375"/>
      <c r="ET16" s="375"/>
      <c r="EU16" s="375"/>
      <c r="EV16" s="375"/>
      <c r="EW16" s="375"/>
      <c r="EX16" s="375"/>
      <c r="EY16" s="375"/>
      <c r="EZ16" s="375"/>
      <c r="FA16" s="375"/>
      <c r="FB16" s="375"/>
      <c r="FC16" s="375"/>
      <c r="FD16" s="375"/>
      <c r="FE16" s="375"/>
      <c r="FF16" s="375"/>
      <c r="FG16" s="375"/>
      <c r="FH16" s="375"/>
      <c r="FI16" s="375"/>
      <c r="FJ16" s="375"/>
      <c r="FK16" s="375"/>
      <c r="FL16" s="375"/>
      <c r="FM16" s="375"/>
      <c r="FN16" s="375"/>
      <c r="FO16" s="375"/>
      <c r="FP16" s="375"/>
      <c r="FQ16" s="375"/>
      <c r="FR16" s="375"/>
      <c r="FS16" s="375"/>
      <c r="FT16" s="375"/>
      <c r="FU16" s="375"/>
      <c r="FV16" s="375"/>
      <c r="FW16" s="375"/>
      <c r="FX16" s="375"/>
      <c r="FY16" s="375"/>
      <c r="FZ16" s="375"/>
      <c r="GA16" s="375"/>
      <c r="GB16" s="375"/>
      <c r="GC16" s="375"/>
      <c r="GD16" s="375"/>
      <c r="GE16" s="375"/>
      <c r="GF16" s="375"/>
      <c r="GG16" s="375"/>
      <c r="GH16" s="375"/>
      <c r="GI16" s="375"/>
      <c r="GJ16" s="375"/>
      <c r="GK16" s="375"/>
      <c r="GL16" s="375"/>
      <c r="GM16" s="375"/>
      <c r="GN16" s="375"/>
      <c r="GO16" s="375"/>
      <c r="GP16" s="375"/>
      <c r="GQ16" s="375"/>
      <c r="GR16" s="375"/>
      <c r="GS16" s="375"/>
      <c r="GT16" s="375"/>
      <c r="GU16" s="375"/>
      <c r="GV16" s="375"/>
      <c r="GW16" s="375"/>
      <c r="GX16" s="375"/>
      <c r="GY16" s="375"/>
      <c r="GZ16" s="375"/>
      <c r="HA16" s="375"/>
      <c r="HB16" s="375"/>
      <c r="HC16" s="375"/>
      <c r="HD16" s="375"/>
      <c r="HE16" s="375"/>
      <c r="HF16" s="375"/>
      <c r="HG16" s="375"/>
      <c r="HH16" s="375"/>
      <c r="HI16" s="375"/>
      <c r="HJ16" s="375"/>
      <c r="HK16" s="375"/>
      <c r="HL16" s="375"/>
      <c r="HM16" s="375"/>
      <c r="HN16" s="375"/>
      <c r="HO16" s="375"/>
      <c r="HP16" s="375"/>
      <c r="HQ16" s="375"/>
      <c r="HR16" s="375"/>
      <c r="HS16" s="375"/>
      <c r="HT16" s="375"/>
      <c r="HU16" s="375"/>
      <c r="HV16" s="375"/>
      <c r="HW16" s="375"/>
      <c r="HX16" s="375"/>
      <c r="HY16" s="375"/>
      <c r="HZ16" s="375"/>
      <c r="IA16" s="375"/>
      <c r="IB16" s="375"/>
      <c r="IC16" s="375"/>
      <c r="ID16" s="375"/>
      <c r="IE16" s="375"/>
      <c r="IF16" s="375"/>
      <c r="IG16" s="375"/>
      <c r="IH16" s="375"/>
      <c r="II16" s="375"/>
      <c r="IJ16" s="375"/>
      <c r="IK16" s="375"/>
      <c r="IL16" s="375"/>
      <c r="IM16" s="375"/>
      <c r="IN16" s="375"/>
      <c r="IO16" s="375"/>
      <c r="IP16" s="375"/>
      <c r="IQ16" s="375"/>
      <c r="IR16" s="375"/>
      <c r="IS16" s="375"/>
      <c r="IT16" s="375"/>
      <c r="IU16" s="375"/>
      <c r="IV16" s="375"/>
    </row>
    <row r="17" spans="1:256" ht="112">
      <c r="A17" s="366">
        <v>10</v>
      </c>
      <c r="B17" s="368">
        <v>43489</v>
      </c>
      <c r="C17" s="368" t="s">
        <v>673</v>
      </c>
      <c r="D17" s="378" t="s">
        <v>682</v>
      </c>
      <c r="E17" s="369" t="s">
        <v>705</v>
      </c>
      <c r="F17" s="369" t="s">
        <v>706</v>
      </c>
      <c r="G17" s="370" t="s">
        <v>707</v>
      </c>
      <c r="H17" s="371" t="s">
        <v>687</v>
      </c>
      <c r="I17" s="371" t="s">
        <v>686</v>
      </c>
      <c r="J17" s="371" t="s">
        <v>708</v>
      </c>
      <c r="K17" s="367" t="str">
        <f t="shared" si="0"/>
        <v>TBD</v>
      </c>
      <c r="L17" s="376"/>
      <c r="M17" s="372"/>
      <c r="N17" s="373"/>
      <c r="O17" s="380"/>
      <c r="P17" s="375"/>
      <c r="Q17" s="375"/>
      <c r="R17" s="375"/>
      <c r="S17" s="375"/>
      <c r="T17" s="375"/>
      <c r="U17" s="375"/>
      <c r="V17" s="375"/>
      <c r="W17" s="375"/>
      <c r="X17" s="375"/>
      <c r="Y17" s="375"/>
      <c r="Z17" s="375"/>
      <c r="AA17" s="375"/>
      <c r="AB17" s="375"/>
      <c r="AC17" s="375"/>
      <c r="AD17" s="375"/>
      <c r="AE17" s="375"/>
      <c r="AF17" s="375"/>
      <c r="AG17" s="375"/>
      <c r="AH17" s="375"/>
      <c r="AI17" s="375"/>
      <c r="AJ17" s="375"/>
      <c r="AK17" s="375"/>
      <c r="AL17" s="375"/>
      <c r="AM17" s="375"/>
      <c r="AN17" s="375"/>
      <c r="AO17" s="375"/>
      <c r="AP17" s="375"/>
      <c r="AQ17" s="375"/>
      <c r="AR17" s="375"/>
      <c r="AS17" s="375"/>
      <c r="AT17" s="375"/>
      <c r="AU17" s="375"/>
      <c r="AV17" s="375"/>
      <c r="AW17" s="375"/>
      <c r="AX17" s="375"/>
      <c r="AY17" s="375"/>
      <c r="AZ17" s="375"/>
      <c r="BA17" s="375"/>
      <c r="BB17" s="375"/>
      <c r="BC17" s="375"/>
      <c r="BD17" s="375"/>
      <c r="BE17" s="375"/>
      <c r="BF17" s="375"/>
      <c r="BG17" s="375"/>
      <c r="BH17" s="375"/>
      <c r="BI17" s="375"/>
      <c r="BJ17" s="375"/>
      <c r="BK17" s="375"/>
      <c r="BL17" s="375"/>
      <c r="BM17" s="375"/>
      <c r="BN17" s="375"/>
      <c r="BO17" s="375"/>
      <c r="BP17" s="375"/>
      <c r="BQ17" s="375"/>
      <c r="BR17" s="375"/>
      <c r="BS17" s="375"/>
      <c r="BT17" s="375"/>
      <c r="BU17" s="375"/>
      <c r="BV17" s="375"/>
      <c r="BW17" s="375"/>
      <c r="BX17" s="375"/>
      <c r="BY17" s="375"/>
      <c r="BZ17" s="375"/>
      <c r="CA17" s="375"/>
      <c r="CB17" s="375"/>
      <c r="CC17" s="375"/>
      <c r="CD17" s="375"/>
      <c r="CE17" s="375"/>
      <c r="CF17" s="375"/>
      <c r="CG17" s="375"/>
      <c r="CH17" s="375"/>
      <c r="CI17" s="375"/>
      <c r="CJ17" s="375"/>
      <c r="CK17" s="375"/>
      <c r="CL17" s="375"/>
      <c r="CM17" s="375"/>
      <c r="CN17" s="375"/>
      <c r="CO17" s="375"/>
      <c r="CP17" s="375"/>
      <c r="CQ17" s="375"/>
      <c r="CR17" s="375"/>
      <c r="CS17" s="375"/>
      <c r="CT17" s="375"/>
      <c r="CU17" s="375"/>
      <c r="CV17" s="375"/>
      <c r="CW17" s="375"/>
      <c r="CX17" s="375"/>
      <c r="CY17" s="375"/>
      <c r="CZ17" s="375"/>
      <c r="DA17" s="375"/>
      <c r="DB17" s="375"/>
      <c r="DC17" s="375"/>
      <c r="DD17" s="375"/>
      <c r="DE17" s="375"/>
      <c r="DF17" s="375"/>
      <c r="DG17" s="375"/>
      <c r="DH17" s="375"/>
      <c r="DI17" s="375"/>
      <c r="DJ17" s="375"/>
      <c r="DK17" s="375"/>
      <c r="DL17" s="375"/>
      <c r="DM17" s="375"/>
      <c r="DN17" s="375"/>
      <c r="DO17" s="375"/>
      <c r="DP17" s="375"/>
      <c r="DQ17" s="375"/>
      <c r="DR17" s="375"/>
      <c r="DS17" s="375"/>
      <c r="DT17" s="375"/>
      <c r="DU17" s="375"/>
      <c r="DV17" s="375"/>
      <c r="DW17" s="375"/>
      <c r="DX17" s="375"/>
      <c r="DY17" s="375"/>
      <c r="DZ17" s="375"/>
      <c r="EA17" s="375"/>
      <c r="EB17" s="375"/>
      <c r="EC17" s="375"/>
      <c r="ED17" s="375"/>
      <c r="EE17" s="375"/>
      <c r="EF17" s="375"/>
      <c r="EG17" s="375"/>
      <c r="EH17" s="375"/>
      <c r="EI17" s="375"/>
      <c r="EJ17" s="375"/>
      <c r="EK17" s="375"/>
      <c r="EL17" s="375"/>
      <c r="EM17" s="375"/>
      <c r="EN17" s="375"/>
      <c r="EO17" s="375"/>
      <c r="EP17" s="375"/>
      <c r="EQ17" s="375"/>
      <c r="ER17" s="375"/>
      <c r="ES17" s="375"/>
      <c r="ET17" s="375"/>
      <c r="EU17" s="375"/>
      <c r="EV17" s="375"/>
      <c r="EW17" s="375"/>
      <c r="EX17" s="375"/>
      <c r="EY17" s="375"/>
      <c r="EZ17" s="375"/>
      <c r="FA17" s="375"/>
      <c r="FB17" s="375"/>
      <c r="FC17" s="375"/>
      <c r="FD17" s="375"/>
      <c r="FE17" s="375"/>
      <c r="FF17" s="375"/>
      <c r="FG17" s="375"/>
      <c r="FH17" s="375"/>
      <c r="FI17" s="375"/>
      <c r="FJ17" s="375"/>
      <c r="FK17" s="375"/>
      <c r="FL17" s="375"/>
      <c r="FM17" s="375"/>
      <c r="FN17" s="375"/>
      <c r="FO17" s="375"/>
      <c r="FP17" s="375"/>
      <c r="FQ17" s="375"/>
      <c r="FR17" s="375"/>
      <c r="FS17" s="375"/>
      <c r="FT17" s="375"/>
      <c r="FU17" s="375"/>
      <c r="FV17" s="375"/>
      <c r="FW17" s="375"/>
      <c r="FX17" s="375"/>
      <c r="FY17" s="375"/>
      <c r="FZ17" s="375"/>
      <c r="GA17" s="375"/>
      <c r="GB17" s="375"/>
      <c r="GC17" s="375"/>
      <c r="GD17" s="375"/>
      <c r="GE17" s="375"/>
      <c r="GF17" s="375"/>
      <c r="GG17" s="375"/>
      <c r="GH17" s="375"/>
      <c r="GI17" s="375"/>
      <c r="GJ17" s="375"/>
      <c r="GK17" s="375"/>
      <c r="GL17" s="375"/>
      <c r="GM17" s="375"/>
      <c r="GN17" s="375"/>
      <c r="GO17" s="375"/>
      <c r="GP17" s="375"/>
      <c r="GQ17" s="375"/>
      <c r="GR17" s="375"/>
      <c r="GS17" s="375"/>
      <c r="GT17" s="375"/>
      <c r="GU17" s="375"/>
      <c r="GV17" s="375"/>
      <c r="GW17" s="375"/>
      <c r="GX17" s="375"/>
      <c r="GY17" s="375"/>
      <c r="GZ17" s="375"/>
      <c r="HA17" s="375"/>
      <c r="HB17" s="375"/>
      <c r="HC17" s="375"/>
      <c r="HD17" s="375"/>
      <c r="HE17" s="375"/>
      <c r="HF17" s="375"/>
      <c r="HG17" s="375"/>
      <c r="HH17" s="375"/>
      <c r="HI17" s="375"/>
      <c r="HJ17" s="375"/>
      <c r="HK17" s="375"/>
      <c r="HL17" s="375"/>
      <c r="HM17" s="375"/>
      <c r="HN17" s="375"/>
      <c r="HO17" s="375"/>
      <c r="HP17" s="375"/>
      <c r="HQ17" s="375"/>
      <c r="HR17" s="375"/>
      <c r="HS17" s="375"/>
      <c r="HT17" s="375"/>
      <c r="HU17" s="375"/>
      <c r="HV17" s="375"/>
      <c r="HW17" s="375"/>
      <c r="HX17" s="375"/>
      <c r="HY17" s="375"/>
      <c r="HZ17" s="375"/>
      <c r="IA17" s="375"/>
      <c r="IB17" s="375"/>
      <c r="IC17" s="375"/>
      <c r="ID17" s="375"/>
      <c r="IE17" s="375"/>
      <c r="IF17" s="375"/>
      <c r="IG17" s="375"/>
      <c r="IH17" s="375"/>
      <c r="II17" s="375"/>
      <c r="IJ17" s="375"/>
      <c r="IK17" s="375"/>
      <c r="IL17" s="375"/>
      <c r="IM17" s="375"/>
      <c r="IN17" s="375"/>
      <c r="IO17" s="375"/>
      <c r="IP17" s="375"/>
      <c r="IQ17" s="375"/>
      <c r="IR17" s="375"/>
      <c r="IS17" s="375"/>
      <c r="IT17" s="375"/>
      <c r="IU17" s="375"/>
      <c r="IV17" s="375"/>
    </row>
    <row r="18" spans="1:256" ht="42">
      <c r="A18" s="366">
        <v>11</v>
      </c>
      <c r="B18" s="368">
        <v>43490</v>
      </c>
      <c r="C18" s="368" t="s">
        <v>673</v>
      </c>
      <c r="D18" s="378">
        <v>501</v>
      </c>
      <c r="E18" s="369" t="s">
        <v>691</v>
      </c>
      <c r="F18" s="369" t="s">
        <v>1</v>
      </c>
      <c r="G18" s="370" t="s">
        <v>709</v>
      </c>
      <c r="H18" s="371" t="s">
        <v>710</v>
      </c>
      <c r="I18" s="371" t="s">
        <v>686</v>
      </c>
      <c r="J18" s="371" t="s">
        <v>694</v>
      </c>
      <c r="K18" s="367" t="str">
        <f t="shared" si="0"/>
        <v>ASAP</v>
      </c>
      <c r="L18" s="376"/>
      <c r="M18" s="372">
        <v>43492</v>
      </c>
      <c r="N18" s="373"/>
      <c r="O18" s="380"/>
    </row>
    <row r="19" spans="1:256" ht="112">
      <c r="A19" s="377">
        <v>12</v>
      </c>
      <c r="B19" s="368">
        <v>43502</v>
      </c>
      <c r="C19" s="368" t="s">
        <v>673</v>
      </c>
      <c r="D19" s="378">
        <v>407</v>
      </c>
      <c r="E19" s="369" t="s">
        <v>683</v>
      </c>
      <c r="F19" s="369" t="s">
        <v>689</v>
      </c>
      <c r="G19" s="370" t="s">
        <v>711</v>
      </c>
      <c r="H19" s="371" t="s">
        <v>712</v>
      </c>
      <c r="I19" s="371" t="s">
        <v>686</v>
      </c>
      <c r="J19" s="371" t="s">
        <v>694</v>
      </c>
      <c r="K19" s="367" t="str">
        <f t="shared" si="0"/>
        <v>ASAP</v>
      </c>
      <c r="L19" s="376"/>
      <c r="M19" s="372">
        <v>43535</v>
      </c>
      <c r="N19" s="373" t="s">
        <v>713</v>
      </c>
      <c r="O19" s="380"/>
      <c r="P19" s="375"/>
      <c r="Q19" s="375"/>
      <c r="R19" s="375"/>
      <c r="S19" s="375"/>
      <c r="T19" s="375"/>
      <c r="U19" s="375"/>
      <c r="V19" s="375"/>
      <c r="W19" s="375"/>
      <c r="X19" s="375"/>
      <c r="Y19" s="375"/>
      <c r="Z19" s="375"/>
      <c r="AA19" s="375"/>
      <c r="AB19" s="375"/>
      <c r="AC19" s="375"/>
      <c r="AD19" s="375"/>
      <c r="AE19" s="375"/>
      <c r="AF19" s="375"/>
      <c r="AG19" s="375"/>
      <c r="AH19" s="375"/>
      <c r="AI19" s="375"/>
      <c r="AJ19" s="375"/>
      <c r="AK19" s="375"/>
      <c r="AL19" s="375"/>
      <c r="AM19" s="375"/>
      <c r="AN19" s="375"/>
      <c r="AO19" s="375"/>
      <c r="AP19" s="375"/>
      <c r="AQ19" s="375"/>
      <c r="AR19" s="375"/>
      <c r="AS19" s="375"/>
      <c r="AT19" s="375"/>
      <c r="AU19" s="375"/>
      <c r="AV19" s="375"/>
      <c r="AW19" s="375"/>
      <c r="AX19" s="375"/>
      <c r="AY19" s="375"/>
      <c r="AZ19" s="375"/>
      <c r="BA19" s="375"/>
      <c r="BB19" s="375"/>
      <c r="BC19" s="375"/>
      <c r="BD19" s="375"/>
      <c r="BE19" s="375"/>
      <c r="BF19" s="375"/>
      <c r="BG19" s="375"/>
      <c r="BH19" s="375"/>
      <c r="BI19" s="375"/>
      <c r="BJ19" s="375"/>
      <c r="BK19" s="375"/>
      <c r="BL19" s="375"/>
      <c r="BM19" s="375"/>
      <c r="BN19" s="375"/>
      <c r="BO19" s="375"/>
      <c r="BP19" s="375"/>
      <c r="BQ19" s="375"/>
      <c r="BR19" s="375"/>
      <c r="BS19" s="375"/>
      <c r="BT19" s="375"/>
      <c r="BU19" s="375"/>
      <c r="BV19" s="375"/>
      <c r="BW19" s="375"/>
      <c r="BX19" s="375"/>
      <c r="BY19" s="375"/>
      <c r="BZ19" s="375"/>
      <c r="CA19" s="375"/>
      <c r="CB19" s="375"/>
      <c r="CC19" s="375"/>
      <c r="CD19" s="375"/>
      <c r="CE19" s="375"/>
      <c r="CF19" s="375"/>
      <c r="CG19" s="375"/>
      <c r="CH19" s="375"/>
      <c r="CI19" s="375"/>
      <c r="CJ19" s="375"/>
      <c r="CK19" s="375"/>
      <c r="CL19" s="375"/>
      <c r="CM19" s="375"/>
      <c r="CN19" s="375"/>
      <c r="CO19" s="375"/>
      <c r="CP19" s="375"/>
      <c r="CQ19" s="375"/>
      <c r="CR19" s="375"/>
      <c r="CS19" s="375"/>
      <c r="CT19" s="375"/>
      <c r="CU19" s="375"/>
      <c r="CV19" s="375"/>
      <c r="CW19" s="375"/>
      <c r="CX19" s="375"/>
      <c r="CY19" s="375"/>
      <c r="CZ19" s="375"/>
      <c r="DA19" s="375"/>
      <c r="DB19" s="375"/>
      <c r="DC19" s="375"/>
      <c r="DD19" s="375"/>
      <c r="DE19" s="375"/>
      <c r="DF19" s="375"/>
      <c r="DG19" s="375"/>
      <c r="DH19" s="375"/>
      <c r="DI19" s="375"/>
      <c r="DJ19" s="375"/>
      <c r="DK19" s="375"/>
      <c r="DL19" s="375"/>
      <c r="DM19" s="375"/>
      <c r="DN19" s="375"/>
      <c r="DO19" s="375"/>
      <c r="DP19" s="375"/>
      <c r="DQ19" s="375"/>
      <c r="DR19" s="375"/>
      <c r="DS19" s="375"/>
      <c r="DT19" s="375"/>
      <c r="DU19" s="375"/>
      <c r="DV19" s="375"/>
      <c r="DW19" s="375"/>
      <c r="DX19" s="375"/>
      <c r="DY19" s="375"/>
      <c r="DZ19" s="375"/>
      <c r="EA19" s="375"/>
      <c r="EB19" s="375"/>
      <c r="EC19" s="375"/>
      <c r="ED19" s="375"/>
      <c r="EE19" s="375"/>
      <c r="EF19" s="375"/>
      <c r="EG19" s="375"/>
      <c r="EH19" s="375"/>
      <c r="EI19" s="375"/>
      <c r="EJ19" s="375"/>
      <c r="EK19" s="375"/>
      <c r="EL19" s="375"/>
      <c r="EM19" s="375"/>
      <c r="EN19" s="375"/>
      <c r="EO19" s="375"/>
      <c r="EP19" s="375"/>
      <c r="EQ19" s="375"/>
      <c r="ER19" s="375"/>
      <c r="ES19" s="375"/>
      <c r="ET19" s="375"/>
      <c r="EU19" s="375"/>
      <c r="EV19" s="375"/>
      <c r="EW19" s="375"/>
      <c r="EX19" s="375"/>
      <c r="EY19" s="375"/>
      <c r="EZ19" s="375"/>
      <c r="FA19" s="375"/>
      <c r="FB19" s="375"/>
      <c r="FC19" s="375"/>
      <c r="FD19" s="375"/>
      <c r="FE19" s="375"/>
      <c r="FF19" s="375"/>
      <c r="FG19" s="375"/>
      <c r="FH19" s="375"/>
      <c r="FI19" s="375"/>
      <c r="FJ19" s="375"/>
      <c r="FK19" s="375"/>
      <c r="FL19" s="375"/>
      <c r="FM19" s="375"/>
      <c r="FN19" s="375"/>
      <c r="FO19" s="375"/>
      <c r="FP19" s="375"/>
      <c r="FQ19" s="375"/>
      <c r="FR19" s="375"/>
      <c r="FS19" s="375"/>
      <c r="FT19" s="375"/>
      <c r="FU19" s="375"/>
      <c r="FV19" s="375"/>
      <c r="FW19" s="375"/>
      <c r="FX19" s="375"/>
      <c r="FY19" s="375"/>
      <c r="FZ19" s="375"/>
      <c r="GA19" s="375"/>
      <c r="GB19" s="375"/>
      <c r="GC19" s="375"/>
      <c r="GD19" s="375"/>
      <c r="GE19" s="375"/>
      <c r="GF19" s="375"/>
      <c r="GG19" s="375"/>
      <c r="GH19" s="375"/>
      <c r="GI19" s="375"/>
      <c r="GJ19" s="375"/>
      <c r="GK19" s="375"/>
      <c r="GL19" s="375"/>
      <c r="GM19" s="375"/>
      <c r="GN19" s="375"/>
      <c r="GO19" s="375"/>
      <c r="GP19" s="375"/>
      <c r="GQ19" s="375"/>
      <c r="GR19" s="375"/>
      <c r="GS19" s="375"/>
      <c r="GT19" s="375"/>
      <c r="GU19" s="375"/>
      <c r="GV19" s="375"/>
      <c r="GW19" s="375"/>
      <c r="GX19" s="375"/>
      <c r="GY19" s="375"/>
      <c r="GZ19" s="375"/>
      <c r="HA19" s="375"/>
      <c r="HB19" s="375"/>
      <c r="HC19" s="375"/>
      <c r="HD19" s="375"/>
      <c r="HE19" s="375"/>
      <c r="HF19" s="375"/>
      <c r="HG19" s="375"/>
      <c r="HH19" s="375"/>
      <c r="HI19" s="375"/>
      <c r="HJ19" s="375"/>
      <c r="HK19" s="375"/>
      <c r="HL19" s="375"/>
      <c r="HM19" s="375"/>
      <c r="HN19" s="375"/>
      <c r="HO19" s="375"/>
      <c r="HP19" s="375"/>
      <c r="HQ19" s="375"/>
      <c r="HR19" s="375"/>
      <c r="HS19" s="375"/>
      <c r="HT19" s="375"/>
      <c r="HU19" s="375"/>
      <c r="HV19" s="375"/>
      <c r="HW19" s="375"/>
      <c r="HX19" s="375"/>
      <c r="HY19" s="375"/>
      <c r="HZ19" s="375"/>
      <c r="IA19" s="375"/>
      <c r="IB19" s="375"/>
      <c r="IC19" s="375"/>
      <c r="ID19" s="375"/>
      <c r="IE19" s="375"/>
      <c r="IF19" s="375"/>
      <c r="IG19" s="375"/>
      <c r="IH19" s="375"/>
      <c r="II19" s="375"/>
      <c r="IJ19" s="375"/>
      <c r="IK19" s="375"/>
      <c r="IL19" s="375"/>
      <c r="IM19" s="375"/>
      <c r="IN19" s="375"/>
      <c r="IO19" s="375"/>
      <c r="IP19" s="375"/>
      <c r="IQ19" s="375"/>
      <c r="IR19" s="375"/>
      <c r="IS19" s="375"/>
      <c r="IT19" s="375"/>
      <c r="IU19" s="375"/>
      <c r="IV19" s="375"/>
    </row>
    <row r="20" spans="1:256" ht="42">
      <c r="A20" s="366">
        <v>13</v>
      </c>
      <c r="B20" s="368">
        <v>43505</v>
      </c>
      <c r="C20" s="368" t="s">
        <v>673</v>
      </c>
      <c r="D20" s="378">
        <v>405</v>
      </c>
      <c r="E20" s="369" t="s">
        <v>691</v>
      </c>
      <c r="F20" s="369" t="s">
        <v>689</v>
      </c>
      <c r="G20" s="370" t="s">
        <v>714</v>
      </c>
      <c r="H20" s="371" t="s">
        <v>712</v>
      </c>
      <c r="I20" s="371" t="s">
        <v>686</v>
      </c>
      <c r="J20" s="371" t="s">
        <v>694</v>
      </c>
      <c r="K20" s="367" t="str">
        <f t="shared" si="0"/>
        <v>ASAP</v>
      </c>
      <c r="L20" s="376"/>
      <c r="M20" s="372">
        <v>43491</v>
      </c>
      <c r="N20" s="373"/>
      <c r="O20" s="380"/>
      <c r="P20" s="375"/>
      <c r="Q20" s="375"/>
      <c r="R20" s="375"/>
      <c r="S20" s="375"/>
      <c r="T20" s="375"/>
      <c r="U20" s="375"/>
      <c r="V20" s="375"/>
      <c r="W20" s="375"/>
      <c r="X20" s="375"/>
      <c r="Y20" s="375"/>
      <c r="Z20" s="375"/>
      <c r="AA20" s="375"/>
      <c r="AB20" s="375"/>
      <c r="AC20" s="375"/>
      <c r="AD20" s="375"/>
      <c r="AE20" s="375"/>
      <c r="AF20" s="375"/>
      <c r="AG20" s="375"/>
      <c r="AH20" s="375"/>
      <c r="AI20" s="375"/>
      <c r="AJ20" s="375"/>
      <c r="AK20" s="375"/>
      <c r="AL20" s="375"/>
      <c r="AM20" s="375"/>
      <c r="AN20" s="375"/>
      <c r="AO20" s="375"/>
      <c r="AP20" s="375"/>
      <c r="AQ20" s="375"/>
      <c r="AR20" s="375"/>
      <c r="AS20" s="375"/>
      <c r="AT20" s="375"/>
      <c r="AU20" s="375"/>
      <c r="AV20" s="375"/>
      <c r="AW20" s="375"/>
      <c r="AX20" s="375"/>
      <c r="AY20" s="375"/>
      <c r="AZ20" s="375"/>
      <c r="BA20" s="375"/>
      <c r="BB20" s="375"/>
      <c r="BC20" s="375"/>
      <c r="BD20" s="375"/>
      <c r="BE20" s="375"/>
      <c r="BF20" s="375"/>
      <c r="BG20" s="375"/>
      <c r="BH20" s="375"/>
      <c r="BI20" s="375"/>
      <c r="BJ20" s="375"/>
      <c r="BK20" s="375"/>
      <c r="BL20" s="375"/>
      <c r="BM20" s="375"/>
      <c r="BN20" s="375"/>
      <c r="BO20" s="375"/>
      <c r="BP20" s="375"/>
      <c r="BQ20" s="375"/>
      <c r="BR20" s="375"/>
      <c r="BS20" s="375"/>
      <c r="BT20" s="375"/>
      <c r="BU20" s="375"/>
      <c r="BV20" s="375"/>
      <c r="BW20" s="375"/>
      <c r="BX20" s="375"/>
      <c r="BY20" s="375"/>
      <c r="BZ20" s="375"/>
      <c r="CA20" s="375"/>
      <c r="CB20" s="375"/>
      <c r="CC20" s="375"/>
      <c r="CD20" s="375"/>
      <c r="CE20" s="375"/>
      <c r="CF20" s="375"/>
      <c r="CG20" s="375"/>
      <c r="CH20" s="375"/>
      <c r="CI20" s="375"/>
      <c r="CJ20" s="375"/>
      <c r="CK20" s="375"/>
      <c r="CL20" s="375"/>
      <c r="CM20" s="375"/>
      <c r="CN20" s="375"/>
      <c r="CO20" s="375"/>
      <c r="CP20" s="375"/>
      <c r="CQ20" s="375"/>
      <c r="CR20" s="375"/>
      <c r="CS20" s="375"/>
      <c r="CT20" s="375"/>
      <c r="CU20" s="375"/>
      <c r="CV20" s="375"/>
      <c r="CW20" s="375"/>
      <c r="CX20" s="375"/>
      <c r="CY20" s="375"/>
      <c r="CZ20" s="375"/>
      <c r="DA20" s="375"/>
      <c r="DB20" s="375"/>
      <c r="DC20" s="375"/>
      <c r="DD20" s="375"/>
      <c r="DE20" s="375"/>
      <c r="DF20" s="375"/>
      <c r="DG20" s="375"/>
      <c r="DH20" s="375"/>
      <c r="DI20" s="375"/>
      <c r="DJ20" s="375"/>
      <c r="DK20" s="375"/>
      <c r="DL20" s="375"/>
      <c r="DM20" s="375"/>
      <c r="DN20" s="375"/>
      <c r="DO20" s="375"/>
      <c r="DP20" s="375"/>
      <c r="DQ20" s="375"/>
      <c r="DR20" s="375"/>
      <c r="DS20" s="375"/>
      <c r="DT20" s="375"/>
      <c r="DU20" s="375"/>
      <c r="DV20" s="375"/>
      <c r="DW20" s="375"/>
      <c r="DX20" s="375"/>
      <c r="DY20" s="375"/>
      <c r="DZ20" s="375"/>
      <c r="EA20" s="375"/>
      <c r="EB20" s="375"/>
      <c r="EC20" s="375"/>
      <c r="ED20" s="375"/>
      <c r="EE20" s="375"/>
      <c r="EF20" s="375"/>
      <c r="EG20" s="375"/>
      <c r="EH20" s="375"/>
      <c r="EI20" s="375"/>
      <c r="EJ20" s="375"/>
      <c r="EK20" s="375"/>
      <c r="EL20" s="375"/>
      <c r="EM20" s="375"/>
      <c r="EN20" s="375"/>
      <c r="EO20" s="375"/>
      <c r="EP20" s="375"/>
      <c r="EQ20" s="375"/>
      <c r="ER20" s="375"/>
      <c r="ES20" s="375"/>
      <c r="ET20" s="375"/>
      <c r="EU20" s="375"/>
      <c r="EV20" s="375"/>
      <c r="EW20" s="375"/>
      <c r="EX20" s="375"/>
      <c r="EY20" s="375"/>
      <c r="EZ20" s="375"/>
      <c r="FA20" s="375"/>
      <c r="FB20" s="375"/>
      <c r="FC20" s="375"/>
      <c r="FD20" s="375"/>
      <c r="FE20" s="375"/>
      <c r="FF20" s="375"/>
      <c r="FG20" s="375"/>
      <c r="FH20" s="375"/>
      <c r="FI20" s="375"/>
      <c r="FJ20" s="375"/>
      <c r="FK20" s="375"/>
      <c r="FL20" s="375"/>
      <c r="FM20" s="375"/>
      <c r="FN20" s="375"/>
      <c r="FO20" s="375"/>
      <c r="FP20" s="375"/>
      <c r="FQ20" s="375"/>
      <c r="FR20" s="375"/>
      <c r="FS20" s="375"/>
      <c r="FT20" s="375"/>
      <c r="FU20" s="375"/>
      <c r="FV20" s="375"/>
      <c r="FW20" s="375"/>
      <c r="FX20" s="375"/>
      <c r="FY20" s="375"/>
      <c r="FZ20" s="375"/>
      <c r="GA20" s="375"/>
      <c r="GB20" s="375"/>
      <c r="GC20" s="375"/>
      <c r="GD20" s="375"/>
      <c r="GE20" s="375"/>
      <c r="GF20" s="375"/>
      <c r="GG20" s="375"/>
      <c r="GH20" s="375"/>
      <c r="GI20" s="375"/>
      <c r="GJ20" s="375"/>
      <c r="GK20" s="375"/>
      <c r="GL20" s="375"/>
      <c r="GM20" s="375"/>
      <c r="GN20" s="375"/>
      <c r="GO20" s="375"/>
      <c r="GP20" s="375"/>
      <c r="GQ20" s="375"/>
      <c r="GR20" s="375"/>
      <c r="GS20" s="375"/>
      <c r="GT20" s="375"/>
      <c r="GU20" s="375"/>
      <c r="GV20" s="375"/>
      <c r="GW20" s="375"/>
      <c r="GX20" s="375"/>
      <c r="GY20" s="375"/>
      <c r="GZ20" s="375"/>
      <c r="HA20" s="375"/>
      <c r="HB20" s="375"/>
      <c r="HC20" s="375"/>
      <c r="HD20" s="375"/>
      <c r="HE20" s="375"/>
      <c r="HF20" s="375"/>
      <c r="HG20" s="375"/>
      <c r="HH20" s="375"/>
      <c r="HI20" s="375"/>
      <c r="HJ20" s="375"/>
      <c r="HK20" s="375"/>
      <c r="HL20" s="375"/>
      <c r="HM20" s="375"/>
      <c r="HN20" s="375"/>
      <c r="HO20" s="375"/>
      <c r="HP20" s="375"/>
      <c r="HQ20" s="375"/>
      <c r="HR20" s="375"/>
      <c r="HS20" s="375"/>
      <c r="HT20" s="375"/>
      <c r="HU20" s="375"/>
      <c r="HV20" s="375"/>
      <c r="HW20" s="375"/>
      <c r="HX20" s="375"/>
      <c r="HY20" s="375"/>
      <c r="HZ20" s="375"/>
      <c r="IA20" s="375"/>
      <c r="IB20" s="375"/>
      <c r="IC20" s="375"/>
      <c r="ID20" s="375"/>
      <c r="IE20" s="375"/>
      <c r="IF20" s="375"/>
      <c r="IG20" s="375"/>
      <c r="IH20" s="375"/>
      <c r="II20" s="375"/>
      <c r="IJ20" s="375"/>
      <c r="IK20" s="375"/>
      <c r="IL20" s="375"/>
      <c r="IM20" s="375"/>
      <c r="IN20" s="375"/>
      <c r="IO20" s="375"/>
      <c r="IP20" s="375"/>
      <c r="IQ20" s="375"/>
      <c r="IR20" s="375"/>
      <c r="IS20" s="375"/>
      <c r="IT20" s="375"/>
      <c r="IU20" s="375"/>
      <c r="IV20" s="375"/>
    </row>
    <row r="21" spans="1:256" ht="98">
      <c r="A21" s="366">
        <v>14</v>
      </c>
      <c r="B21" s="368">
        <v>43522</v>
      </c>
      <c r="C21" s="368" t="s">
        <v>673</v>
      </c>
      <c r="D21" s="378">
        <v>407</v>
      </c>
      <c r="E21" s="369" t="s">
        <v>691</v>
      </c>
      <c r="F21" s="369" t="s">
        <v>689</v>
      </c>
      <c r="G21" s="370" t="s">
        <v>715</v>
      </c>
      <c r="H21" s="371" t="s">
        <v>712</v>
      </c>
      <c r="I21" s="371" t="s">
        <v>686</v>
      </c>
      <c r="J21" s="371" t="s">
        <v>694</v>
      </c>
      <c r="K21" s="367" t="str">
        <f t="shared" si="0"/>
        <v>ASAP</v>
      </c>
      <c r="L21" s="376"/>
      <c r="M21" s="372">
        <v>43647</v>
      </c>
      <c r="N21" s="373" t="s">
        <v>698</v>
      </c>
      <c r="O21" s="380"/>
      <c r="P21" s="375"/>
      <c r="Q21" s="375"/>
      <c r="R21" s="375"/>
      <c r="S21" s="375"/>
      <c r="T21" s="375"/>
      <c r="U21" s="375"/>
      <c r="V21" s="375"/>
      <c r="W21" s="375"/>
      <c r="X21" s="375"/>
      <c r="Y21" s="375"/>
      <c r="Z21" s="375"/>
      <c r="AA21" s="375"/>
      <c r="AB21" s="375"/>
      <c r="AC21" s="375"/>
      <c r="AD21" s="375"/>
      <c r="AE21" s="375"/>
      <c r="AF21" s="375"/>
      <c r="AG21" s="375"/>
      <c r="AH21" s="375"/>
      <c r="AI21" s="375"/>
      <c r="AJ21" s="375"/>
      <c r="AK21" s="375"/>
      <c r="AL21" s="375"/>
      <c r="AM21" s="375"/>
      <c r="AN21" s="375"/>
      <c r="AO21" s="375"/>
      <c r="AP21" s="375"/>
      <c r="AQ21" s="375"/>
      <c r="AR21" s="375"/>
      <c r="AS21" s="375"/>
      <c r="AT21" s="375"/>
      <c r="AU21" s="375"/>
      <c r="AV21" s="375"/>
      <c r="AW21" s="375"/>
      <c r="AX21" s="375"/>
      <c r="AY21" s="375"/>
      <c r="AZ21" s="375"/>
      <c r="BA21" s="375"/>
      <c r="BB21" s="375"/>
      <c r="BC21" s="375"/>
      <c r="BD21" s="375"/>
      <c r="BE21" s="375"/>
      <c r="BF21" s="375"/>
      <c r="BG21" s="375"/>
      <c r="BH21" s="375"/>
      <c r="BI21" s="375"/>
      <c r="BJ21" s="375"/>
      <c r="BK21" s="375"/>
      <c r="BL21" s="375"/>
      <c r="BM21" s="375"/>
      <c r="BN21" s="375"/>
      <c r="BO21" s="375"/>
      <c r="BP21" s="375"/>
      <c r="BQ21" s="375"/>
      <c r="BR21" s="375"/>
      <c r="BS21" s="375"/>
      <c r="BT21" s="375"/>
      <c r="BU21" s="375"/>
      <c r="BV21" s="375"/>
      <c r="BW21" s="375"/>
      <c r="BX21" s="375"/>
      <c r="BY21" s="375"/>
      <c r="BZ21" s="375"/>
      <c r="CA21" s="375"/>
      <c r="CB21" s="375"/>
      <c r="CC21" s="375"/>
      <c r="CD21" s="375"/>
      <c r="CE21" s="375"/>
      <c r="CF21" s="375"/>
      <c r="CG21" s="375"/>
      <c r="CH21" s="375"/>
      <c r="CI21" s="375"/>
      <c r="CJ21" s="375"/>
      <c r="CK21" s="375"/>
      <c r="CL21" s="375"/>
      <c r="CM21" s="375"/>
      <c r="CN21" s="375"/>
      <c r="CO21" s="375"/>
      <c r="CP21" s="375"/>
      <c r="CQ21" s="375"/>
      <c r="CR21" s="375"/>
      <c r="CS21" s="375"/>
      <c r="CT21" s="375"/>
      <c r="CU21" s="375"/>
      <c r="CV21" s="375"/>
      <c r="CW21" s="375"/>
      <c r="CX21" s="375"/>
      <c r="CY21" s="375"/>
      <c r="CZ21" s="375"/>
      <c r="DA21" s="375"/>
      <c r="DB21" s="375"/>
      <c r="DC21" s="375"/>
      <c r="DD21" s="375"/>
      <c r="DE21" s="375"/>
      <c r="DF21" s="375"/>
      <c r="DG21" s="375"/>
      <c r="DH21" s="375"/>
      <c r="DI21" s="375"/>
      <c r="DJ21" s="375"/>
      <c r="DK21" s="375"/>
      <c r="DL21" s="375"/>
      <c r="DM21" s="375"/>
      <c r="DN21" s="375"/>
      <c r="DO21" s="375"/>
      <c r="DP21" s="375"/>
      <c r="DQ21" s="375"/>
      <c r="DR21" s="375"/>
      <c r="DS21" s="375"/>
      <c r="DT21" s="375"/>
      <c r="DU21" s="375"/>
      <c r="DV21" s="375"/>
      <c r="DW21" s="375"/>
      <c r="DX21" s="375"/>
      <c r="DY21" s="375"/>
      <c r="DZ21" s="375"/>
      <c r="EA21" s="375"/>
      <c r="EB21" s="375"/>
      <c r="EC21" s="375"/>
      <c r="ED21" s="375"/>
      <c r="EE21" s="375"/>
      <c r="EF21" s="375"/>
      <c r="EG21" s="375"/>
      <c r="EH21" s="375"/>
      <c r="EI21" s="375"/>
      <c r="EJ21" s="375"/>
      <c r="EK21" s="375"/>
      <c r="EL21" s="375"/>
      <c r="EM21" s="375"/>
      <c r="EN21" s="375"/>
      <c r="EO21" s="375"/>
      <c r="EP21" s="375"/>
      <c r="EQ21" s="375"/>
      <c r="ER21" s="375"/>
      <c r="ES21" s="375"/>
      <c r="ET21" s="375"/>
      <c r="EU21" s="375"/>
      <c r="EV21" s="375"/>
      <c r="EW21" s="375"/>
      <c r="EX21" s="375"/>
      <c r="EY21" s="375"/>
      <c r="EZ21" s="375"/>
      <c r="FA21" s="375"/>
      <c r="FB21" s="375"/>
      <c r="FC21" s="375"/>
      <c r="FD21" s="375"/>
      <c r="FE21" s="375"/>
      <c r="FF21" s="375"/>
      <c r="FG21" s="375"/>
      <c r="FH21" s="375"/>
      <c r="FI21" s="375"/>
      <c r="FJ21" s="375"/>
      <c r="FK21" s="375"/>
      <c r="FL21" s="375"/>
      <c r="FM21" s="375"/>
      <c r="FN21" s="375"/>
      <c r="FO21" s="375"/>
      <c r="FP21" s="375"/>
      <c r="FQ21" s="375"/>
      <c r="FR21" s="375"/>
      <c r="FS21" s="375"/>
      <c r="FT21" s="375"/>
      <c r="FU21" s="375"/>
      <c r="FV21" s="375"/>
      <c r="FW21" s="375"/>
      <c r="FX21" s="375"/>
      <c r="FY21" s="375"/>
      <c r="FZ21" s="375"/>
      <c r="GA21" s="375"/>
      <c r="GB21" s="375"/>
      <c r="GC21" s="375"/>
      <c r="GD21" s="375"/>
      <c r="GE21" s="375"/>
      <c r="GF21" s="375"/>
      <c r="GG21" s="375"/>
      <c r="GH21" s="375"/>
      <c r="GI21" s="375"/>
      <c r="GJ21" s="375"/>
      <c r="GK21" s="375"/>
      <c r="GL21" s="375"/>
      <c r="GM21" s="375"/>
      <c r="GN21" s="375"/>
      <c r="GO21" s="375"/>
      <c r="GP21" s="375"/>
      <c r="GQ21" s="375"/>
      <c r="GR21" s="375"/>
      <c r="GS21" s="375"/>
      <c r="GT21" s="375"/>
      <c r="GU21" s="375"/>
      <c r="GV21" s="375"/>
      <c r="GW21" s="375"/>
      <c r="GX21" s="375"/>
      <c r="GY21" s="375"/>
      <c r="GZ21" s="375"/>
      <c r="HA21" s="375"/>
      <c r="HB21" s="375"/>
      <c r="HC21" s="375"/>
      <c r="HD21" s="375"/>
      <c r="HE21" s="375"/>
      <c r="HF21" s="375"/>
      <c r="HG21" s="375"/>
      <c r="HH21" s="375"/>
      <c r="HI21" s="375"/>
      <c r="HJ21" s="375"/>
      <c r="HK21" s="375"/>
      <c r="HL21" s="375"/>
      <c r="HM21" s="375"/>
      <c r="HN21" s="375"/>
      <c r="HO21" s="375"/>
      <c r="HP21" s="375"/>
      <c r="HQ21" s="375"/>
      <c r="HR21" s="375"/>
      <c r="HS21" s="375"/>
      <c r="HT21" s="375"/>
      <c r="HU21" s="375"/>
      <c r="HV21" s="375"/>
      <c r="HW21" s="375"/>
      <c r="HX21" s="375"/>
      <c r="HY21" s="375"/>
      <c r="HZ21" s="375"/>
      <c r="IA21" s="375"/>
      <c r="IB21" s="375"/>
      <c r="IC21" s="375"/>
      <c r="ID21" s="375"/>
      <c r="IE21" s="375"/>
      <c r="IF21" s="375"/>
      <c r="IG21" s="375"/>
      <c r="IH21" s="375"/>
      <c r="II21" s="375"/>
      <c r="IJ21" s="375"/>
      <c r="IK21" s="375"/>
      <c r="IL21" s="375"/>
      <c r="IM21" s="375"/>
      <c r="IN21" s="375"/>
      <c r="IO21" s="375"/>
      <c r="IP21" s="375"/>
      <c r="IQ21" s="375"/>
      <c r="IR21" s="375"/>
      <c r="IS21" s="375"/>
      <c r="IT21" s="375"/>
      <c r="IU21" s="375"/>
      <c r="IV21" s="375"/>
    </row>
    <row r="22" spans="1:256" ht="70">
      <c r="A22" s="377">
        <v>15</v>
      </c>
      <c r="B22" s="368">
        <v>43522</v>
      </c>
      <c r="C22" s="368" t="s">
        <v>673</v>
      </c>
      <c r="D22" s="378">
        <v>407</v>
      </c>
      <c r="E22" s="369" t="s">
        <v>691</v>
      </c>
      <c r="F22" s="369" t="s">
        <v>689</v>
      </c>
      <c r="G22" s="370" t="s">
        <v>716</v>
      </c>
      <c r="H22" s="371" t="s">
        <v>712</v>
      </c>
      <c r="I22" s="371" t="s">
        <v>686</v>
      </c>
      <c r="J22" s="371" t="s">
        <v>694</v>
      </c>
      <c r="K22" s="367" t="str">
        <f t="shared" si="0"/>
        <v>ASAP</v>
      </c>
      <c r="L22" s="376"/>
      <c r="M22" s="372">
        <v>43647</v>
      </c>
      <c r="N22" s="373" t="s">
        <v>698</v>
      </c>
      <c r="O22" s="380"/>
      <c r="P22" s="375"/>
      <c r="Q22" s="375"/>
      <c r="R22" s="375"/>
      <c r="S22" s="375"/>
      <c r="T22" s="375"/>
      <c r="U22" s="375"/>
      <c r="V22" s="375"/>
      <c r="W22" s="375"/>
      <c r="X22" s="375"/>
      <c r="Y22" s="375"/>
      <c r="Z22" s="375"/>
      <c r="AA22" s="375"/>
      <c r="AB22" s="375"/>
      <c r="AC22" s="375"/>
      <c r="AD22" s="375"/>
      <c r="AE22" s="375"/>
      <c r="AF22" s="375"/>
      <c r="AG22" s="375"/>
      <c r="AH22" s="375"/>
      <c r="AI22" s="375"/>
      <c r="AJ22" s="375"/>
      <c r="AK22" s="375"/>
      <c r="AL22" s="375"/>
      <c r="AM22" s="375"/>
      <c r="AN22" s="375"/>
      <c r="AO22" s="375"/>
      <c r="AP22" s="375"/>
      <c r="AQ22" s="375"/>
      <c r="AR22" s="375"/>
      <c r="AS22" s="375"/>
      <c r="AT22" s="375"/>
      <c r="AU22" s="375"/>
      <c r="AV22" s="375"/>
      <c r="AW22" s="375"/>
      <c r="AX22" s="375"/>
      <c r="AY22" s="375"/>
      <c r="AZ22" s="375"/>
      <c r="BA22" s="375"/>
      <c r="BB22" s="375"/>
      <c r="BC22" s="375"/>
      <c r="BD22" s="375"/>
      <c r="BE22" s="375"/>
      <c r="BF22" s="375"/>
      <c r="BG22" s="375"/>
      <c r="BH22" s="375"/>
      <c r="BI22" s="375"/>
      <c r="BJ22" s="375"/>
      <c r="BK22" s="375"/>
      <c r="BL22" s="375"/>
      <c r="BM22" s="375"/>
      <c r="BN22" s="375"/>
      <c r="BO22" s="375"/>
      <c r="BP22" s="375"/>
      <c r="BQ22" s="375"/>
      <c r="BR22" s="375"/>
      <c r="BS22" s="375"/>
      <c r="BT22" s="375"/>
      <c r="BU22" s="375"/>
      <c r="BV22" s="375"/>
      <c r="BW22" s="375"/>
      <c r="BX22" s="375"/>
      <c r="BY22" s="375"/>
      <c r="BZ22" s="375"/>
      <c r="CA22" s="375"/>
      <c r="CB22" s="375"/>
      <c r="CC22" s="375"/>
      <c r="CD22" s="375"/>
      <c r="CE22" s="375"/>
      <c r="CF22" s="375"/>
      <c r="CG22" s="375"/>
      <c r="CH22" s="375"/>
      <c r="CI22" s="375"/>
      <c r="CJ22" s="375"/>
      <c r="CK22" s="375"/>
      <c r="CL22" s="375"/>
      <c r="CM22" s="375"/>
      <c r="CN22" s="375"/>
      <c r="CO22" s="375"/>
      <c r="CP22" s="375"/>
      <c r="CQ22" s="375"/>
      <c r="CR22" s="375"/>
      <c r="CS22" s="375"/>
      <c r="CT22" s="375"/>
      <c r="CU22" s="375"/>
      <c r="CV22" s="375"/>
      <c r="CW22" s="375"/>
      <c r="CX22" s="375"/>
      <c r="CY22" s="375"/>
      <c r="CZ22" s="375"/>
      <c r="DA22" s="375"/>
      <c r="DB22" s="375"/>
      <c r="DC22" s="375"/>
      <c r="DD22" s="375"/>
      <c r="DE22" s="375"/>
      <c r="DF22" s="375"/>
      <c r="DG22" s="375"/>
      <c r="DH22" s="375"/>
      <c r="DI22" s="375"/>
      <c r="DJ22" s="375"/>
      <c r="DK22" s="375"/>
      <c r="DL22" s="375"/>
      <c r="DM22" s="375"/>
      <c r="DN22" s="375"/>
      <c r="DO22" s="375"/>
      <c r="DP22" s="375"/>
      <c r="DQ22" s="375"/>
      <c r="DR22" s="375"/>
      <c r="DS22" s="375"/>
      <c r="DT22" s="375"/>
      <c r="DU22" s="375"/>
      <c r="DV22" s="375"/>
      <c r="DW22" s="375"/>
      <c r="DX22" s="375"/>
      <c r="DY22" s="375"/>
      <c r="DZ22" s="375"/>
      <c r="EA22" s="375"/>
      <c r="EB22" s="375"/>
      <c r="EC22" s="375"/>
      <c r="ED22" s="375"/>
      <c r="EE22" s="375"/>
      <c r="EF22" s="375"/>
      <c r="EG22" s="375"/>
      <c r="EH22" s="375"/>
      <c r="EI22" s="375"/>
      <c r="EJ22" s="375"/>
      <c r="EK22" s="375"/>
      <c r="EL22" s="375"/>
      <c r="EM22" s="375"/>
      <c r="EN22" s="375"/>
      <c r="EO22" s="375"/>
      <c r="EP22" s="375"/>
      <c r="EQ22" s="375"/>
      <c r="ER22" s="375"/>
      <c r="ES22" s="375"/>
      <c r="ET22" s="375"/>
      <c r="EU22" s="375"/>
      <c r="EV22" s="375"/>
      <c r="EW22" s="375"/>
      <c r="EX22" s="375"/>
      <c r="EY22" s="375"/>
      <c r="EZ22" s="375"/>
      <c r="FA22" s="375"/>
      <c r="FB22" s="375"/>
      <c r="FC22" s="375"/>
      <c r="FD22" s="375"/>
      <c r="FE22" s="375"/>
      <c r="FF22" s="375"/>
      <c r="FG22" s="375"/>
      <c r="FH22" s="375"/>
      <c r="FI22" s="375"/>
      <c r="FJ22" s="375"/>
      <c r="FK22" s="375"/>
      <c r="FL22" s="375"/>
      <c r="FM22" s="375"/>
      <c r="FN22" s="375"/>
      <c r="FO22" s="375"/>
      <c r="FP22" s="375"/>
      <c r="FQ22" s="375"/>
      <c r="FR22" s="375"/>
      <c r="FS22" s="375"/>
      <c r="FT22" s="375"/>
      <c r="FU22" s="375"/>
      <c r="FV22" s="375"/>
      <c r="FW22" s="375"/>
      <c r="FX22" s="375"/>
      <c r="FY22" s="375"/>
      <c r="FZ22" s="375"/>
      <c r="GA22" s="375"/>
      <c r="GB22" s="375"/>
      <c r="GC22" s="375"/>
      <c r="GD22" s="375"/>
      <c r="GE22" s="375"/>
      <c r="GF22" s="375"/>
      <c r="GG22" s="375"/>
      <c r="GH22" s="375"/>
      <c r="GI22" s="375"/>
      <c r="GJ22" s="375"/>
      <c r="GK22" s="375"/>
      <c r="GL22" s="375"/>
      <c r="GM22" s="375"/>
      <c r="GN22" s="375"/>
      <c r="GO22" s="375"/>
      <c r="GP22" s="375"/>
      <c r="GQ22" s="375"/>
      <c r="GR22" s="375"/>
      <c r="GS22" s="375"/>
      <c r="GT22" s="375"/>
      <c r="GU22" s="375"/>
      <c r="GV22" s="375"/>
      <c r="GW22" s="375"/>
      <c r="GX22" s="375"/>
      <c r="GY22" s="375"/>
      <c r="GZ22" s="375"/>
      <c r="HA22" s="375"/>
      <c r="HB22" s="375"/>
      <c r="HC22" s="375"/>
      <c r="HD22" s="375"/>
      <c r="HE22" s="375"/>
      <c r="HF22" s="375"/>
      <c r="HG22" s="375"/>
      <c r="HH22" s="375"/>
      <c r="HI22" s="375"/>
      <c r="HJ22" s="375"/>
      <c r="HK22" s="375"/>
      <c r="HL22" s="375"/>
      <c r="HM22" s="375"/>
      <c r="HN22" s="375"/>
      <c r="HO22" s="375"/>
      <c r="HP22" s="375"/>
      <c r="HQ22" s="375"/>
      <c r="HR22" s="375"/>
      <c r="HS22" s="375"/>
      <c r="HT22" s="375"/>
      <c r="HU22" s="375"/>
      <c r="HV22" s="375"/>
      <c r="HW22" s="375"/>
      <c r="HX22" s="375"/>
      <c r="HY22" s="375"/>
      <c r="HZ22" s="375"/>
      <c r="IA22" s="375"/>
      <c r="IB22" s="375"/>
      <c r="IC22" s="375"/>
      <c r="ID22" s="375"/>
      <c r="IE22" s="375"/>
      <c r="IF22" s="375"/>
      <c r="IG22" s="375"/>
      <c r="IH22" s="375"/>
      <c r="II22" s="375"/>
      <c r="IJ22" s="375"/>
      <c r="IK22" s="375"/>
      <c r="IL22" s="375"/>
      <c r="IM22" s="375"/>
      <c r="IN22" s="375"/>
      <c r="IO22" s="375"/>
      <c r="IP22" s="375"/>
      <c r="IQ22" s="375"/>
      <c r="IR22" s="375"/>
      <c r="IS22" s="375"/>
      <c r="IT22" s="375"/>
      <c r="IU22" s="375"/>
      <c r="IV22" s="375"/>
    </row>
    <row r="23" spans="1:256" ht="56">
      <c r="A23" s="366">
        <v>16</v>
      </c>
      <c r="B23" s="368">
        <v>43530</v>
      </c>
      <c r="C23" s="368" t="s">
        <v>673</v>
      </c>
      <c r="D23" s="378">
        <v>405</v>
      </c>
      <c r="E23" s="369"/>
      <c r="F23" s="369" t="s">
        <v>1</v>
      </c>
      <c r="G23" s="370" t="s">
        <v>717</v>
      </c>
      <c r="H23" s="371" t="s">
        <v>710</v>
      </c>
      <c r="I23" s="371" t="s">
        <v>686</v>
      </c>
      <c r="J23" s="371" t="s">
        <v>694</v>
      </c>
      <c r="K23" s="367" t="str">
        <f t="shared" si="0"/>
        <v>ASAP</v>
      </c>
      <c r="L23" s="376"/>
      <c r="M23" s="372">
        <v>43491</v>
      </c>
      <c r="N23" s="373"/>
      <c r="O23" s="380"/>
      <c r="P23" s="375"/>
      <c r="Q23" s="375"/>
      <c r="R23" s="375"/>
      <c r="S23" s="375"/>
      <c r="T23" s="375"/>
      <c r="U23" s="375"/>
      <c r="V23" s="375"/>
      <c r="W23" s="375"/>
      <c r="X23" s="375"/>
      <c r="Y23" s="375"/>
      <c r="Z23" s="375"/>
      <c r="AA23" s="375"/>
      <c r="AB23" s="375"/>
      <c r="AC23" s="375"/>
      <c r="AD23" s="375"/>
      <c r="AE23" s="375"/>
      <c r="AF23" s="375"/>
      <c r="AG23" s="375"/>
      <c r="AH23" s="375"/>
      <c r="AI23" s="375"/>
      <c r="AJ23" s="375"/>
      <c r="AK23" s="375"/>
      <c r="AL23" s="375"/>
      <c r="AM23" s="375"/>
      <c r="AN23" s="375"/>
      <c r="AO23" s="375"/>
      <c r="AP23" s="375"/>
      <c r="AQ23" s="375"/>
      <c r="AR23" s="375"/>
      <c r="AS23" s="375"/>
      <c r="AT23" s="375"/>
      <c r="AU23" s="375"/>
      <c r="AV23" s="375"/>
      <c r="AW23" s="375"/>
      <c r="AX23" s="375"/>
      <c r="AY23" s="375"/>
      <c r="AZ23" s="375"/>
      <c r="BA23" s="375"/>
      <c r="BB23" s="375"/>
      <c r="BC23" s="375"/>
      <c r="BD23" s="375"/>
      <c r="BE23" s="375"/>
      <c r="BF23" s="375"/>
      <c r="BG23" s="375"/>
      <c r="BH23" s="375"/>
      <c r="BI23" s="375"/>
      <c r="BJ23" s="375"/>
      <c r="BK23" s="375"/>
      <c r="BL23" s="375"/>
      <c r="BM23" s="375"/>
      <c r="BN23" s="375"/>
      <c r="BO23" s="375"/>
      <c r="BP23" s="375"/>
      <c r="BQ23" s="375"/>
      <c r="BR23" s="375"/>
      <c r="BS23" s="375"/>
      <c r="BT23" s="375"/>
      <c r="BU23" s="375"/>
      <c r="BV23" s="375"/>
      <c r="BW23" s="375"/>
      <c r="BX23" s="375"/>
      <c r="BY23" s="375"/>
      <c r="BZ23" s="375"/>
      <c r="CA23" s="375"/>
      <c r="CB23" s="375"/>
      <c r="CC23" s="375"/>
      <c r="CD23" s="375"/>
      <c r="CE23" s="375"/>
      <c r="CF23" s="375"/>
      <c r="CG23" s="375"/>
      <c r="CH23" s="375"/>
      <c r="CI23" s="375"/>
      <c r="CJ23" s="375"/>
      <c r="CK23" s="375"/>
      <c r="CL23" s="375"/>
      <c r="CM23" s="375"/>
      <c r="CN23" s="375"/>
      <c r="CO23" s="375"/>
      <c r="CP23" s="375"/>
      <c r="CQ23" s="375"/>
      <c r="CR23" s="375"/>
      <c r="CS23" s="375"/>
      <c r="CT23" s="375"/>
      <c r="CU23" s="375"/>
      <c r="CV23" s="375"/>
      <c r="CW23" s="375"/>
      <c r="CX23" s="375"/>
      <c r="CY23" s="375"/>
      <c r="CZ23" s="375"/>
      <c r="DA23" s="375"/>
      <c r="DB23" s="375"/>
      <c r="DC23" s="375"/>
      <c r="DD23" s="375"/>
      <c r="DE23" s="375"/>
      <c r="DF23" s="375"/>
      <c r="DG23" s="375"/>
      <c r="DH23" s="375"/>
      <c r="DI23" s="375"/>
      <c r="DJ23" s="375"/>
      <c r="DK23" s="375"/>
      <c r="DL23" s="375"/>
      <c r="DM23" s="375"/>
      <c r="DN23" s="375"/>
      <c r="DO23" s="375"/>
      <c r="DP23" s="375"/>
      <c r="DQ23" s="375"/>
      <c r="DR23" s="375"/>
      <c r="DS23" s="375"/>
      <c r="DT23" s="375"/>
      <c r="DU23" s="375"/>
      <c r="DV23" s="375"/>
      <c r="DW23" s="375"/>
      <c r="DX23" s="375"/>
      <c r="DY23" s="375"/>
      <c r="DZ23" s="375"/>
      <c r="EA23" s="375"/>
      <c r="EB23" s="375"/>
      <c r="EC23" s="375"/>
      <c r="ED23" s="375"/>
      <c r="EE23" s="375"/>
      <c r="EF23" s="375"/>
      <c r="EG23" s="375"/>
      <c r="EH23" s="375"/>
      <c r="EI23" s="375"/>
      <c r="EJ23" s="375"/>
      <c r="EK23" s="375"/>
      <c r="EL23" s="375"/>
      <c r="EM23" s="375"/>
      <c r="EN23" s="375"/>
      <c r="EO23" s="375"/>
      <c r="EP23" s="375"/>
      <c r="EQ23" s="375"/>
      <c r="ER23" s="375"/>
      <c r="ES23" s="375"/>
      <c r="ET23" s="375"/>
      <c r="EU23" s="375"/>
      <c r="EV23" s="375"/>
      <c r="EW23" s="375"/>
      <c r="EX23" s="375"/>
      <c r="EY23" s="375"/>
      <c r="EZ23" s="375"/>
      <c r="FA23" s="375"/>
      <c r="FB23" s="375"/>
      <c r="FC23" s="375"/>
      <c r="FD23" s="375"/>
      <c r="FE23" s="375"/>
      <c r="FF23" s="375"/>
      <c r="FG23" s="375"/>
      <c r="FH23" s="375"/>
      <c r="FI23" s="375"/>
      <c r="FJ23" s="375"/>
      <c r="FK23" s="375"/>
      <c r="FL23" s="375"/>
      <c r="FM23" s="375"/>
      <c r="FN23" s="375"/>
      <c r="FO23" s="375"/>
      <c r="FP23" s="375"/>
      <c r="FQ23" s="375"/>
      <c r="FR23" s="375"/>
      <c r="FS23" s="375"/>
      <c r="FT23" s="375"/>
      <c r="FU23" s="375"/>
      <c r="FV23" s="375"/>
      <c r="FW23" s="375"/>
      <c r="FX23" s="375"/>
      <c r="FY23" s="375"/>
      <c r="FZ23" s="375"/>
      <c r="GA23" s="375"/>
      <c r="GB23" s="375"/>
      <c r="GC23" s="375"/>
      <c r="GD23" s="375"/>
      <c r="GE23" s="375"/>
      <c r="GF23" s="375"/>
      <c r="GG23" s="375"/>
      <c r="GH23" s="375"/>
      <c r="GI23" s="375"/>
      <c r="GJ23" s="375"/>
      <c r="GK23" s="375"/>
      <c r="GL23" s="375"/>
      <c r="GM23" s="375"/>
      <c r="GN23" s="375"/>
      <c r="GO23" s="375"/>
      <c r="GP23" s="375"/>
      <c r="GQ23" s="375"/>
      <c r="GR23" s="375"/>
      <c r="GS23" s="375"/>
      <c r="GT23" s="375"/>
      <c r="GU23" s="375"/>
      <c r="GV23" s="375"/>
      <c r="GW23" s="375"/>
      <c r="GX23" s="375"/>
      <c r="GY23" s="375"/>
      <c r="GZ23" s="375"/>
      <c r="HA23" s="375"/>
      <c r="HB23" s="375"/>
      <c r="HC23" s="375"/>
      <c r="HD23" s="375"/>
      <c r="HE23" s="375"/>
      <c r="HF23" s="375"/>
      <c r="HG23" s="375"/>
      <c r="HH23" s="375"/>
      <c r="HI23" s="375"/>
      <c r="HJ23" s="375"/>
      <c r="HK23" s="375"/>
      <c r="HL23" s="375"/>
      <c r="HM23" s="375"/>
      <c r="HN23" s="375"/>
      <c r="HO23" s="375"/>
      <c r="HP23" s="375"/>
      <c r="HQ23" s="375"/>
      <c r="HR23" s="375"/>
      <c r="HS23" s="375"/>
      <c r="HT23" s="375"/>
      <c r="HU23" s="375"/>
      <c r="HV23" s="375"/>
      <c r="HW23" s="375"/>
      <c r="HX23" s="375"/>
      <c r="HY23" s="375"/>
      <c r="HZ23" s="375"/>
      <c r="IA23" s="375"/>
      <c r="IB23" s="375"/>
      <c r="IC23" s="375"/>
      <c r="ID23" s="375"/>
      <c r="IE23" s="375"/>
      <c r="IF23" s="375"/>
      <c r="IG23" s="375"/>
      <c r="IH23" s="375"/>
      <c r="II23" s="375"/>
      <c r="IJ23" s="375"/>
      <c r="IK23" s="375"/>
      <c r="IL23" s="375"/>
      <c r="IM23" s="375"/>
      <c r="IN23" s="375"/>
      <c r="IO23" s="375"/>
      <c r="IP23" s="375"/>
      <c r="IQ23" s="375"/>
      <c r="IR23" s="375"/>
      <c r="IS23" s="375"/>
      <c r="IT23" s="375"/>
      <c r="IU23" s="375"/>
      <c r="IV23" s="375"/>
    </row>
    <row r="24" spans="1:256" ht="28">
      <c r="A24" s="366">
        <v>17</v>
      </c>
      <c r="B24" s="368">
        <v>43532</v>
      </c>
      <c r="C24" s="368" t="s">
        <v>673</v>
      </c>
      <c r="D24" s="378">
        <v>205</v>
      </c>
      <c r="E24" s="369" t="s">
        <v>705</v>
      </c>
      <c r="F24" s="369" t="s">
        <v>706</v>
      </c>
      <c r="G24" s="370" t="s">
        <v>718</v>
      </c>
      <c r="H24" s="371" t="s">
        <v>710</v>
      </c>
      <c r="I24" s="371" t="s">
        <v>686</v>
      </c>
      <c r="J24" s="371" t="s">
        <v>694</v>
      </c>
      <c r="K24" s="367" t="str">
        <f t="shared" si="0"/>
        <v>ASAP</v>
      </c>
      <c r="L24" s="376"/>
      <c r="M24" s="372"/>
      <c r="N24" s="373"/>
      <c r="O24" s="380"/>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5"/>
      <c r="AO24" s="375"/>
      <c r="AP24" s="375"/>
      <c r="AQ24" s="375"/>
      <c r="AR24" s="375"/>
      <c r="AS24" s="375"/>
      <c r="AT24" s="375"/>
      <c r="AU24" s="375"/>
      <c r="AV24" s="375"/>
      <c r="AW24" s="375"/>
      <c r="AX24" s="375"/>
      <c r="AY24" s="375"/>
      <c r="AZ24" s="375"/>
      <c r="BA24" s="375"/>
      <c r="BB24" s="375"/>
      <c r="BC24" s="375"/>
      <c r="BD24" s="375"/>
      <c r="BE24" s="375"/>
      <c r="BF24" s="375"/>
      <c r="BG24" s="375"/>
      <c r="BH24" s="375"/>
      <c r="BI24" s="375"/>
      <c r="BJ24" s="375"/>
      <c r="BK24" s="375"/>
      <c r="BL24" s="375"/>
      <c r="BM24" s="375"/>
      <c r="BN24" s="375"/>
      <c r="BO24" s="375"/>
      <c r="BP24" s="375"/>
      <c r="BQ24" s="375"/>
      <c r="BR24" s="375"/>
      <c r="BS24" s="375"/>
      <c r="BT24" s="375"/>
      <c r="BU24" s="375"/>
      <c r="BV24" s="375"/>
      <c r="BW24" s="375"/>
      <c r="BX24" s="375"/>
      <c r="BY24" s="375"/>
      <c r="BZ24" s="375"/>
      <c r="CA24" s="375"/>
      <c r="CB24" s="375"/>
      <c r="CC24" s="375"/>
      <c r="CD24" s="375"/>
      <c r="CE24" s="375"/>
      <c r="CF24" s="375"/>
      <c r="CG24" s="375"/>
      <c r="CH24" s="375"/>
      <c r="CI24" s="375"/>
      <c r="CJ24" s="375"/>
      <c r="CK24" s="375"/>
      <c r="CL24" s="375"/>
      <c r="CM24" s="375"/>
      <c r="CN24" s="375"/>
      <c r="CO24" s="375"/>
      <c r="CP24" s="375"/>
      <c r="CQ24" s="375"/>
      <c r="CR24" s="375"/>
      <c r="CS24" s="375"/>
      <c r="CT24" s="375"/>
      <c r="CU24" s="375"/>
      <c r="CV24" s="375"/>
      <c r="CW24" s="375"/>
      <c r="CX24" s="375"/>
      <c r="CY24" s="375"/>
      <c r="CZ24" s="375"/>
      <c r="DA24" s="375"/>
      <c r="DB24" s="375"/>
      <c r="DC24" s="375"/>
      <c r="DD24" s="375"/>
      <c r="DE24" s="375"/>
      <c r="DF24" s="375"/>
      <c r="DG24" s="375"/>
      <c r="DH24" s="375"/>
      <c r="DI24" s="375"/>
      <c r="DJ24" s="375"/>
      <c r="DK24" s="375"/>
      <c r="DL24" s="375"/>
      <c r="DM24" s="375"/>
      <c r="DN24" s="375"/>
      <c r="DO24" s="375"/>
      <c r="DP24" s="375"/>
      <c r="DQ24" s="375"/>
      <c r="DR24" s="375"/>
      <c r="DS24" s="375"/>
      <c r="DT24" s="375"/>
      <c r="DU24" s="375"/>
      <c r="DV24" s="375"/>
      <c r="DW24" s="375"/>
      <c r="DX24" s="375"/>
      <c r="DY24" s="375"/>
      <c r="DZ24" s="375"/>
      <c r="EA24" s="375"/>
      <c r="EB24" s="375"/>
      <c r="EC24" s="375"/>
      <c r="ED24" s="375"/>
      <c r="EE24" s="375"/>
      <c r="EF24" s="375"/>
      <c r="EG24" s="375"/>
      <c r="EH24" s="375"/>
      <c r="EI24" s="375"/>
      <c r="EJ24" s="375"/>
      <c r="EK24" s="375"/>
      <c r="EL24" s="375"/>
      <c r="EM24" s="375"/>
      <c r="EN24" s="375"/>
      <c r="EO24" s="375"/>
      <c r="EP24" s="375"/>
      <c r="EQ24" s="375"/>
      <c r="ER24" s="375"/>
      <c r="ES24" s="375"/>
      <c r="ET24" s="375"/>
      <c r="EU24" s="375"/>
      <c r="EV24" s="375"/>
      <c r="EW24" s="375"/>
      <c r="EX24" s="375"/>
      <c r="EY24" s="375"/>
      <c r="EZ24" s="375"/>
      <c r="FA24" s="375"/>
      <c r="FB24" s="375"/>
      <c r="FC24" s="375"/>
      <c r="FD24" s="375"/>
      <c r="FE24" s="375"/>
      <c r="FF24" s="375"/>
      <c r="FG24" s="375"/>
      <c r="FH24" s="375"/>
      <c r="FI24" s="375"/>
      <c r="FJ24" s="375"/>
      <c r="FK24" s="375"/>
      <c r="FL24" s="375"/>
      <c r="FM24" s="375"/>
      <c r="FN24" s="375"/>
      <c r="FO24" s="375"/>
      <c r="FP24" s="375"/>
      <c r="FQ24" s="375"/>
      <c r="FR24" s="375"/>
      <c r="FS24" s="375"/>
      <c r="FT24" s="375"/>
      <c r="FU24" s="375"/>
      <c r="FV24" s="375"/>
      <c r="FW24" s="375"/>
      <c r="FX24" s="375"/>
      <c r="FY24" s="375"/>
      <c r="FZ24" s="375"/>
      <c r="GA24" s="375"/>
      <c r="GB24" s="375"/>
      <c r="GC24" s="375"/>
      <c r="GD24" s="375"/>
      <c r="GE24" s="375"/>
      <c r="GF24" s="375"/>
      <c r="GG24" s="375"/>
      <c r="GH24" s="375"/>
      <c r="GI24" s="375"/>
      <c r="GJ24" s="375"/>
      <c r="GK24" s="375"/>
      <c r="GL24" s="375"/>
      <c r="GM24" s="375"/>
      <c r="GN24" s="375"/>
      <c r="GO24" s="375"/>
      <c r="GP24" s="375"/>
      <c r="GQ24" s="375"/>
      <c r="GR24" s="375"/>
      <c r="GS24" s="375"/>
      <c r="GT24" s="375"/>
      <c r="GU24" s="375"/>
      <c r="GV24" s="375"/>
      <c r="GW24" s="375"/>
      <c r="GX24" s="375"/>
      <c r="GY24" s="375"/>
      <c r="GZ24" s="375"/>
      <c r="HA24" s="375"/>
      <c r="HB24" s="375"/>
      <c r="HC24" s="375"/>
      <c r="HD24" s="375"/>
      <c r="HE24" s="375"/>
      <c r="HF24" s="375"/>
      <c r="HG24" s="375"/>
      <c r="HH24" s="375"/>
      <c r="HI24" s="375"/>
      <c r="HJ24" s="375"/>
      <c r="HK24" s="375"/>
      <c r="HL24" s="375"/>
      <c r="HM24" s="375"/>
      <c r="HN24" s="375"/>
      <c r="HO24" s="375"/>
      <c r="HP24" s="375"/>
      <c r="HQ24" s="375"/>
      <c r="HR24" s="375"/>
      <c r="HS24" s="375"/>
      <c r="HT24" s="375"/>
      <c r="HU24" s="375"/>
      <c r="HV24" s="375"/>
      <c r="HW24" s="375"/>
      <c r="HX24" s="375"/>
      <c r="HY24" s="375"/>
      <c r="HZ24" s="375"/>
      <c r="IA24" s="375"/>
      <c r="IB24" s="375"/>
      <c r="IC24" s="375"/>
      <c r="ID24" s="375"/>
      <c r="IE24" s="375"/>
      <c r="IF24" s="375"/>
      <c r="IG24" s="375"/>
      <c r="IH24" s="375"/>
      <c r="II24" s="375"/>
      <c r="IJ24" s="375"/>
      <c r="IK24" s="375"/>
      <c r="IL24" s="375"/>
      <c r="IM24" s="375"/>
      <c r="IN24" s="375"/>
      <c r="IO24" s="375"/>
      <c r="IP24" s="375"/>
      <c r="IQ24" s="375"/>
      <c r="IR24" s="375"/>
      <c r="IS24" s="375"/>
      <c r="IT24" s="375"/>
      <c r="IU24" s="375"/>
      <c r="IV24" s="375"/>
    </row>
    <row r="25" spans="1:256" ht="112">
      <c r="A25" s="377">
        <v>18</v>
      </c>
      <c r="B25" s="368">
        <v>43535</v>
      </c>
      <c r="C25" s="368" t="s">
        <v>673</v>
      </c>
      <c r="D25" s="378">
        <v>205</v>
      </c>
      <c r="E25" s="369" t="s">
        <v>705</v>
      </c>
      <c r="F25" s="369" t="s">
        <v>706</v>
      </c>
      <c r="G25" s="370" t="s">
        <v>719</v>
      </c>
      <c r="H25" s="371" t="s">
        <v>710</v>
      </c>
      <c r="I25" s="371" t="s">
        <v>686</v>
      </c>
      <c r="J25" s="371" t="s">
        <v>694</v>
      </c>
      <c r="K25" s="367" t="str">
        <f t="shared" si="0"/>
        <v>ASAP</v>
      </c>
      <c r="L25" s="376"/>
      <c r="M25" s="372"/>
      <c r="N25" s="373"/>
      <c r="O25" s="380"/>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c r="AV25" s="375"/>
      <c r="AW25" s="375"/>
      <c r="AX25" s="375"/>
      <c r="AY25" s="375"/>
      <c r="AZ25" s="375"/>
      <c r="BA25" s="375"/>
      <c r="BB25" s="375"/>
      <c r="BC25" s="375"/>
      <c r="BD25" s="375"/>
      <c r="BE25" s="375"/>
      <c r="BF25" s="375"/>
      <c r="BG25" s="375"/>
      <c r="BH25" s="375"/>
      <c r="BI25" s="375"/>
      <c r="BJ25" s="375"/>
      <c r="BK25" s="375"/>
      <c r="BL25" s="375"/>
      <c r="BM25" s="375"/>
      <c r="BN25" s="375"/>
      <c r="BO25" s="375"/>
      <c r="BP25" s="375"/>
      <c r="BQ25" s="375"/>
      <c r="BR25" s="375"/>
      <c r="BS25" s="375"/>
      <c r="BT25" s="375"/>
      <c r="BU25" s="375"/>
      <c r="BV25" s="375"/>
      <c r="BW25" s="375"/>
      <c r="BX25" s="375"/>
      <c r="BY25" s="375"/>
      <c r="BZ25" s="375"/>
      <c r="CA25" s="375"/>
      <c r="CB25" s="375"/>
      <c r="CC25" s="375"/>
      <c r="CD25" s="375"/>
      <c r="CE25" s="375"/>
      <c r="CF25" s="375"/>
      <c r="CG25" s="375"/>
      <c r="CH25" s="375"/>
      <c r="CI25" s="375"/>
      <c r="CJ25" s="375"/>
      <c r="CK25" s="375"/>
      <c r="CL25" s="375"/>
      <c r="CM25" s="375"/>
      <c r="CN25" s="375"/>
      <c r="CO25" s="375"/>
      <c r="CP25" s="375"/>
      <c r="CQ25" s="375"/>
      <c r="CR25" s="375"/>
      <c r="CS25" s="375"/>
      <c r="CT25" s="375"/>
      <c r="CU25" s="375"/>
      <c r="CV25" s="375"/>
      <c r="CW25" s="375"/>
      <c r="CX25" s="375"/>
      <c r="CY25" s="375"/>
      <c r="CZ25" s="375"/>
      <c r="DA25" s="375"/>
      <c r="DB25" s="375"/>
      <c r="DC25" s="375"/>
      <c r="DD25" s="375"/>
      <c r="DE25" s="375"/>
      <c r="DF25" s="375"/>
      <c r="DG25" s="375"/>
      <c r="DH25" s="375"/>
      <c r="DI25" s="375"/>
      <c r="DJ25" s="375"/>
      <c r="DK25" s="375"/>
      <c r="DL25" s="375"/>
      <c r="DM25" s="375"/>
      <c r="DN25" s="375"/>
      <c r="DO25" s="375"/>
      <c r="DP25" s="375"/>
      <c r="DQ25" s="375"/>
      <c r="DR25" s="375"/>
      <c r="DS25" s="375"/>
      <c r="DT25" s="375"/>
      <c r="DU25" s="375"/>
      <c r="DV25" s="375"/>
      <c r="DW25" s="375"/>
      <c r="DX25" s="375"/>
      <c r="DY25" s="375"/>
      <c r="DZ25" s="375"/>
      <c r="EA25" s="375"/>
      <c r="EB25" s="375"/>
      <c r="EC25" s="375"/>
      <c r="ED25" s="375"/>
      <c r="EE25" s="375"/>
      <c r="EF25" s="375"/>
      <c r="EG25" s="375"/>
      <c r="EH25" s="375"/>
      <c r="EI25" s="375"/>
      <c r="EJ25" s="375"/>
      <c r="EK25" s="375"/>
      <c r="EL25" s="375"/>
      <c r="EM25" s="375"/>
      <c r="EN25" s="375"/>
      <c r="EO25" s="375"/>
      <c r="EP25" s="375"/>
      <c r="EQ25" s="375"/>
      <c r="ER25" s="375"/>
      <c r="ES25" s="375"/>
      <c r="ET25" s="375"/>
      <c r="EU25" s="375"/>
      <c r="EV25" s="375"/>
      <c r="EW25" s="375"/>
      <c r="EX25" s="375"/>
      <c r="EY25" s="375"/>
      <c r="EZ25" s="375"/>
      <c r="FA25" s="375"/>
      <c r="FB25" s="375"/>
      <c r="FC25" s="375"/>
      <c r="FD25" s="375"/>
      <c r="FE25" s="375"/>
      <c r="FF25" s="375"/>
      <c r="FG25" s="375"/>
      <c r="FH25" s="375"/>
      <c r="FI25" s="375"/>
      <c r="FJ25" s="375"/>
      <c r="FK25" s="375"/>
      <c r="FL25" s="375"/>
      <c r="FM25" s="375"/>
      <c r="FN25" s="375"/>
      <c r="FO25" s="375"/>
      <c r="FP25" s="375"/>
      <c r="FQ25" s="375"/>
      <c r="FR25" s="375"/>
      <c r="FS25" s="375"/>
      <c r="FT25" s="375"/>
      <c r="FU25" s="375"/>
      <c r="FV25" s="375"/>
      <c r="FW25" s="375"/>
      <c r="FX25" s="375"/>
      <c r="FY25" s="375"/>
      <c r="FZ25" s="375"/>
      <c r="GA25" s="375"/>
      <c r="GB25" s="375"/>
      <c r="GC25" s="375"/>
      <c r="GD25" s="375"/>
      <c r="GE25" s="375"/>
      <c r="GF25" s="375"/>
      <c r="GG25" s="375"/>
      <c r="GH25" s="375"/>
      <c r="GI25" s="375"/>
      <c r="GJ25" s="375"/>
      <c r="GK25" s="375"/>
      <c r="GL25" s="375"/>
      <c r="GM25" s="375"/>
      <c r="GN25" s="375"/>
      <c r="GO25" s="375"/>
      <c r="GP25" s="375"/>
      <c r="GQ25" s="375"/>
      <c r="GR25" s="375"/>
      <c r="GS25" s="375"/>
      <c r="GT25" s="375"/>
      <c r="GU25" s="375"/>
      <c r="GV25" s="375"/>
      <c r="GW25" s="375"/>
      <c r="GX25" s="375"/>
      <c r="GY25" s="375"/>
      <c r="GZ25" s="375"/>
      <c r="HA25" s="375"/>
      <c r="HB25" s="375"/>
      <c r="HC25" s="375"/>
      <c r="HD25" s="375"/>
      <c r="HE25" s="375"/>
      <c r="HF25" s="375"/>
      <c r="HG25" s="375"/>
      <c r="HH25" s="375"/>
      <c r="HI25" s="375"/>
      <c r="HJ25" s="375"/>
      <c r="HK25" s="375"/>
      <c r="HL25" s="375"/>
      <c r="HM25" s="375"/>
      <c r="HN25" s="375"/>
      <c r="HO25" s="375"/>
      <c r="HP25" s="375"/>
      <c r="HQ25" s="375"/>
      <c r="HR25" s="375"/>
      <c r="HS25" s="375"/>
      <c r="HT25" s="375"/>
      <c r="HU25" s="375"/>
      <c r="HV25" s="375"/>
      <c r="HW25" s="375"/>
      <c r="HX25" s="375"/>
      <c r="HY25" s="375"/>
      <c r="HZ25" s="375"/>
      <c r="IA25" s="375"/>
      <c r="IB25" s="375"/>
      <c r="IC25" s="375"/>
      <c r="ID25" s="375"/>
      <c r="IE25" s="375"/>
      <c r="IF25" s="375"/>
      <c r="IG25" s="375"/>
      <c r="IH25" s="375"/>
      <c r="II25" s="375"/>
      <c r="IJ25" s="375"/>
      <c r="IK25" s="375"/>
      <c r="IL25" s="375"/>
      <c r="IM25" s="375"/>
      <c r="IN25" s="375"/>
      <c r="IO25" s="375"/>
      <c r="IP25" s="375"/>
      <c r="IQ25" s="375"/>
      <c r="IR25" s="375"/>
      <c r="IS25" s="375"/>
      <c r="IT25" s="375"/>
      <c r="IU25" s="375"/>
      <c r="IV25" s="375"/>
    </row>
    <row r="26" spans="1:256" ht="112">
      <c r="A26" s="366">
        <v>19</v>
      </c>
      <c r="B26" s="368">
        <v>43535</v>
      </c>
      <c r="C26" s="368" t="s">
        <v>673</v>
      </c>
      <c r="D26" s="378">
        <v>401</v>
      </c>
      <c r="E26" s="369" t="s">
        <v>705</v>
      </c>
      <c r="F26" s="369" t="s">
        <v>706</v>
      </c>
      <c r="G26" s="370" t="s">
        <v>719</v>
      </c>
      <c r="H26" s="371" t="s">
        <v>710</v>
      </c>
      <c r="I26" s="371" t="s">
        <v>686</v>
      </c>
      <c r="J26" s="371" t="s">
        <v>694</v>
      </c>
      <c r="K26" s="367" t="str">
        <f t="shared" si="0"/>
        <v>ASAP</v>
      </c>
      <c r="L26" s="372"/>
      <c r="M26" s="372"/>
      <c r="N26" s="373"/>
      <c r="O26" s="380"/>
      <c r="P26" s="375"/>
      <c r="Q26" s="375"/>
      <c r="R26" s="375"/>
      <c r="S26" s="375"/>
      <c r="T26" s="375"/>
      <c r="U26" s="375"/>
      <c r="V26" s="375"/>
      <c r="W26" s="375"/>
      <c r="X26" s="375"/>
      <c r="Y26" s="375"/>
      <c r="Z26" s="375"/>
      <c r="AA26" s="375"/>
      <c r="AB26" s="375"/>
      <c r="AC26" s="375"/>
      <c r="AD26" s="375"/>
      <c r="AE26" s="375"/>
      <c r="AF26" s="375"/>
      <c r="AG26" s="375"/>
      <c r="AH26" s="375"/>
      <c r="AI26" s="375"/>
      <c r="AJ26" s="375"/>
      <c r="AK26" s="375"/>
      <c r="AL26" s="375"/>
      <c r="AM26" s="375"/>
      <c r="AN26" s="375"/>
      <c r="AO26" s="375"/>
      <c r="AP26" s="375"/>
      <c r="AQ26" s="375"/>
      <c r="AR26" s="375"/>
      <c r="AS26" s="375"/>
      <c r="AT26" s="375"/>
      <c r="AU26" s="375"/>
      <c r="AV26" s="375"/>
      <c r="AW26" s="375"/>
      <c r="AX26" s="375"/>
      <c r="AY26" s="375"/>
      <c r="AZ26" s="375"/>
      <c r="BA26" s="375"/>
      <c r="BB26" s="375"/>
      <c r="BC26" s="375"/>
      <c r="BD26" s="375"/>
      <c r="BE26" s="375"/>
      <c r="BF26" s="375"/>
      <c r="BG26" s="375"/>
      <c r="BH26" s="375"/>
      <c r="BI26" s="375"/>
      <c r="BJ26" s="375"/>
      <c r="BK26" s="375"/>
      <c r="BL26" s="375"/>
      <c r="BM26" s="375"/>
      <c r="BN26" s="375"/>
      <c r="BO26" s="375"/>
      <c r="BP26" s="375"/>
      <c r="BQ26" s="375"/>
      <c r="BR26" s="375"/>
      <c r="BS26" s="375"/>
      <c r="BT26" s="375"/>
      <c r="BU26" s="375"/>
      <c r="BV26" s="375"/>
      <c r="BW26" s="375"/>
      <c r="BX26" s="375"/>
      <c r="BY26" s="375"/>
      <c r="BZ26" s="375"/>
      <c r="CA26" s="375"/>
      <c r="CB26" s="375"/>
      <c r="CC26" s="375"/>
      <c r="CD26" s="375"/>
      <c r="CE26" s="375"/>
      <c r="CF26" s="375"/>
      <c r="CG26" s="375"/>
      <c r="CH26" s="375"/>
      <c r="CI26" s="375"/>
      <c r="CJ26" s="375"/>
      <c r="CK26" s="375"/>
      <c r="CL26" s="375"/>
      <c r="CM26" s="375"/>
      <c r="CN26" s="375"/>
      <c r="CO26" s="375"/>
      <c r="CP26" s="375"/>
      <c r="CQ26" s="375"/>
      <c r="CR26" s="375"/>
      <c r="CS26" s="375"/>
      <c r="CT26" s="375"/>
      <c r="CU26" s="375"/>
      <c r="CV26" s="375"/>
      <c r="CW26" s="375"/>
      <c r="CX26" s="375"/>
      <c r="CY26" s="375"/>
      <c r="CZ26" s="375"/>
      <c r="DA26" s="375"/>
      <c r="DB26" s="375"/>
      <c r="DC26" s="375"/>
      <c r="DD26" s="375"/>
      <c r="DE26" s="375"/>
      <c r="DF26" s="375"/>
      <c r="DG26" s="375"/>
      <c r="DH26" s="375"/>
      <c r="DI26" s="375"/>
      <c r="DJ26" s="375"/>
      <c r="DK26" s="375"/>
      <c r="DL26" s="375"/>
      <c r="DM26" s="375"/>
      <c r="DN26" s="375"/>
      <c r="DO26" s="375"/>
      <c r="DP26" s="375"/>
      <c r="DQ26" s="375"/>
      <c r="DR26" s="375"/>
      <c r="DS26" s="375"/>
      <c r="DT26" s="375"/>
      <c r="DU26" s="375"/>
      <c r="DV26" s="375"/>
      <c r="DW26" s="375"/>
      <c r="DX26" s="375"/>
      <c r="DY26" s="375"/>
      <c r="DZ26" s="375"/>
      <c r="EA26" s="375"/>
      <c r="EB26" s="375"/>
      <c r="EC26" s="375"/>
      <c r="ED26" s="375"/>
      <c r="EE26" s="375"/>
      <c r="EF26" s="375"/>
      <c r="EG26" s="375"/>
      <c r="EH26" s="375"/>
      <c r="EI26" s="375"/>
      <c r="EJ26" s="375"/>
      <c r="EK26" s="375"/>
      <c r="EL26" s="375"/>
      <c r="EM26" s="375"/>
      <c r="EN26" s="375"/>
      <c r="EO26" s="375"/>
      <c r="EP26" s="375"/>
      <c r="EQ26" s="375"/>
      <c r="ER26" s="375"/>
      <c r="ES26" s="375"/>
      <c r="ET26" s="375"/>
      <c r="EU26" s="375"/>
      <c r="EV26" s="375"/>
      <c r="EW26" s="375"/>
      <c r="EX26" s="375"/>
      <c r="EY26" s="375"/>
      <c r="EZ26" s="375"/>
      <c r="FA26" s="375"/>
      <c r="FB26" s="375"/>
      <c r="FC26" s="375"/>
      <c r="FD26" s="375"/>
      <c r="FE26" s="375"/>
      <c r="FF26" s="375"/>
      <c r="FG26" s="375"/>
      <c r="FH26" s="375"/>
      <c r="FI26" s="375"/>
      <c r="FJ26" s="375"/>
      <c r="FK26" s="375"/>
      <c r="FL26" s="375"/>
      <c r="FM26" s="375"/>
      <c r="FN26" s="375"/>
      <c r="FO26" s="375"/>
      <c r="FP26" s="375"/>
      <c r="FQ26" s="375"/>
      <c r="FR26" s="375"/>
      <c r="FS26" s="375"/>
      <c r="FT26" s="375"/>
      <c r="FU26" s="375"/>
      <c r="FV26" s="375"/>
      <c r="FW26" s="375"/>
      <c r="FX26" s="375"/>
      <c r="FY26" s="375"/>
      <c r="FZ26" s="375"/>
      <c r="GA26" s="375"/>
      <c r="GB26" s="375"/>
      <c r="GC26" s="375"/>
      <c r="GD26" s="375"/>
      <c r="GE26" s="375"/>
      <c r="GF26" s="375"/>
      <c r="GG26" s="375"/>
      <c r="GH26" s="375"/>
      <c r="GI26" s="375"/>
      <c r="GJ26" s="375"/>
      <c r="GK26" s="375"/>
      <c r="GL26" s="375"/>
      <c r="GM26" s="375"/>
      <c r="GN26" s="375"/>
      <c r="GO26" s="375"/>
      <c r="GP26" s="375"/>
      <c r="GQ26" s="375"/>
      <c r="GR26" s="375"/>
      <c r="GS26" s="375"/>
      <c r="GT26" s="375"/>
      <c r="GU26" s="375"/>
      <c r="GV26" s="375"/>
      <c r="GW26" s="375"/>
      <c r="GX26" s="375"/>
      <c r="GY26" s="375"/>
      <c r="GZ26" s="375"/>
      <c r="HA26" s="375"/>
      <c r="HB26" s="375"/>
      <c r="HC26" s="375"/>
      <c r="HD26" s="375"/>
      <c r="HE26" s="375"/>
      <c r="HF26" s="375"/>
      <c r="HG26" s="375"/>
      <c r="HH26" s="375"/>
      <c r="HI26" s="375"/>
      <c r="HJ26" s="375"/>
      <c r="HK26" s="375"/>
      <c r="HL26" s="375"/>
      <c r="HM26" s="375"/>
      <c r="HN26" s="375"/>
      <c r="HO26" s="375"/>
      <c r="HP26" s="375"/>
      <c r="HQ26" s="375"/>
      <c r="HR26" s="375"/>
      <c r="HS26" s="375"/>
      <c r="HT26" s="375"/>
      <c r="HU26" s="375"/>
      <c r="HV26" s="375"/>
      <c r="HW26" s="375"/>
      <c r="HX26" s="375"/>
      <c r="HY26" s="375"/>
      <c r="HZ26" s="375"/>
      <c r="IA26" s="375"/>
      <c r="IB26" s="375"/>
      <c r="IC26" s="375"/>
      <c r="ID26" s="375"/>
      <c r="IE26" s="375"/>
      <c r="IF26" s="375"/>
      <c r="IG26" s="375"/>
      <c r="IH26" s="375"/>
      <c r="II26" s="375"/>
      <c r="IJ26" s="375"/>
      <c r="IK26" s="375"/>
      <c r="IL26" s="375"/>
      <c r="IM26" s="375"/>
      <c r="IN26" s="375"/>
      <c r="IO26" s="375"/>
      <c r="IP26" s="375"/>
      <c r="IQ26" s="375"/>
      <c r="IR26" s="375"/>
      <c r="IS26" s="375"/>
      <c r="IT26" s="375"/>
      <c r="IU26" s="375"/>
      <c r="IV26" s="375"/>
    </row>
    <row r="27" spans="1:256" ht="112">
      <c r="A27" s="366">
        <v>20</v>
      </c>
      <c r="B27" s="368">
        <v>43535</v>
      </c>
      <c r="C27" s="368" t="s">
        <v>673</v>
      </c>
      <c r="D27" s="378">
        <v>405</v>
      </c>
      <c r="E27" s="369" t="s">
        <v>705</v>
      </c>
      <c r="F27" s="369" t="s">
        <v>706</v>
      </c>
      <c r="G27" s="370" t="s">
        <v>719</v>
      </c>
      <c r="H27" s="371" t="s">
        <v>710</v>
      </c>
      <c r="I27" s="371" t="s">
        <v>686</v>
      </c>
      <c r="J27" s="371" t="s">
        <v>694</v>
      </c>
      <c r="K27" s="367" t="str">
        <f t="shared" si="0"/>
        <v>ASAP</v>
      </c>
      <c r="L27" s="376"/>
      <c r="M27" s="372"/>
      <c r="N27" s="373"/>
      <c r="O27" s="380"/>
      <c r="P27" s="375"/>
      <c r="Q27" s="375"/>
      <c r="R27" s="375"/>
      <c r="S27" s="375"/>
      <c r="T27" s="375"/>
      <c r="U27" s="375"/>
      <c r="V27" s="375"/>
      <c r="W27" s="375"/>
      <c r="X27" s="375"/>
      <c r="Y27" s="375"/>
      <c r="Z27" s="375"/>
      <c r="AA27" s="375"/>
      <c r="AB27" s="375"/>
      <c r="AC27" s="375"/>
      <c r="AD27" s="375"/>
      <c r="AE27" s="375"/>
      <c r="AF27" s="375"/>
      <c r="AG27" s="375"/>
      <c r="AH27" s="375"/>
      <c r="AI27" s="375"/>
      <c r="AJ27" s="375"/>
      <c r="AK27" s="375"/>
      <c r="AL27" s="375"/>
      <c r="AM27" s="375"/>
      <c r="AN27" s="375"/>
      <c r="AO27" s="375"/>
      <c r="AP27" s="375"/>
      <c r="AQ27" s="375"/>
      <c r="AR27" s="375"/>
      <c r="AS27" s="375"/>
      <c r="AT27" s="375"/>
      <c r="AU27" s="375"/>
      <c r="AV27" s="375"/>
      <c r="AW27" s="375"/>
      <c r="AX27" s="375"/>
      <c r="AY27" s="375"/>
      <c r="AZ27" s="375"/>
      <c r="BA27" s="375"/>
      <c r="BB27" s="375"/>
      <c r="BC27" s="375"/>
      <c r="BD27" s="375"/>
      <c r="BE27" s="375"/>
      <c r="BF27" s="375"/>
      <c r="BG27" s="375"/>
      <c r="BH27" s="375"/>
      <c r="BI27" s="375"/>
      <c r="BJ27" s="375"/>
      <c r="BK27" s="375"/>
      <c r="BL27" s="375"/>
      <c r="BM27" s="375"/>
      <c r="BN27" s="375"/>
      <c r="BO27" s="375"/>
      <c r="BP27" s="375"/>
      <c r="BQ27" s="375"/>
      <c r="BR27" s="375"/>
      <c r="BS27" s="375"/>
      <c r="BT27" s="375"/>
      <c r="BU27" s="375"/>
      <c r="BV27" s="375"/>
      <c r="BW27" s="375"/>
      <c r="BX27" s="375"/>
      <c r="BY27" s="375"/>
      <c r="BZ27" s="375"/>
      <c r="CA27" s="375"/>
      <c r="CB27" s="375"/>
      <c r="CC27" s="375"/>
      <c r="CD27" s="375"/>
      <c r="CE27" s="375"/>
      <c r="CF27" s="375"/>
      <c r="CG27" s="375"/>
      <c r="CH27" s="375"/>
      <c r="CI27" s="375"/>
      <c r="CJ27" s="375"/>
      <c r="CK27" s="375"/>
      <c r="CL27" s="375"/>
      <c r="CM27" s="375"/>
      <c r="CN27" s="375"/>
      <c r="CO27" s="375"/>
      <c r="CP27" s="375"/>
      <c r="CQ27" s="375"/>
      <c r="CR27" s="375"/>
      <c r="CS27" s="375"/>
      <c r="CT27" s="375"/>
      <c r="CU27" s="375"/>
      <c r="CV27" s="375"/>
      <c r="CW27" s="375"/>
      <c r="CX27" s="375"/>
      <c r="CY27" s="375"/>
      <c r="CZ27" s="375"/>
      <c r="DA27" s="375"/>
      <c r="DB27" s="375"/>
      <c r="DC27" s="375"/>
      <c r="DD27" s="375"/>
      <c r="DE27" s="375"/>
      <c r="DF27" s="375"/>
      <c r="DG27" s="375"/>
      <c r="DH27" s="375"/>
      <c r="DI27" s="375"/>
      <c r="DJ27" s="375"/>
      <c r="DK27" s="375"/>
      <c r="DL27" s="375"/>
      <c r="DM27" s="375"/>
      <c r="DN27" s="375"/>
      <c r="DO27" s="375"/>
      <c r="DP27" s="375"/>
      <c r="DQ27" s="375"/>
      <c r="DR27" s="375"/>
      <c r="DS27" s="375"/>
      <c r="DT27" s="375"/>
      <c r="DU27" s="375"/>
      <c r="DV27" s="375"/>
      <c r="DW27" s="375"/>
      <c r="DX27" s="375"/>
      <c r="DY27" s="375"/>
      <c r="DZ27" s="375"/>
      <c r="EA27" s="375"/>
      <c r="EB27" s="375"/>
      <c r="EC27" s="375"/>
      <c r="ED27" s="375"/>
      <c r="EE27" s="375"/>
      <c r="EF27" s="375"/>
      <c r="EG27" s="375"/>
      <c r="EH27" s="375"/>
      <c r="EI27" s="375"/>
      <c r="EJ27" s="375"/>
      <c r="EK27" s="375"/>
      <c r="EL27" s="375"/>
      <c r="EM27" s="375"/>
      <c r="EN27" s="375"/>
      <c r="EO27" s="375"/>
      <c r="EP27" s="375"/>
      <c r="EQ27" s="375"/>
      <c r="ER27" s="375"/>
      <c r="ES27" s="375"/>
      <c r="ET27" s="375"/>
      <c r="EU27" s="375"/>
      <c r="EV27" s="375"/>
      <c r="EW27" s="375"/>
      <c r="EX27" s="375"/>
      <c r="EY27" s="375"/>
      <c r="EZ27" s="375"/>
      <c r="FA27" s="375"/>
      <c r="FB27" s="375"/>
      <c r="FC27" s="375"/>
      <c r="FD27" s="375"/>
      <c r="FE27" s="375"/>
      <c r="FF27" s="375"/>
      <c r="FG27" s="375"/>
      <c r="FH27" s="375"/>
      <c r="FI27" s="375"/>
      <c r="FJ27" s="375"/>
      <c r="FK27" s="375"/>
      <c r="FL27" s="375"/>
      <c r="FM27" s="375"/>
      <c r="FN27" s="375"/>
      <c r="FO27" s="375"/>
      <c r="FP27" s="375"/>
      <c r="FQ27" s="375"/>
      <c r="FR27" s="375"/>
      <c r="FS27" s="375"/>
      <c r="FT27" s="375"/>
      <c r="FU27" s="375"/>
      <c r="FV27" s="375"/>
      <c r="FW27" s="375"/>
      <c r="FX27" s="375"/>
      <c r="FY27" s="375"/>
      <c r="FZ27" s="375"/>
      <c r="GA27" s="375"/>
      <c r="GB27" s="375"/>
      <c r="GC27" s="375"/>
      <c r="GD27" s="375"/>
      <c r="GE27" s="375"/>
      <c r="GF27" s="375"/>
      <c r="GG27" s="375"/>
      <c r="GH27" s="375"/>
      <c r="GI27" s="375"/>
      <c r="GJ27" s="375"/>
      <c r="GK27" s="375"/>
      <c r="GL27" s="375"/>
      <c r="GM27" s="375"/>
      <c r="GN27" s="375"/>
      <c r="GO27" s="375"/>
      <c r="GP27" s="375"/>
      <c r="GQ27" s="375"/>
      <c r="GR27" s="375"/>
      <c r="GS27" s="375"/>
      <c r="GT27" s="375"/>
      <c r="GU27" s="375"/>
      <c r="GV27" s="375"/>
      <c r="GW27" s="375"/>
      <c r="GX27" s="375"/>
      <c r="GY27" s="375"/>
      <c r="GZ27" s="375"/>
      <c r="HA27" s="375"/>
      <c r="HB27" s="375"/>
      <c r="HC27" s="375"/>
      <c r="HD27" s="375"/>
      <c r="HE27" s="375"/>
      <c r="HF27" s="375"/>
      <c r="HG27" s="375"/>
      <c r="HH27" s="375"/>
      <c r="HI27" s="375"/>
      <c r="HJ27" s="375"/>
      <c r="HK27" s="375"/>
      <c r="HL27" s="375"/>
      <c r="HM27" s="375"/>
      <c r="HN27" s="375"/>
      <c r="HO27" s="375"/>
      <c r="HP27" s="375"/>
      <c r="HQ27" s="375"/>
      <c r="HR27" s="375"/>
      <c r="HS27" s="375"/>
      <c r="HT27" s="375"/>
      <c r="HU27" s="375"/>
      <c r="HV27" s="375"/>
      <c r="HW27" s="375"/>
      <c r="HX27" s="375"/>
      <c r="HY27" s="375"/>
      <c r="HZ27" s="375"/>
      <c r="IA27" s="375"/>
      <c r="IB27" s="375"/>
      <c r="IC27" s="375"/>
      <c r="ID27" s="375"/>
      <c r="IE27" s="375"/>
      <c r="IF27" s="375"/>
      <c r="IG27" s="375"/>
      <c r="IH27" s="375"/>
      <c r="II27" s="375"/>
      <c r="IJ27" s="375"/>
      <c r="IK27" s="375"/>
      <c r="IL27" s="375"/>
      <c r="IM27" s="375"/>
      <c r="IN27" s="375"/>
      <c r="IO27" s="375"/>
      <c r="IP27" s="375"/>
      <c r="IQ27" s="375"/>
      <c r="IR27" s="375"/>
      <c r="IS27" s="375"/>
      <c r="IT27" s="375"/>
      <c r="IU27" s="375"/>
      <c r="IV27" s="375"/>
    </row>
    <row r="28" spans="1:256" ht="112">
      <c r="A28" s="377">
        <v>21</v>
      </c>
      <c r="B28" s="368">
        <v>43535</v>
      </c>
      <c r="C28" s="368" t="s">
        <v>673</v>
      </c>
      <c r="D28" s="378">
        <v>407</v>
      </c>
      <c r="E28" s="369" t="s">
        <v>705</v>
      </c>
      <c r="F28" s="369" t="s">
        <v>706</v>
      </c>
      <c r="G28" s="370" t="s">
        <v>719</v>
      </c>
      <c r="H28" s="371" t="s">
        <v>710</v>
      </c>
      <c r="I28" s="371" t="s">
        <v>686</v>
      </c>
      <c r="J28" s="371" t="s">
        <v>694</v>
      </c>
      <c r="K28" s="367" t="str">
        <f t="shared" si="0"/>
        <v>ASAP</v>
      </c>
      <c r="L28" s="376"/>
      <c r="M28" s="372"/>
      <c r="N28" s="373"/>
      <c r="O28" s="380"/>
      <c r="P28" s="375"/>
      <c r="Q28" s="375"/>
      <c r="R28" s="375"/>
      <c r="S28" s="375"/>
      <c r="T28" s="375"/>
      <c r="U28" s="375"/>
      <c r="V28" s="375"/>
      <c r="W28" s="375"/>
      <c r="X28" s="375"/>
      <c r="Y28" s="375"/>
      <c r="Z28" s="375"/>
      <c r="AA28" s="375"/>
      <c r="AB28" s="375"/>
      <c r="AC28" s="375"/>
      <c r="AD28" s="375"/>
      <c r="AE28" s="375"/>
      <c r="AF28" s="375"/>
      <c r="AG28" s="375"/>
      <c r="AH28" s="375"/>
      <c r="AI28" s="375"/>
      <c r="AJ28" s="375"/>
      <c r="AK28" s="375"/>
      <c r="AL28" s="375"/>
      <c r="AM28" s="375"/>
      <c r="AN28" s="375"/>
      <c r="AO28" s="375"/>
      <c r="AP28" s="375"/>
      <c r="AQ28" s="375"/>
      <c r="AR28" s="375"/>
      <c r="AS28" s="375"/>
      <c r="AT28" s="375"/>
      <c r="AU28" s="375"/>
      <c r="AV28" s="375"/>
      <c r="AW28" s="375"/>
      <c r="AX28" s="375"/>
      <c r="AY28" s="375"/>
      <c r="AZ28" s="375"/>
      <c r="BA28" s="375"/>
      <c r="BB28" s="375"/>
      <c r="BC28" s="375"/>
      <c r="BD28" s="375"/>
      <c r="BE28" s="375"/>
      <c r="BF28" s="375"/>
      <c r="BG28" s="375"/>
      <c r="BH28" s="375"/>
      <c r="BI28" s="375"/>
      <c r="BJ28" s="375"/>
      <c r="BK28" s="375"/>
      <c r="BL28" s="375"/>
      <c r="BM28" s="375"/>
      <c r="BN28" s="375"/>
      <c r="BO28" s="375"/>
      <c r="BP28" s="375"/>
      <c r="BQ28" s="375"/>
      <c r="BR28" s="375"/>
      <c r="BS28" s="375"/>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row>
    <row r="29" spans="1:256" ht="112">
      <c r="A29" s="366">
        <v>22</v>
      </c>
      <c r="B29" s="368">
        <v>43535</v>
      </c>
      <c r="C29" s="368" t="s">
        <v>673</v>
      </c>
      <c r="D29" s="378">
        <v>501</v>
      </c>
      <c r="E29" s="369" t="s">
        <v>705</v>
      </c>
      <c r="F29" s="369" t="s">
        <v>706</v>
      </c>
      <c r="G29" s="370" t="s">
        <v>719</v>
      </c>
      <c r="H29" s="371" t="s">
        <v>710</v>
      </c>
      <c r="I29" s="371" t="s">
        <v>686</v>
      </c>
      <c r="J29" s="371" t="s">
        <v>694</v>
      </c>
      <c r="K29" s="367" t="str">
        <f t="shared" si="0"/>
        <v>ASAP</v>
      </c>
      <c r="L29" s="376"/>
      <c r="M29" s="372"/>
      <c r="N29" s="373"/>
      <c r="O29" s="380"/>
      <c r="P29" s="375"/>
      <c r="Q29" s="375"/>
      <c r="R29" s="375"/>
      <c r="S29" s="375"/>
      <c r="T29" s="375"/>
      <c r="U29" s="375"/>
      <c r="V29" s="375"/>
      <c r="W29" s="375"/>
      <c r="X29" s="375"/>
      <c r="Y29" s="375"/>
      <c r="Z29" s="375"/>
      <c r="AA29" s="375"/>
      <c r="AB29" s="375"/>
      <c r="AC29" s="375"/>
      <c r="AD29" s="375"/>
      <c r="AE29" s="375"/>
      <c r="AF29" s="375"/>
      <c r="AG29" s="375"/>
      <c r="AH29" s="375"/>
      <c r="AI29" s="375"/>
      <c r="AJ29" s="375"/>
      <c r="AK29" s="375"/>
      <c r="AL29" s="375"/>
      <c r="AM29" s="375"/>
      <c r="AN29" s="375"/>
      <c r="AO29" s="375"/>
      <c r="AP29" s="375"/>
      <c r="AQ29" s="375"/>
      <c r="AR29" s="375"/>
      <c r="AS29" s="375"/>
      <c r="AT29" s="375"/>
      <c r="AU29" s="375"/>
      <c r="AV29" s="375"/>
      <c r="AW29" s="375"/>
      <c r="AX29" s="375"/>
      <c r="AY29" s="375"/>
      <c r="AZ29" s="375"/>
      <c r="BA29" s="375"/>
      <c r="BB29" s="375"/>
      <c r="BC29" s="375"/>
      <c r="BD29" s="375"/>
      <c r="BE29" s="375"/>
      <c r="BF29" s="375"/>
      <c r="BG29" s="375"/>
      <c r="BH29" s="375"/>
      <c r="BI29" s="375"/>
      <c r="BJ29" s="375"/>
      <c r="BK29" s="375"/>
      <c r="BL29" s="375"/>
      <c r="BM29" s="375"/>
      <c r="BN29" s="375"/>
      <c r="BO29" s="375"/>
      <c r="BP29" s="375"/>
      <c r="BQ29" s="375"/>
      <c r="BR29" s="375"/>
      <c r="BS29" s="375"/>
      <c r="BT29" s="375"/>
      <c r="BU29" s="375"/>
      <c r="BV29" s="375"/>
      <c r="BW29" s="375"/>
      <c r="BX29" s="375"/>
      <c r="BY29" s="375"/>
      <c r="BZ29" s="375"/>
      <c r="CA29" s="375"/>
      <c r="CB29" s="375"/>
      <c r="CC29" s="375"/>
      <c r="CD29" s="375"/>
      <c r="CE29" s="375"/>
      <c r="CF29" s="375"/>
      <c r="CG29" s="375"/>
      <c r="CH29" s="375"/>
      <c r="CI29" s="375"/>
      <c r="CJ29" s="375"/>
      <c r="CK29" s="375"/>
      <c r="CL29" s="375"/>
      <c r="CM29" s="375"/>
      <c r="CN29" s="375"/>
      <c r="CO29" s="375"/>
      <c r="CP29" s="375"/>
      <c r="CQ29" s="375"/>
      <c r="CR29" s="375"/>
      <c r="CS29" s="375"/>
      <c r="CT29" s="375"/>
      <c r="CU29" s="375"/>
      <c r="CV29" s="375"/>
      <c r="CW29" s="375"/>
      <c r="CX29" s="375"/>
      <c r="CY29" s="375"/>
      <c r="CZ29" s="375"/>
      <c r="DA29" s="375"/>
      <c r="DB29" s="375"/>
      <c r="DC29" s="375"/>
      <c r="DD29" s="375"/>
      <c r="DE29" s="375"/>
      <c r="DF29" s="375"/>
      <c r="DG29" s="375"/>
      <c r="DH29" s="375"/>
      <c r="DI29" s="375"/>
      <c r="DJ29" s="375"/>
      <c r="DK29" s="375"/>
      <c r="DL29" s="375"/>
      <c r="DM29" s="375"/>
      <c r="DN29" s="375"/>
      <c r="DO29" s="375"/>
      <c r="DP29" s="375"/>
      <c r="DQ29" s="375"/>
      <c r="DR29" s="375"/>
      <c r="DS29" s="375"/>
      <c r="DT29" s="375"/>
      <c r="DU29" s="375"/>
      <c r="DV29" s="375"/>
      <c r="DW29" s="375"/>
      <c r="DX29" s="375"/>
      <c r="DY29" s="375"/>
      <c r="DZ29" s="375"/>
      <c r="EA29" s="375"/>
      <c r="EB29" s="375"/>
      <c r="EC29" s="375"/>
      <c r="ED29" s="375"/>
      <c r="EE29" s="375"/>
      <c r="EF29" s="375"/>
      <c r="EG29" s="375"/>
      <c r="EH29" s="375"/>
      <c r="EI29" s="375"/>
      <c r="EJ29" s="375"/>
      <c r="EK29" s="375"/>
      <c r="EL29" s="375"/>
      <c r="EM29" s="375"/>
      <c r="EN29" s="375"/>
      <c r="EO29" s="375"/>
      <c r="EP29" s="375"/>
      <c r="EQ29" s="375"/>
      <c r="ER29" s="375"/>
      <c r="ES29" s="375"/>
      <c r="ET29" s="375"/>
      <c r="EU29" s="375"/>
      <c r="EV29" s="375"/>
      <c r="EW29" s="375"/>
      <c r="EX29" s="375"/>
      <c r="EY29" s="375"/>
      <c r="EZ29" s="375"/>
      <c r="FA29" s="375"/>
      <c r="FB29" s="375"/>
      <c r="FC29" s="375"/>
      <c r="FD29" s="375"/>
      <c r="FE29" s="375"/>
      <c r="FF29" s="375"/>
      <c r="FG29" s="375"/>
      <c r="FH29" s="375"/>
      <c r="FI29" s="375"/>
      <c r="FJ29" s="375"/>
      <c r="FK29" s="375"/>
      <c r="FL29" s="375"/>
      <c r="FM29" s="375"/>
      <c r="FN29" s="375"/>
      <c r="FO29" s="375"/>
      <c r="FP29" s="375"/>
      <c r="FQ29" s="375"/>
      <c r="FR29" s="375"/>
      <c r="FS29" s="375"/>
      <c r="FT29" s="375"/>
      <c r="FU29" s="375"/>
      <c r="FV29" s="375"/>
      <c r="FW29" s="375"/>
      <c r="FX29" s="375"/>
      <c r="FY29" s="375"/>
      <c r="FZ29" s="375"/>
      <c r="GA29" s="375"/>
      <c r="GB29" s="375"/>
      <c r="GC29" s="375"/>
      <c r="GD29" s="375"/>
      <c r="GE29" s="375"/>
      <c r="GF29" s="375"/>
      <c r="GG29" s="375"/>
      <c r="GH29" s="375"/>
      <c r="GI29" s="375"/>
      <c r="GJ29" s="375"/>
      <c r="GK29" s="375"/>
      <c r="GL29" s="375"/>
      <c r="GM29" s="375"/>
      <c r="GN29" s="375"/>
      <c r="GO29" s="375"/>
      <c r="GP29" s="375"/>
      <c r="GQ29" s="375"/>
      <c r="GR29" s="375"/>
      <c r="GS29" s="375"/>
      <c r="GT29" s="375"/>
      <c r="GU29" s="375"/>
      <c r="GV29" s="375"/>
      <c r="GW29" s="375"/>
      <c r="GX29" s="375"/>
      <c r="GY29" s="375"/>
      <c r="GZ29" s="375"/>
      <c r="HA29" s="375"/>
      <c r="HB29" s="375"/>
      <c r="HC29" s="375"/>
      <c r="HD29" s="375"/>
      <c r="HE29" s="375"/>
      <c r="HF29" s="375"/>
      <c r="HG29" s="375"/>
      <c r="HH29" s="375"/>
      <c r="HI29" s="375"/>
      <c r="HJ29" s="375"/>
      <c r="HK29" s="375"/>
      <c r="HL29" s="375"/>
      <c r="HM29" s="375"/>
      <c r="HN29" s="375"/>
      <c r="HO29" s="375"/>
      <c r="HP29" s="375"/>
      <c r="HQ29" s="375"/>
      <c r="HR29" s="375"/>
      <c r="HS29" s="375"/>
      <c r="HT29" s="375"/>
      <c r="HU29" s="375"/>
      <c r="HV29" s="375"/>
      <c r="HW29" s="375"/>
      <c r="HX29" s="375"/>
      <c r="HY29" s="375"/>
      <c r="HZ29" s="375"/>
      <c r="IA29" s="375"/>
      <c r="IB29" s="375"/>
      <c r="IC29" s="375"/>
      <c r="ID29" s="375"/>
      <c r="IE29" s="375"/>
      <c r="IF29" s="375"/>
      <c r="IG29" s="375"/>
      <c r="IH29" s="375"/>
      <c r="II29" s="375"/>
      <c r="IJ29" s="375"/>
      <c r="IK29" s="375"/>
      <c r="IL29" s="375"/>
      <c r="IM29" s="375"/>
      <c r="IN29" s="375"/>
      <c r="IO29" s="375"/>
      <c r="IP29" s="375"/>
      <c r="IQ29" s="375"/>
      <c r="IR29" s="375"/>
      <c r="IS29" s="375"/>
      <c r="IT29" s="375"/>
      <c r="IU29" s="375"/>
      <c r="IV29" s="375"/>
    </row>
    <row r="30" spans="1:256" ht="42">
      <c r="A30" s="366">
        <v>23</v>
      </c>
      <c r="B30" s="368">
        <v>43542</v>
      </c>
      <c r="C30" s="368" t="s">
        <v>673</v>
      </c>
      <c r="D30" s="378">
        <v>405</v>
      </c>
      <c r="E30" s="369" t="s">
        <v>691</v>
      </c>
      <c r="F30" s="369" t="s">
        <v>1</v>
      </c>
      <c r="G30" s="370" t="s">
        <v>720</v>
      </c>
      <c r="H30" s="371" t="s">
        <v>710</v>
      </c>
      <c r="I30" s="371" t="s">
        <v>710</v>
      </c>
      <c r="J30" s="371" t="s">
        <v>721</v>
      </c>
      <c r="K30" s="367" t="str">
        <f t="shared" si="0"/>
        <v>NMM</v>
      </c>
      <c r="L30" s="376"/>
      <c r="M30" s="372">
        <v>43555</v>
      </c>
      <c r="N30" s="373"/>
      <c r="O30" s="380"/>
      <c r="P30" s="375"/>
      <c r="Q30" s="375"/>
      <c r="R30" s="375"/>
      <c r="S30" s="375"/>
      <c r="T30" s="375"/>
      <c r="U30" s="375"/>
      <c r="V30" s="375"/>
      <c r="W30" s="375"/>
      <c r="X30" s="375"/>
      <c r="Y30" s="375"/>
      <c r="Z30" s="375"/>
      <c r="AA30" s="375"/>
      <c r="AB30" s="375"/>
      <c r="AC30" s="375"/>
      <c r="AD30" s="375"/>
      <c r="AE30" s="375"/>
      <c r="AF30" s="375"/>
      <c r="AG30" s="375"/>
      <c r="AH30" s="375"/>
      <c r="AI30" s="375"/>
      <c r="AJ30" s="375"/>
      <c r="AK30" s="375"/>
      <c r="AL30" s="375"/>
      <c r="AM30" s="375"/>
      <c r="AN30" s="375"/>
      <c r="AO30" s="375"/>
      <c r="AP30" s="375"/>
      <c r="AQ30" s="375"/>
      <c r="AR30" s="375"/>
      <c r="AS30" s="375"/>
      <c r="AT30" s="375"/>
      <c r="AU30" s="375"/>
      <c r="AV30" s="375"/>
      <c r="AW30" s="375"/>
      <c r="AX30" s="375"/>
      <c r="AY30" s="375"/>
      <c r="AZ30" s="375"/>
      <c r="BA30" s="375"/>
      <c r="BB30" s="375"/>
      <c r="BC30" s="375"/>
      <c r="BD30" s="375"/>
      <c r="BE30" s="375"/>
      <c r="BF30" s="375"/>
      <c r="BG30" s="375"/>
      <c r="BH30" s="375"/>
      <c r="BI30" s="375"/>
      <c r="BJ30" s="375"/>
      <c r="BK30" s="375"/>
      <c r="BL30" s="375"/>
      <c r="BM30" s="375"/>
      <c r="BN30" s="375"/>
      <c r="BO30" s="375"/>
      <c r="BP30" s="375"/>
      <c r="BQ30" s="375"/>
      <c r="BR30" s="375"/>
      <c r="BS30" s="375"/>
      <c r="BT30" s="375"/>
      <c r="BU30" s="375"/>
      <c r="BV30" s="375"/>
      <c r="BW30" s="375"/>
      <c r="BX30" s="375"/>
      <c r="BY30" s="375"/>
      <c r="BZ30" s="375"/>
      <c r="CA30" s="375"/>
      <c r="CB30" s="375"/>
      <c r="CC30" s="375"/>
      <c r="CD30" s="375"/>
      <c r="CE30" s="375"/>
      <c r="CF30" s="375"/>
      <c r="CG30" s="375"/>
      <c r="CH30" s="375"/>
      <c r="CI30" s="375"/>
      <c r="CJ30" s="375"/>
      <c r="CK30" s="375"/>
      <c r="CL30" s="375"/>
      <c r="CM30" s="375"/>
      <c r="CN30" s="375"/>
      <c r="CO30" s="375"/>
      <c r="CP30" s="375"/>
      <c r="CQ30" s="375"/>
      <c r="CR30" s="375"/>
      <c r="CS30" s="375"/>
      <c r="CT30" s="375"/>
      <c r="CU30" s="375"/>
      <c r="CV30" s="375"/>
      <c r="CW30" s="375"/>
      <c r="CX30" s="375"/>
      <c r="CY30" s="375"/>
      <c r="CZ30" s="375"/>
      <c r="DA30" s="375"/>
      <c r="DB30" s="375"/>
      <c r="DC30" s="375"/>
      <c r="DD30" s="375"/>
      <c r="DE30" s="375"/>
      <c r="DF30" s="375"/>
      <c r="DG30" s="375"/>
      <c r="DH30" s="375"/>
      <c r="DI30" s="375"/>
      <c r="DJ30" s="375"/>
      <c r="DK30" s="375"/>
      <c r="DL30" s="375"/>
      <c r="DM30" s="375"/>
      <c r="DN30" s="375"/>
      <c r="DO30" s="375"/>
      <c r="DP30" s="375"/>
      <c r="DQ30" s="375"/>
      <c r="DR30" s="375"/>
      <c r="DS30" s="375"/>
      <c r="DT30" s="375"/>
      <c r="DU30" s="375"/>
      <c r="DV30" s="375"/>
      <c r="DW30" s="375"/>
      <c r="DX30" s="375"/>
      <c r="DY30" s="375"/>
      <c r="DZ30" s="375"/>
      <c r="EA30" s="375"/>
      <c r="EB30" s="375"/>
      <c r="EC30" s="375"/>
      <c r="ED30" s="375"/>
      <c r="EE30" s="375"/>
      <c r="EF30" s="375"/>
      <c r="EG30" s="375"/>
      <c r="EH30" s="375"/>
      <c r="EI30" s="375"/>
      <c r="EJ30" s="375"/>
      <c r="EK30" s="375"/>
      <c r="EL30" s="375"/>
      <c r="EM30" s="375"/>
      <c r="EN30" s="375"/>
      <c r="EO30" s="375"/>
      <c r="EP30" s="375"/>
      <c r="EQ30" s="375"/>
      <c r="ER30" s="375"/>
      <c r="ES30" s="375"/>
      <c r="ET30" s="375"/>
      <c r="EU30" s="375"/>
      <c r="EV30" s="375"/>
      <c r="EW30" s="375"/>
      <c r="EX30" s="375"/>
      <c r="EY30" s="375"/>
      <c r="EZ30" s="375"/>
      <c r="FA30" s="375"/>
      <c r="FB30" s="375"/>
      <c r="FC30" s="375"/>
      <c r="FD30" s="375"/>
      <c r="FE30" s="375"/>
      <c r="FF30" s="375"/>
      <c r="FG30" s="375"/>
      <c r="FH30" s="375"/>
      <c r="FI30" s="375"/>
      <c r="FJ30" s="375"/>
      <c r="FK30" s="375"/>
      <c r="FL30" s="375"/>
      <c r="FM30" s="375"/>
      <c r="FN30" s="375"/>
      <c r="FO30" s="375"/>
      <c r="FP30" s="375"/>
      <c r="FQ30" s="375"/>
      <c r="FR30" s="375"/>
      <c r="FS30" s="375"/>
      <c r="FT30" s="375"/>
      <c r="FU30" s="375"/>
      <c r="FV30" s="375"/>
      <c r="FW30" s="375"/>
      <c r="FX30" s="375"/>
      <c r="FY30" s="375"/>
      <c r="FZ30" s="375"/>
      <c r="GA30" s="375"/>
      <c r="GB30" s="375"/>
      <c r="GC30" s="375"/>
      <c r="GD30" s="375"/>
      <c r="GE30" s="375"/>
      <c r="GF30" s="375"/>
      <c r="GG30" s="375"/>
      <c r="GH30" s="375"/>
      <c r="GI30" s="375"/>
      <c r="GJ30" s="375"/>
      <c r="GK30" s="375"/>
      <c r="GL30" s="375"/>
      <c r="GM30" s="375"/>
      <c r="GN30" s="375"/>
      <c r="GO30" s="375"/>
      <c r="GP30" s="375"/>
      <c r="GQ30" s="375"/>
      <c r="GR30" s="375"/>
      <c r="GS30" s="375"/>
      <c r="GT30" s="375"/>
      <c r="GU30" s="375"/>
      <c r="GV30" s="375"/>
      <c r="GW30" s="375"/>
      <c r="GX30" s="375"/>
      <c r="GY30" s="375"/>
      <c r="GZ30" s="375"/>
      <c r="HA30" s="375"/>
      <c r="HB30" s="375"/>
      <c r="HC30" s="375"/>
      <c r="HD30" s="375"/>
      <c r="HE30" s="375"/>
      <c r="HF30" s="375"/>
      <c r="HG30" s="375"/>
      <c r="HH30" s="375"/>
      <c r="HI30" s="375"/>
      <c r="HJ30" s="375"/>
      <c r="HK30" s="375"/>
      <c r="HL30" s="375"/>
      <c r="HM30" s="375"/>
      <c r="HN30" s="375"/>
      <c r="HO30" s="375"/>
      <c r="HP30" s="375"/>
      <c r="HQ30" s="375"/>
      <c r="HR30" s="375"/>
      <c r="HS30" s="375"/>
      <c r="HT30" s="375"/>
      <c r="HU30" s="375"/>
      <c r="HV30" s="375"/>
      <c r="HW30" s="375"/>
      <c r="HX30" s="375"/>
      <c r="HY30" s="375"/>
      <c r="HZ30" s="375"/>
      <c r="IA30" s="375"/>
      <c r="IB30" s="375"/>
      <c r="IC30" s="375"/>
      <c r="ID30" s="375"/>
      <c r="IE30" s="375"/>
      <c r="IF30" s="375"/>
      <c r="IG30" s="375"/>
      <c r="IH30" s="375"/>
      <c r="II30" s="375"/>
      <c r="IJ30" s="375"/>
      <c r="IK30" s="375"/>
      <c r="IL30" s="375"/>
      <c r="IM30" s="375"/>
      <c r="IN30" s="375"/>
      <c r="IO30" s="375"/>
      <c r="IP30" s="375"/>
      <c r="IQ30" s="375"/>
      <c r="IR30" s="375"/>
      <c r="IS30" s="375"/>
      <c r="IT30" s="375"/>
      <c r="IU30" s="375"/>
      <c r="IV30" s="375"/>
    </row>
    <row r="31" spans="1:256" ht="42">
      <c r="A31" s="377">
        <v>24</v>
      </c>
      <c r="B31" s="368">
        <v>43558</v>
      </c>
      <c r="C31" s="368" t="s">
        <v>673</v>
      </c>
      <c r="D31" s="378">
        <v>405</v>
      </c>
      <c r="E31" s="369" t="s">
        <v>691</v>
      </c>
      <c r="F31" s="369" t="s">
        <v>689</v>
      </c>
      <c r="G31" s="370" t="s">
        <v>722</v>
      </c>
      <c r="H31" s="371" t="s">
        <v>712</v>
      </c>
      <c r="I31" s="371" t="s">
        <v>686</v>
      </c>
      <c r="J31" s="371" t="s">
        <v>694</v>
      </c>
      <c r="K31" s="367" t="str">
        <f t="shared" si="0"/>
        <v>ASAP</v>
      </c>
      <c r="L31" s="376"/>
      <c r="M31" s="372">
        <v>43647</v>
      </c>
      <c r="N31" s="373" t="s">
        <v>700</v>
      </c>
      <c r="O31" s="380"/>
      <c r="P31" s="375"/>
      <c r="Q31" s="375"/>
      <c r="R31" s="375"/>
      <c r="S31" s="375"/>
      <c r="T31" s="375"/>
      <c r="U31" s="375"/>
      <c r="V31" s="375"/>
      <c r="W31" s="375"/>
      <c r="X31" s="375"/>
      <c r="Y31" s="375"/>
      <c r="Z31" s="375"/>
      <c r="AA31" s="375"/>
      <c r="AB31" s="375"/>
      <c r="AC31" s="375"/>
      <c r="AD31" s="375"/>
      <c r="AE31" s="375"/>
      <c r="AF31" s="375"/>
      <c r="AG31" s="375"/>
      <c r="AH31" s="375"/>
      <c r="AI31" s="375"/>
      <c r="AJ31" s="375"/>
      <c r="AK31" s="375"/>
      <c r="AL31" s="375"/>
      <c r="AM31" s="375"/>
      <c r="AN31" s="375"/>
      <c r="AO31" s="375"/>
      <c r="AP31" s="375"/>
      <c r="AQ31" s="375"/>
      <c r="AR31" s="375"/>
      <c r="AS31" s="375"/>
      <c r="AT31" s="375"/>
      <c r="AU31" s="375"/>
      <c r="AV31" s="375"/>
      <c r="AW31" s="375"/>
      <c r="AX31" s="375"/>
      <c r="AY31" s="375"/>
      <c r="AZ31" s="375"/>
      <c r="BA31" s="375"/>
      <c r="BB31" s="375"/>
      <c r="BC31" s="375"/>
      <c r="BD31" s="375"/>
      <c r="BE31" s="375"/>
      <c r="BF31" s="375"/>
      <c r="BG31" s="375"/>
      <c r="BH31" s="375"/>
      <c r="BI31" s="375"/>
      <c r="BJ31" s="375"/>
      <c r="BK31" s="375"/>
      <c r="BL31" s="375"/>
      <c r="BM31" s="375"/>
      <c r="BN31" s="375"/>
      <c r="BO31" s="375"/>
      <c r="BP31" s="375"/>
      <c r="BQ31" s="375"/>
      <c r="BR31" s="375"/>
      <c r="BS31" s="375"/>
      <c r="BT31" s="375"/>
      <c r="BU31" s="375"/>
      <c r="BV31" s="375"/>
      <c r="BW31" s="375"/>
      <c r="BX31" s="375"/>
      <c r="BY31" s="375"/>
      <c r="BZ31" s="375"/>
      <c r="CA31" s="375"/>
      <c r="CB31" s="375"/>
      <c r="CC31" s="375"/>
      <c r="CD31" s="375"/>
      <c r="CE31" s="375"/>
      <c r="CF31" s="375"/>
      <c r="CG31" s="375"/>
      <c r="CH31" s="375"/>
      <c r="CI31" s="375"/>
      <c r="CJ31" s="375"/>
      <c r="CK31" s="375"/>
      <c r="CL31" s="375"/>
      <c r="CM31" s="375"/>
      <c r="CN31" s="375"/>
      <c r="CO31" s="375"/>
      <c r="CP31" s="375"/>
      <c r="CQ31" s="375"/>
      <c r="CR31" s="375"/>
      <c r="CS31" s="375"/>
      <c r="CT31" s="375"/>
      <c r="CU31" s="375"/>
      <c r="CV31" s="375"/>
      <c r="CW31" s="375"/>
      <c r="CX31" s="375"/>
      <c r="CY31" s="375"/>
      <c r="CZ31" s="375"/>
      <c r="DA31" s="375"/>
      <c r="DB31" s="375"/>
      <c r="DC31" s="375"/>
      <c r="DD31" s="375"/>
      <c r="DE31" s="375"/>
      <c r="DF31" s="375"/>
      <c r="DG31" s="375"/>
      <c r="DH31" s="375"/>
      <c r="DI31" s="375"/>
      <c r="DJ31" s="375"/>
      <c r="DK31" s="375"/>
      <c r="DL31" s="375"/>
      <c r="DM31" s="375"/>
      <c r="DN31" s="375"/>
      <c r="DO31" s="375"/>
      <c r="DP31" s="375"/>
      <c r="DQ31" s="375"/>
      <c r="DR31" s="375"/>
      <c r="DS31" s="375"/>
      <c r="DT31" s="375"/>
      <c r="DU31" s="375"/>
      <c r="DV31" s="375"/>
      <c r="DW31" s="375"/>
      <c r="DX31" s="375"/>
      <c r="DY31" s="375"/>
      <c r="DZ31" s="375"/>
      <c r="EA31" s="375"/>
      <c r="EB31" s="375"/>
      <c r="EC31" s="375"/>
      <c r="ED31" s="375"/>
      <c r="EE31" s="375"/>
      <c r="EF31" s="375"/>
      <c r="EG31" s="375"/>
      <c r="EH31" s="375"/>
      <c r="EI31" s="375"/>
      <c r="EJ31" s="375"/>
      <c r="EK31" s="375"/>
      <c r="EL31" s="375"/>
      <c r="EM31" s="375"/>
      <c r="EN31" s="375"/>
      <c r="EO31" s="375"/>
      <c r="EP31" s="375"/>
      <c r="EQ31" s="375"/>
      <c r="ER31" s="375"/>
      <c r="ES31" s="375"/>
      <c r="ET31" s="375"/>
      <c r="EU31" s="375"/>
      <c r="EV31" s="375"/>
      <c r="EW31" s="375"/>
      <c r="EX31" s="375"/>
      <c r="EY31" s="375"/>
      <c r="EZ31" s="375"/>
      <c r="FA31" s="375"/>
      <c r="FB31" s="375"/>
      <c r="FC31" s="375"/>
      <c r="FD31" s="375"/>
      <c r="FE31" s="375"/>
      <c r="FF31" s="375"/>
      <c r="FG31" s="375"/>
      <c r="FH31" s="375"/>
      <c r="FI31" s="375"/>
      <c r="FJ31" s="375"/>
      <c r="FK31" s="375"/>
      <c r="FL31" s="375"/>
      <c r="FM31" s="375"/>
      <c r="FN31" s="375"/>
      <c r="FO31" s="375"/>
      <c r="FP31" s="375"/>
      <c r="FQ31" s="375"/>
      <c r="FR31" s="375"/>
      <c r="FS31" s="375"/>
      <c r="FT31" s="375"/>
      <c r="FU31" s="375"/>
      <c r="FV31" s="375"/>
      <c r="FW31" s="375"/>
      <c r="FX31" s="375"/>
      <c r="FY31" s="375"/>
      <c r="FZ31" s="375"/>
      <c r="GA31" s="375"/>
      <c r="GB31" s="375"/>
      <c r="GC31" s="375"/>
      <c r="GD31" s="375"/>
      <c r="GE31" s="375"/>
      <c r="GF31" s="375"/>
      <c r="GG31" s="375"/>
      <c r="GH31" s="375"/>
      <c r="GI31" s="375"/>
      <c r="GJ31" s="375"/>
      <c r="GK31" s="375"/>
      <c r="GL31" s="375"/>
      <c r="GM31" s="375"/>
      <c r="GN31" s="375"/>
      <c r="GO31" s="375"/>
      <c r="GP31" s="375"/>
      <c r="GQ31" s="375"/>
      <c r="GR31" s="375"/>
      <c r="GS31" s="375"/>
      <c r="GT31" s="375"/>
      <c r="GU31" s="375"/>
      <c r="GV31" s="375"/>
      <c r="GW31" s="375"/>
      <c r="GX31" s="375"/>
      <c r="GY31" s="375"/>
      <c r="GZ31" s="375"/>
      <c r="HA31" s="375"/>
      <c r="HB31" s="375"/>
      <c r="HC31" s="375"/>
      <c r="HD31" s="375"/>
      <c r="HE31" s="375"/>
      <c r="HF31" s="375"/>
      <c r="HG31" s="375"/>
      <c r="HH31" s="375"/>
      <c r="HI31" s="375"/>
      <c r="HJ31" s="375"/>
      <c r="HK31" s="375"/>
      <c r="HL31" s="375"/>
      <c r="HM31" s="375"/>
      <c r="HN31" s="375"/>
      <c r="HO31" s="375"/>
      <c r="HP31" s="375"/>
      <c r="HQ31" s="375"/>
      <c r="HR31" s="375"/>
      <c r="HS31" s="375"/>
      <c r="HT31" s="375"/>
      <c r="HU31" s="375"/>
      <c r="HV31" s="375"/>
      <c r="HW31" s="375"/>
      <c r="HX31" s="375"/>
      <c r="HY31" s="375"/>
      <c r="HZ31" s="375"/>
      <c r="IA31" s="375"/>
      <c r="IB31" s="375"/>
      <c r="IC31" s="375"/>
      <c r="ID31" s="375"/>
      <c r="IE31" s="375"/>
      <c r="IF31" s="375"/>
      <c r="IG31" s="375"/>
      <c r="IH31" s="375"/>
      <c r="II31" s="375"/>
      <c r="IJ31" s="375"/>
      <c r="IK31" s="375"/>
      <c r="IL31" s="375"/>
      <c r="IM31" s="375"/>
      <c r="IN31" s="375"/>
      <c r="IO31" s="375"/>
      <c r="IP31" s="375"/>
      <c r="IQ31" s="375"/>
      <c r="IR31" s="375"/>
      <c r="IS31" s="375"/>
      <c r="IT31" s="375"/>
      <c r="IU31" s="375"/>
      <c r="IV31" s="375"/>
    </row>
    <row r="32" spans="1:256" ht="126">
      <c r="A32" s="366">
        <v>25</v>
      </c>
      <c r="B32" s="368">
        <v>43563</v>
      </c>
      <c r="C32" s="368" t="s">
        <v>673</v>
      </c>
      <c r="D32" s="378">
        <v>401</v>
      </c>
      <c r="E32" s="369" t="s">
        <v>683</v>
      </c>
      <c r="F32" s="369" t="s">
        <v>689</v>
      </c>
      <c r="G32" s="370" t="s">
        <v>723</v>
      </c>
      <c r="H32" s="371" t="s">
        <v>712</v>
      </c>
      <c r="I32" s="371" t="s">
        <v>686</v>
      </c>
      <c r="J32" s="371" t="s">
        <v>697</v>
      </c>
      <c r="K32" s="367" t="str">
        <f t="shared" si="0"/>
        <v>NTM</v>
      </c>
      <c r="L32" s="376"/>
      <c r="M32" s="372">
        <v>43575</v>
      </c>
      <c r="N32" s="373"/>
      <c r="O32" s="380" t="s">
        <v>724</v>
      </c>
      <c r="P32" s="375"/>
      <c r="Q32" s="375"/>
      <c r="R32" s="375"/>
      <c r="S32" s="375"/>
      <c r="T32" s="375"/>
      <c r="U32" s="375"/>
      <c r="V32" s="375"/>
      <c r="W32" s="375"/>
      <c r="X32" s="375"/>
      <c r="Y32" s="375"/>
      <c r="Z32" s="375"/>
      <c r="AA32" s="375"/>
      <c r="AB32" s="375"/>
      <c r="AC32" s="375"/>
      <c r="AD32" s="375"/>
      <c r="AE32" s="375"/>
      <c r="AF32" s="375"/>
      <c r="AG32" s="375"/>
      <c r="AH32" s="375"/>
      <c r="AI32" s="375"/>
      <c r="AJ32" s="375"/>
      <c r="AK32" s="375"/>
      <c r="AL32" s="375"/>
      <c r="AM32" s="375"/>
      <c r="AN32" s="375"/>
      <c r="AO32" s="375"/>
      <c r="AP32" s="375"/>
      <c r="AQ32" s="375"/>
      <c r="AR32" s="375"/>
      <c r="AS32" s="375"/>
      <c r="AT32" s="375"/>
      <c r="AU32" s="375"/>
      <c r="AV32" s="375"/>
      <c r="AW32" s="375"/>
      <c r="AX32" s="375"/>
      <c r="AY32" s="375"/>
      <c r="AZ32" s="375"/>
      <c r="BA32" s="375"/>
      <c r="BB32" s="375"/>
      <c r="BC32" s="375"/>
      <c r="BD32" s="375"/>
      <c r="BE32" s="375"/>
      <c r="BF32" s="375"/>
      <c r="BG32" s="375"/>
      <c r="BH32" s="375"/>
      <c r="BI32" s="375"/>
      <c r="BJ32" s="375"/>
      <c r="BK32" s="375"/>
      <c r="BL32" s="375"/>
      <c r="BM32" s="375"/>
      <c r="BN32" s="375"/>
      <c r="BO32" s="375"/>
      <c r="BP32" s="375"/>
      <c r="BQ32" s="375"/>
      <c r="BR32" s="375"/>
      <c r="BS32" s="375"/>
      <c r="BT32" s="375"/>
      <c r="BU32" s="375"/>
      <c r="BV32" s="375"/>
      <c r="BW32" s="375"/>
      <c r="BX32" s="375"/>
      <c r="BY32" s="375"/>
      <c r="BZ32" s="375"/>
      <c r="CA32" s="375"/>
      <c r="CB32" s="375"/>
      <c r="CC32" s="375"/>
      <c r="CD32" s="375"/>
      <c r="CE32" s="375"/>
      <c r="CF32" s="375"/>
      <c r="CG32" s="375"/>
      <c r="CH32" s="375"/>
      <c r="CI32" s="375"/>
      <c r="CJ32" s="375"/>
      <c r="CK32" s="375"/>
      <c r="CL32" s="375"/>
      <c r="CM32" s="375"/>
      <c r="CN32" s="375"/>
      <c r="CO32" s="375"/>
      <c r="CP32" s="375"/>
      <c r="CQ32" s="375"/>
      <c r="CR32" s="375"/>
      <c r="CS32" s="375"/>
      <c r="CT32" s="375"/>
      <c r="CU32" s="375"/>
      <c r="CV32" s="375"/>
      <c r="CW32" s="375"/>
      <c r="CX32" s="375"/>
      <c r="CY32" s="375"/>
      <c r="CZ32" s="375"/>
      <c r="DA32" s="375"/>
      <c r="DB32" s="375"/>
      <c r="DC32" s="375"/>
      <c r="DD32" s="375"/>
      <c r="DE32" s="375"/>
      <c r="DF32" s="375"/>
      <c r="DG32" s="375"/>
      <c r="DH32" s="375"/>
      <c r="DI32" s="375"/>
      <c r="DJ32" s="375"/>
      <c r="DK32" s="375"/>
      <c r="DL32" s="375"/>
      <c r="DM32" s="375"/>
      <c r="DN32" s="375"/>
      <c r="DO32" s="375"/>
      <c r="DP32" s="375"/>
      <c r="DQ32" s="375"/>
      <c r="DR32" s="375"/>
      <c r="DS32" s="375"/>
      <c r="DT32" s="375"/>
      <c r="DU32" s="375"/>
      <c r="DV32" s="375"/>
      <c r="DW32" s="375"/>
      <c r="DX32" s="375"/>
      <c r="DY32" s="375"/>
      <c r="DZ32" s="375"/>
      <c r="EA32" s="375"/>
      <c r="EB32" s="375"/>
      <c r="EC32" s="375"/>
      <c r="ED32" s="375"/>
      <c r="EE32" s="375"/>
      <c r="EF32" s="375"/>
      <c r="EG32" s="375"/>
      <c r="EH32" s="375"/>
      <c r="EI32" s="375"/>
      <c r="EJ32" s="375"/>
      <c r="EK32" s="375"/>
      <c r="EL32" s="375"/>
      <c r="EM32" s="375"/>
      <c r="EN32" s="375"/>
      <c r="EO32" s="375"/>
      <c r="EP32" s="375"/>
      <c r="EQ32" s="375"/>
      <c r="ER32" s="375"/>
      <c r="ES32" s="375"/>
      <c r="ET32" s="375"/>
      <c r="EU32" s="375"/>
      <c r="EV32" s="375"/>
      <c r="EW32" s="375"/>
      <c r="EX32" s="375"/>
      <c r="EY32" s="375"/>
      <c r="EZ32" s="375"/>
      <c r="FA32" s="375"/>
      <c r="FB32" s="375"/>
      <c r="FC32" s="375"/>
      <c r="FD32" s="375"/>
      <c r="FE32" s="375"/>
      <c r="FF32" s="375"/>
      <c r="FG32" s="375"/>
      <c r="FH32" s="375"/>
      <c r="FI32" s="375"/>
      <c r="FJ32" s="375"/>
      <c r="FK32" s="375"/>
      <c r="FL32" s="375"/>
      <c r="FM32" s="375"/>
      <c r="FN32" s="375"/>
      <c r="FO32" s="375"/>
      <c r="FP32" s="375"/>
      <c r="FQ32" s="375"/>
      <c r="FR32" s="375"/>
      <c r="FS32" s="375"/>
      <c r="FT32" s="375"/>
      <c r="FU32" s="375"/>
      <c r="FV32" s="375"/>
      <c r="FW32" s="375"/>
      <c r="FX32" s="375"/>
      <c r="FY32" s="375"/>
      <c r="FZ32" s="375"/>
      <c r="GA32" s="375"/>
      <c r="GB32" s="375"/>
      <c r="GC32" s="375"/>
      <c r="GD32" s="375"/>
      <c r="GE32" s="375"/>
      <c r="GF32" s="375"/>
      <c r="GG32" s="375"/>
      <c r="GH32" s="375"/>
      <c r="GI32" s="375"/>
      <c r="GJ32" s="375"/>
      <c r="GK32" s="375"/>
      <c r="GL32" s="375"/>
      <c r="GM32" s="375"/>
      <c r="GN32" s="375"/>
      <c r="GO32" s="375"/>
      <c r="GP32" s="375"/>
      <c r="GQ32" s="375"/>
      <c r="GR32" s="375"/>
      <c r="GS32" s="375"/>
      <c r="GT32" s="375"/>
      <c r="GU32" s="375"/>
      <c r="GV32" s="375"/>
      <c r="GW32" s="375"/>
      <c r="GX32" s="375"/>
      <c r="GY32" s="375"/>
      <c r="GZ32" s="375"/>
      <c r="HA32" s="375"/>
      <c r="HB32" s="375"/>
      <c r="HC32" s="375"/>
      <c r="HD32" s="375"/>
      <c r="HE32" s="375"/>
      <c r="HF32" s="375"/>
      <c r="HG32" s="375"/>
      <c r="HH32" s="375"/>
      <c r="HI32" s="375"/>
      <c r="HJ32" s="375"/>
      <c r="HK32" s="375"/>
      <c r="HL32" s="375"/>
      <c r="HM32" s="375"/>
      <c r="HN32" s="375"/>
      <c r="HO32" s="375"/>
      <c r="HP32" s="375"/>
      <c r="HQ32" s="375"/>
      <c r="HR32" s="375"/>
      <c r="HS32" s="375"/>
      <c r="HT32" s="375"/>
      <c r="HU32" s="375"/>
      <c r="HV32" s="375"/>
      <c r="HW32" s="375"/>
      <c r="HX32" s="375"/>
      <c r="HY32" s="375"/>
      <c r="HZ32" s="375"/>
      <c r="IA32" s="375"/>
      <c r="IB32" s="375"/>
      <c r="IC32" s="375"/>
      <c r="ID32" s="375"/>
      <c r="IE32" s="375"/>
      <c r="IF32" s="375"/>
      <c r="IG32" s="375"/>
      <c r="IH32" s="375"/>
      <c r="II32" s="375"/>
      <c r="IJ32" s="375"/>
      <c r="IK32" s="375"/>
      <c r="IL32" s="375"/>
      <c r="IM32" s="375"/>
      <c r="IN32" s="375"/>
      <c r="IO32" s="375"/>
      <c r="IP32" s="375"/>
      <c r="IQ32" s="375"/>
      <c r="IR32" s="375"/>
      <c r="IS32" s="375"/>
      <c r="IT32" s="375"/>
      <c r="IU32" s="375"/>
      <c r="IV32" s="375"/>
    </row>
    <row r="33" spans="1:256" ht="84">
      <c r="A33" s="366">
        <v>26</v>
      </c>
      <c r="B33" s="368" t="s">
        <v>725</v>
      </c>
      <c r="C33" s="368" t="s">
        <v>673</v>
      </c>
      <c r="D33" s="378">
        <v>205</v>
      </c>
      <c r="E33" s="369" t="s">
        <v>691</v>
      </c>
      <c r="F33" s="369" t="s">
        <v>689</v>
      </c>
      <c r="G33" s="370" t="s">
        <v>726</v>
      </c>
      <c r="H33" s="371" t="s">
        <v>712</v>
      </c>
      <c r="I33" s="371" t="s">
        <v>686</v>
      </c>
      <c r="J33" s="371" t="s">
        <v>694</v>
      </c>
      <c r="K33" s="367" t="str">
        <f t="shared" si="0"/>
        <v>ASAP</v>
      </c>
      <c r="L33" s="376"/>
      <c r="M33" s="372">
        <v>43570</v>
      </c>
      <c r="N33" s="373" t="s">
        <v>727</v>
      </c>
      <c r="O33" s="380"/>
      <c r="P33" s="375"/>
      <c r="Q33" s="375"/>
      <c r="R33" s="375"/>
      <c r="S33" s="375"/>
      <c r="T33" s="375"/>
      <c r="U33" s="375"/>
      <c r="V33" s="375"/>
      <c r="W33" s="375"/>
      <c r="X33" s="375"/>
      <c r="Y33" s="375"/>
      <c r="Z33" s="375"/>
      <c r="AA33" s="375"/>
      <c r="AB33" s="375"/>
      <c r="AC33" s="375"/>
      <c r="AD33" s="375"/>
      <c r="AE33" s="375"/>
      <c r="AF33" s="375"/>
      <c r="AG33" s="375"/>
      <c r="AH33" s="375"/>
      <c r="AI33" s="375"/>
      <c r="AJ33" s="375"/>
      <c r="AK33" s="375"/>
      <c r="AL33" s="375"/>
      <c r="AM33" s="375"/>
      <c r="AN33" s="375"/>
      <c r="AO33" s="375"/>
      <c r="AP33" s="375"/>
      <c r="AQ33" s="375"/>
      <c r="AR33" s="375"/>
      <c r="AS33" s="375"/>
      <c r="AT33" s="375"/>
      <c r="AU33" s="375"/>
      <c r="AV33" s="375"/>
      <c r="AW33" s="375"/>
      <c r="AX33" s="375"/>
      <c r="AY33" s="375"/>
      <c r="AZ33" s="375"/>
      <c r="BA33" s="375"/>
      <c r="BB33" s="375"/>
      <c r="BC33" s="375"/>
      <c r="BD33" s="375"/>
      <c r="BE33" s="375"/>
      <c r="BF33" s="375"/>
      <c r="BG33" s="375"/>
      <c r="BH33" s="375"/>
      <c r="BI33" s="375"/>
      <c r="BJ33" s="375"/>
      <c r="BK33" s="375"/>
      <c r="BL33" s="375"/>
      <c r="BM33" s="375"/>
      <c r="BN33" s="375"/>
      <c r="BO33" s="375"/>
      <c r="BP33" s="375"/>
      <c r="BQ33" s="375"/>
      <c r="BR33" s="375"/>
      <c r="BS33" s="375"/>
      <c r="BT33" s="375"/>
      <c r="BU33" s="375"/>
      <c r="BV33" s="375"/>
      <c r="BW33" s="375"/>
      <c r="BX33" s="375"/>
      <c r="BY33" s="375"/>
      <c r="BZ33" s="375"/>
      <c r="CA33" s="375"/>
      <c r="CB33" s="375"/>
      <c r="CC33" s="375"/>
      <c r="CD33" s="375"/>
      <c r="CE33" s="375"/>
      <c r="CF33" s="375"/>
      <c r="CG33" s="375"/>
      <c r="CH33" s="375"/>
      <c r="CI33" s="375"/>
      <c r="CJ33" s="375"/>
      <c r="CK33" s="375"/>
      <c r="CL33" s="375"/>
      <c r="CM33" s="375"/>
      <c r="CN33" s="375"/>
      <c r="CO33" s="375"/>
      <c r="CP33" s="375"/>
      <c r="CQ33" s="375"/>
      <c r="CR33" s="375"/>
      <c r="CS33" s="375"/>
      <c r="CT33" s="375"/>
      <c r="CU33" s="375"/>
      <c r="CV33" s="375"/>
      <c r="CW33" s="375"/>
      <c r="CX33" s="375"/>
      <c r="CY33" s="375"/>
      <c r="CZ33" s="375"/>
      <c r="DA33" s="375"/>
      <c r="DB33" s="375"/>
      <c r="DC33" s="375"/>
      <c r="DD33" s="375"/>
      <c r="DE33" s="375"/>
      <c r="DF33" s="375"/>
      <c r="DG33" s="375"/>
      <c r="DH33" s="375"/>
      <c r="DI33" s="375"/>
      <c r="DJ33" s="375"/>
      <c r="DK33" s="375"/>
      <c r="DL33" s="375"/>
      <c r="DM33" s="375"/>
      <c r="DN33" s="375"/>
      <c r="DO33" s="375"/>
      <c r="DP33" s="375"/>
      <c r="DQ33" s="375"/>
      <c r="DR33" s="375"/>
      <c r="DS33" s="375"/>
      <c r="DT33" s="375"/>
      <c r="DU33" s="375"/>
      <c r="DV33" s="375"/>
      <c r="DW33" s="375"/>
      <c r="DX33" s="375"/>
      <c r="DY33" s="375"/>
      <c r="DZ33" s="375"/>
      <c r="EA33" s="375"/>
      <c r="EB33" s="375"/>
      <c r="EC33" s="375"/>
      <c r="ED33" s="375"/>
      <c r="EE33" s="375"/>
      <c r="EF33" s="375"/>
      <c r="EG33" s="375"/>
      <c r="EH33" s="375"/>
      <c r="EI33" s="375"/>
      <c r="EJ33" s="375"/>
      <c r="EK33" s="375"/>
      <c r="EL33" s="375"/>
      <c r="EM33" s="375"/>
      <c r="EN33" s="375"/>
      <c r="EO33" s="375"/>
      <c r="EP33" s="375"/>
      <c r="EQ33" s="375"/>
      <c r="ER33" s="375"/>
      <c r="ES33" s="375"/>
      <c r="ET33" s="375"/>
      <c r="EU33" s="375"/>
      <c r="EV33" s="375"/>
      <c r="EW33" s="375"/>
      <c r="EX33" s="375"/>
      <c r="EY33" s="375"/>
      <c r="EZ33" s="375"/>
      <c r="FA33" s="375"/>
      <c r="FB33" s="375"/>
      <c r="FC33" s="375"/>
      <c r="FD33" s="375"/>
      <c r="FE33" s="375"/>
      <c r="FF33" s="375"/>
      <c r="FG33" s="375"/>
      <c r="FH33" s="375"/>
      <c r="FI33" s="375"/>
      <c r="FJ33" s="375"/>
      <c r="FK33" s="375"/>
      <c r="FL33" s="375"/>
      <c r="FM33" s="375"/>
      <c r="FN33" s="375"/>
      <c r="FO33" s="375"/>
      <c r="FP33" s="375"/>
      <c r="FQ33" s="375"/>
      <c r="FR33" s="375"/>
      <c r="FS33" s="375"/>
      <c r="FT33" s="375"/>
      <c r="FU33" s="375"/>
      <c r="FV33" s="375"/>
      <c r="FW33" s="375"/>
      <c r="FX33" s="375"/>
      <c r="FY33" s="375"/>
      <c r="FZ33" s="375"/>
      <c r="GA33" s="375"/>
      <c r="GB33" s="375"/>
      <c r="GC33" s="375"/>
      <c r="GD33" s="375"/>
      <c r="GE33" s="375"/>
      <c r="GF33" s="375"/>
      <c r="GG33" s="375"/>
      <c r="GH33" s="375"/>
      <c r="GI33" s="375"/>
      <c r="GJ33" s="375"/>
      <c r="GK33" s="375"/>
      <c r="GL33" s="375"/>
      <c r="GM33" s="375"/>
      <c r="GN33" s="375"/>
      <c r="GO33" s="375"/>
      <c r="GP33" s="375"/>
      <c r="GQ33" s="375"/>
      <c r="GR33" s="375"/>
      <c r="GS33" s="375"/>
      <c r="GT33" s="375"/>
      <c r="GU33" s="375"/>
      <c r="GV33" s="375"/>
      <c r="GW33" s="375"/>
      <c r="GX33" s="375"/>
      <c r="GY33" s="375"/>
      <c r="GZ33" s="375"/>
      <c r="HA33" s="375"/>
      <c r="HB33" s="375"/>
      <c r="HC33" s="375"/>
      <c r="HD33" s="375"/>
      <c r="HE33" s="375"/>
      <c r="HF33" s="375"/>
      <c r="HG33" s="375"/>
      <c r="HH33" s="375"/>
      <c r="HI33" s="375"/>
      <c r="HJ33" s="375"/>
      <c r="HK33" s="375"/>
      <c r="HL33" s="375"/>
      <c r="HM33" s="375"/>
      <c r="HN33" s="375"/>
      <c r="HO33" s="375"/>
      <c r="HP33" s="375"/>
      <c r="HQ33" s="375"/>
      <c r="HR33" s="375"/>
      <c r="HS33" s="375"/>
      <c r="HT33" s="375"/>
      <c r="HU33" s="375"/>
      <c r="HV33" s="375"/>
      <c r="HW33" s="375"/>
      <c r="HX33" s="375"/>
      <c r="HY33" s="375"/>
      <c r="HZ33" s="375"/>
      <c r="IA33" s="375"/>
      <c r="IB33" s="375"/>
      <c r="IC33" s="375"/>
      <c r="ID33" s="375"/>
      <c r="IE33" s="375"/>
      <c r="IF33" s="375"/>
      <c r="IG33" s="375"/>
      <c r="IH33" s="375"/>
      <c r="II33" s="375"/>
      <c r="IJ33" s="375"/>
      <c r="IK33" s="375"/>
      <c r="IL33" s="375"/>
      <c r="IM33" s="375"/>
      <c r="IN33" s="375"/>
      <c r="IO33" s="375"/>
      <c r="IP33" s="375"/>
      <c r="IQ33" s="375"/>
      <c r="IR33" s="375"/>
      <c r="IS33" s="375"/>
      <c r="IT33" s="375"/>
      <c r="IU33" s="375"/>
      <c r="IV33" s="375"/>
    </row>
    <row r="34" spans="1:256" ht="56">
      <c r="A34" s="377">
        <v>27</v>
      </c>
      <c r="B34" s="368">
        <v>43570</v>
      </c>
      <c r="C34" s="368" t="s">
        <v>673</v>
      </c>
      <c r="D34" s="378">
        <v>205</v>
      </c>
      <c r="E34" s="369"/>
      <c r="F34" s="369" t="s">
        <v>728</v>
      </c>
      <c r="G34" s="370" t="s">
        <v>729</v>
      </c>
      <c r="H34" s="371" t="s">
        <v>730</v>
      </c>
      <c r="I34" s="371" t="s">
        <v>686</v>
      </c>
      <c r="J34" s="371" t="s">
        <v>694</v>
      </c>
      <c r="K34" s="367" t="str">
        <f t="shared" si="0"/>
        <v>ASAP</v>
      </c>
      <c r="L34" s="376"/>
      <c r="M34" s="372">
        <v>43575</v>
      </c>
      <c r="N34" s="373"/>
      <c r="O34" s="380"/>
      <c r="P34" s="375"/>
      <c r="Q34" s="375"/>
      <c r="R34" s="375"/>
      <c r="S34" s="375"/>
      <c r="T34" s="375"/>
      <c r="U34" s="375"/>
      <c r="V34" s="375"/>
      <c r="W34" s="375"/>
      <c r="X34" s="375"/>
      <c r="Y34" s="375"/>
      <c r="Z34" s="375"/>
      <c r="AA34" s="375"/>
      <c r="AB34" s="375"/>
      <c r="AC34" s="375"/>
      <c r="AD34" s="375"/>
      <c r="AE34" s="375"/>
      <c r="AF34" s="375"/>
      <c r="AG34" s="375"/>
      <c r="AH34" s="375"/>
      <c r="AI34" s="375"/>
      <c r="AJ34" s="375"/>
      <c r="AK34" s="375"/>
      <c r="AL34" s="375"/>
      <c r="AM34" s="375"/>
      <c r="AN34" s="375"/>
      <c r="AO34" s="375"/>
      <c r="AP34" s="375"/>
      <c r="AQ34" s="375"/>
      <c r="AR34" s="375"/>
      <c r="AS34" s="375"/>
      <c r="AT34" s="375"/>
      <c r="AU34" s="375"/>
      <c r="AV34" s="375"/>
      <c r="AW34" s="375"/>
      <c r="AX34" s="375"/>
      <c r="AY34" s="375"/>
      <c r="AZ34" s="375"/>
      <c r="BA34" s="375"/>
      <c r="BB34" s="375"/>
      <c r="BC34" s="375"/>
      <c r="BD34" s="375"/>
      <c r="BE34" s="375"/>
      <c r="BF34" s="375"/>
      <c r="BG34" s="375"/>
      <c r="BH34" s="375"/>
      <c r="BI34" s="375"/>
      <c r="BJ34" s="375"/>
      <c r="BK34" s="375"/>
      <c r="BL34" s="375"/>
      <c r="BM34" s="375"/>
      <c r="BN34" s="375"/>
      <c r="BO34" s="375"/>
      <c r="BP34" s="375"/>
      <c r="BQ34" s="375"/>
      <c r="BR34" s="375"/>
      <c r="BS34" s="375"/>
      <c r="BT34" s="375"/>
      <c r="BU34" s="375"/>
      <c r="BV34" s="375"/>
      <c r="BW34" s="375"/>
      <c r="BX34" s="375"/>
      <c r="BY34" s="375"/>
      <c r="BZ34" s="375"/>
      <c r="CA34" s="375"/>
      <c r="CB34" s="375"/>
      <c r="CC34" s="375"/>
      <c r="CD34" s="375"/>
      <c r="CE34" s="375"/>
      <c r="CF34" s="375"/>
      <c r="CG34" s="375"/>
      <c r="CH34" s="375"/>
      <c r="CI34" s="375"/>
      <c r="CJ34" s="375"/>
      <c r="CK34" s="375"/>
      <c r="CL34" s="375"/>
      <c r="CM34" s="375"/>
      <c r="CN34" s="375"/>
      <c r="CO34" s="375"/>
      <c r="CP34" s="375"/>
      <c r="CQ34" s="375"/>
      <c r="CR34" s="375"/>
      <c r="CS34" s="375"/>
      <c r="CT34" s="375"/>
      <c r="CU34" s="375"/>
      <c r="CV34" s="375"/>
      <c r="CW34" s="375"/>
      <c r="CX34" s="375"/>
      <c r="CY34" s="375"/>
      <c r="CZ34" s="375"/>
      <c r="DA34" s="375"/>
      <c r="DB34" s="375"/>
      <c r="DC34" s="375"/>
      <c r="DD34" s="375"/>
      <c r="DE34" s="375"/>
      <c r="DF34" s="375"/>
      <c r="DG34" s="375"/>
      <c r="DH34" s="375"/>
      <c r="DI34" s="375"/>
      <c r="DJ34" s="375"/>
      <c r="DK34" s="375"/>
      <c r="DL34" s="375"/>
      <c r="DM34" s="375"/>
      <c r="DN34" s="375"/>
      <c r="DO34" s="375"/>
      <c r="DP34" s="375"/>
      <c r="DQ34" s="375"/>
      <c r="DR34" s="375"/>
      <c r="DS34" s="375"/>
      <c r="DT34" s="375"/>
      <c r="DU34" s="375"/>
      <c r="DV34" s="375"/>
      <c r="DW34" s="375"/>
      <c r="DX34" s="375"/>
      <c r="DY34" s="375"/>
      <c r="DZ34" s="375"/>
      <c r="EA34" s="375"/>
      <c r="EB34" s="375"/>
      <c r="EC34" s="375"/>
      <c r="ED34" s="375"/>
      <c r="EE34" s="375"/>
      <c r="EF34" s="375"/>
      <c r="EG34" s="375"/>
      <c r="EH34" s="375"/>
      <c r="EI34" s="375"/>
      <c r="EJ34" s="375"/>
      <c r="EK34" s="375"/>
      <c r="EL34" s="375"/>
      <c r="EM34" s="375"/>
      <c r="EN34" s="375"/>
      <c r="EO34" s="375"/>
      <c r="EP34" s="375"/>
      <c r="EQ34" s="375"/>
      <c r="ER34" s="375"/>
      <c r="ES34" s="375"/>
      <c r="ET34" s="375"/>
      <c r="EU34" s="375"/>
      <c r="EV34" s="375"/>
      <c r="EW34" s="375"/>
      <c r="EX34" s="375"/>
      <c r="EY34" s="375"/>
      <c r="EZ34" s="375"/>
      <c r="FA34" s="375"/>
      <c r="FB34" s="375"/>
      <c r="FC34" s="375"/>
      <c r="FD34" s="375"/>
      <c r="FE34" s="375"/>
      <c r="FF34" s="375"/>
      <c r="FG34" s="375"/>
      <c r="FH34" s="375"/>
      <c r="FI34" s="375"/>
      <c r="FJ34" s="375"/>
      <c r="FK34" s="375"/>
      <c r="FL34" s="375"/>
      <c r="FM34" s="375"/>
      <c r="FN34" s="375"/>
      <c r="FO34" s="375"/>
      <c r="FP34" s="375"/>
      <c r="FQ34" s="375"/>
      <c r="FR34" s="375"/>
      <c r="FS34" s="375"/>
      <c r="FT34" s="375"/>
      <c r="FU34" s="375"/>
      <c r="FV34" s="375"/>
      <c r="FW34" s="375"/>
      <c r="FX34" s="375"/>
      <c r="FY34" s="375"/>
      <c r="FZ34" s="375"/>
      <c r="GA34" s="375"/>
      <c r="GB34" s="375"/>
      <c r="GC34" s="375"/>
      <c r="GD34" s="375"/>
      <c r="GE34" s="375"/>
      <c r="GF34" s="375"/>
      <c r="GG34" s="375"/>
      <c r="GH34" s="375"/>
      <c r="GI34" s="375"/>
      <c r="GJ34" s="375"/>
      <c r="GK34" s="375"/>
      <c r="GL34" s="375"/>
      <c r="GM34" s="375"/>
      <c r="GN34" s="375"/>
      <c r="GO34" s="375"/>
      <c r="GP34" s="375"/>
      <c r="GQ34" s="375"/>
      <c r="GR34" s="375"/>
      <c r="GS34" s="375"/>
      <c r="GT34" s="375"/>
      <c r="GU34" s="375"/>
      <c r="GV34" s="375"/>
      <c r="GW34" s="375"/>
      <c r="GX34" s="375"/>
      <c r="GY34" s="375"/>
      <c r="GZ34" s="375"/>
      <c r="HA34" s="375"/>
      <c r="HB34" s="375"/>
      <c r="HC34" s="375"/>
      <c r="HD34" s="375"/>
      <c r="HE34" s="375"/>
      <c r="HF34" s="375"/>
      <c r="HG34" s="375"/>
      <c r="HH34" s="375"/>
      <c r="HI34" s="375"/>
      <c r="HJ34" s="375"/>
      <c r="HK34" s="375"/>
      <c r="HL34" s="375"/>
      <c r="HM34" s="375"/>
      <c r="HN34" s="375"/>
      <c r="HO34" s="375"/>
      <c r="HP34" s="375"/>
      <c r="HQ34" s="375"/>
      <c r="HR34" s="375"/>
      <c r="HS34" s="375"/>
      <c r="HT34" s="375"/>
      <c r="HU34" s="375"/>
      <c r="HV34" s="375"/>
      <c r="HW34" s="375"/>
      <c r="HX34" s="375"/>
      <c r="HY34" s="375"/>
      <c r="HZ34" s="375"/>
      <c r="IA34" s="375"/>
      <c r="IB34" s="375"/>
      <c r="IC34" s="375"/>
      <c r="ID34" s="375"/>
      <c r="IE34" s="375"/>
      <c r="IF34" s="375"/>
      <c r="IG34" s="375"/>
      <c r="IH34" s="375"/>
      <c r="II34" s="375"/>
      <c r="IJ34" s="375"/>
      <c r="IK34" s="375"/>
      <c r="IL34" s="375"/>
      <c r="IM34" s="375"/>
      <c r="IN34" s="375"/>
      <c r="IO34" s="375"/>
      <c r="IP34" s="375"/>
      <c r="IQ34" s="375"/>
      <c r="IR34" s="375"/>
      <c r="IS34" s="375"/>
      <c r="IT34" s="375"/>
      <c r="IU34" s="375"/>
      <c r="IV34" s="375"/>
    </row>
    <row r="35" spans="1:256" ht="42">
      <c r="A35" s="366">
        <v>28</v>
      </c>
      <c r="B35" s="368">
        <v>43587</v>
      </c>
      <c r="C35" s="368" t="s">
        <v>673</v>
      </c>
      <c r="D35" s="378">
        <v>404</v>
      </c>
      <c r="E35" s="369" t="s">
        <v>691</v>
      </c>
      <c r="F35" s="369" t="s">
        <v>1</v>
      </c>
      <c r="G35" s="370" t="s">
        <v>731</v>
      </c>
      <c r="H35" s="371" t="s">
        <v>710</v>
      </c>
      <c r="I35" s="371" t="s">
        <v>686</v>
      </c>
      <c r="J35" s="371" t="s">
        <v>721</v>
      </c>
      <c r="K35" s="367" t="str">
        <f t="shared" si="0"/>
        <v>NMM</v>
      </c>
      <c r="L35" s="376"/>
      <c r="M35" s="372">
        <v>43595</v>
      </c>
      <c r="N35" s="373"/>
      <c r="O35" s="380"/>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row>
    <row r="36" spans="1:256" ht="70">
      <c r="A36" s="366">
        <v>29</v>
      </c>
      <c r="B36" s="368">
        <v>43591</v>
      </c>
      <c r="C36" s="368" t="s">
        <v>673</v>
      </c>
      <c r="D36" s="378">
        <v>501</v>
      </c>
      <c r="E36" s="369" t="s">
        <v>691</v>
      </c>
      <c r="F36" s="369" t="s">
        <v>1</v>
      </c>
      <c r="G36" s="370" t="s">
        <v>732</v>
      </c>
      <c r="H36" s="371" t="s">
        <v>710</v>
      </c>
      <c r="I36" s="371" t="s">
        <v>686</v>
      </c>
      <c r="J36" s="371" t="s">
        <v>694</v>
      </c>
      <c r="K36" s="367" t="str">
        <f t="shared" si="0"/>
        <v>ASAP</v>
      </c>
      <c r="L36" s="376"/>
      <c r="M36" s="372">
        <v>43593</v>
      </c>
      <c r="N36" s="373"/>
      <c r="O36" s="380"/>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row>
    <row r="37" spans="1:256" ht="70">
      <c r="A37" s="377">
        <v>30</v>
      </c>
      <c r="B37" s="368">
        <v>43589</v>
      </c>
      <c r="C37" s="368" t="s">
        <v>673</v>
      </c>
      <c r="D37" s="378">
        <v>405</v>
      </c>
      <c r="E37" s="369" t="s">
        <v>691</v>
      </c>
      <c r="F37" s="369" t="s">
        <v>1</v>
      </c>
      <c r="G37" s="370" t="s">
        <v>733</v>
      </c>
      <c r="H37" s="371" t="s">
        <v>710</v>
      </c>
      <c r="I37" s="371" t="s">
        <v>686</v>
      </c>
      <c r="J37" s="371" t="s">
        <v>694</v>
      </c>
      <c r="K37" s="367" t="str">
        <f t="shared" si="0"/>
        <v>ASAP</v>
      </c>
      <c r="L37" s="376"/>
      <c r="M37" s="372">
        <v>43593</v>
      </c>
      <c r="N37" s="373" t="s">
        <v>734</v>
      </c>
      <c r="O37" s="380"/>
      <c r="P37" s="375"/>
      <c r="Q37" s="375"/>
      <c r="R37" s="375"/>
      <c r="S37" s="375"/>
      <c r="T37" s="375"/>
      <c r="U37" s="375"/>
      <c r="V37" s="375"/>
      <c r="W37" s="375"/>
      <c r="X37" s="375"/>
      <c r="Y37" s="375"/>
      <c r="Z37" s="375"/>
      <c r="AA37" s="375"/>
      <c r="AB37" s="375"/>
      <c r="AC37" s="375"/>
      <c r="AD37" s="375"/>
      <c r="AE37" s="375"/>
      <c r="AF37" s="375"/>
      <c r="AG37" s="375"/>
      <c r="AH37" s="375"/>
      <c r="AI37" s="375"/>
      <c r="AJ37" s="375"/>
      <c r="AK37" s="375"/>
      <c r="AL37" s="375"/>
      <c r="AM37" s="375"/>
      <c r="AN37" s="375"/>
      <c r="AO37" s="375"/>
      <c r="AP37" s="375"/>
      <c r="AQ37" s="375"/>
      <c r="AR37" s="375"/>
      <c r="AS37" s="375"/>
      <c r="AT37" s="375"/>
      <c r="AU37" s="375"/>
      <c r="AV37" s="375"/>
      <c r="AW37" s="375"/>
      <c r="AX37" s="375"/>
      <c r="AY37" s="375"/>
      <c r="AZ37" s="375"/>
      <c r="BA37" s="375"/>
      <c r="BB37" s="375"/>
      <c r="BC37" s="375"/>
      <c r="BD37" s="375"/>
      <c r="BE37" s="375"/>
      <c r="BF37" s="375"/>
      <c r="BG37" s="375"/>
      <c r="BH37" s="375"/>
      <c r="BI37" s="375"/>
      <c r="BJ37" s="375"/>
      <c r="BK37" s="375"/>
      <c r="BL37" s="375"/>
      <c r="BM37" s="375"/>
      <c r="BN37" s="375"/>
      <c r="BO37" s="375"/>
      <c r="BP37" s="375"/>
      <c r="BQ37" s="375"/>
      <c r="BR37" s="375"/>
      <c r="BS37" s="375"/>
      <c r="BT37" s="375"/>
      <c r="BU37" s="375"/>
      <c r="BV37" s="375"/>
      <c r="BW37" s="375"/>
      <c r="BX37" s="375"/>
      <c r="BY37" s="375"/>
      <c r="BZ37" s="375"/>
      <c r="CA37" s="375"/>
      <c r="CB37" s="375"/>
      <c r="CC37" s="375"/>
      <c r="CD37" s="375"/>
      <c r="CE37" s="375"/>
      <c r="CF37" s="375"/>
      <c r="CG37" s="375"/>
      <c r="CH37" s="375"/>
      <c r="CI37" s="375"/>
      <c r="CJ37" s="375"/>
      <c r="CK37" s="375"/>
      <c r="CL37" s="375"/>
      <c r="CM37" s="375"/>
      <c r="CN37" s="375"/>
      <c r="CO37" s="375"/>
      <c r="CP37" s="375"/>
      <c r="CQ37" s="375"/>
      <c r="CR37" s="375"/>
      <c r="CS37" s="375"/>
      <c r="CT37" s="375"/>
      <c r="CU37" s="375"/>
      <c r="CV37" s="375"/>
      <c r="CW37" s="375"/>
      <c r="CX37" s="375"/>
      <c r="CY37" s="375"/>
      <c r="CZ37" s="375"/>
      <c r="DA37" s="375"/>
      <c r="DB37" s="375"/>
      <c r="DC37" s="375"/>
      <c r="DD37" s="375"/>
      <c r="DE37" s="375"/>
      <c r="DF37" s="375"/>
      <c r="DG37" s="375"/>
      <c r="DH37" s="375"/>
      <c r="DI37" s="375"/>
      <c r="DJ37" s="375"/>
      <c r="DK37" s="375"/>
      <c r="DL37" s="375"/>
      <c r="DM37" s="375"/>
      <c r="DN37" s="375"/>
      <c r="DO37" s="375"/>
      <c r="DP37" s="375"/>
      <c r="DQ37" s="375"/>
      <c r="DR37" s="375"/>
      <c r="DS37" s="375"/>
      <c r="DT37" s="375"/>
      <c r="DU37" s="375"/>
      <c r="DV37" s="375"/>
      <c r="DW37" s="375"/>
      <c r="DX37" s="375"/>
      <c r="DY37" s="375"/>
      <c r="DZ37" s="375"/>
      <c r="EA37" s="375"/>
      <c r="EB37" s="375"/>
      <c r="EC37" s="375"/>
      <c r="ED37" s="375"/>
      <c r="EE37" s="375"/>
      <c r="EF37" s="375"/>
      <c r="EG37" s="375"/>
      <c r="EH37" s="375"/>
      <c r="EI37" s="375"/>
      <c r="EJ37" s="375"/>
      <c r="EK37" s="375"/>
      <c r="EL37" s="375"/>
      <c r="EM37" s="375"/>
      <c r="EN37" s="375"/>
      <c r="EO37" s="375"/>
      <c r="EP37" s="375"/>
      <c r="EQ37" s="375"/>
      <c r="ER37" s="375"/>
      <c r="ES37" s="375"/>
      <c r="ET37" s="375"/>
      <c r="EU37" s="375"/>
      <c r="EV37" s="375"/>
      <c r="EW37" s="375"/>
      <c r="EX37" s="375"/>
      <c r="EY37" s="375"/>
      <c r="EZ37" s="375"/>
      <c r="FA37" s="375"/>
      <c r="FB37" s="375"/>
      <c r="FC37" s="375"/>
      <c r="FD37" s="375"/>
      <c r="FE37" s="375"/>
      <c r="FF37" s="375"/>
      <c r="FG37" s="375"/>
      <c r="FH37" s="375"/>
      <c r="FI37" s="375"/>
      <c r="FJ37" s="375"/>
      <c r="FK37" s="375"/>
      <c r="FL37" s="375"/>
      <c r="FM37" s="375"/>
      <c r="FN37" s="375"/>
      <c r="FO37" s="375"/>
      <c r="FP37" s="375"/>
      <c r="FQ37" s="375"/>
      <c r="FR37" s="375"/>
      <c r="FS37" s="375"/>
      <c r="FT37" s="375"/>
      <c r="FU37" s="375"/>
      <c r="FV37" s="375"/>
      <c r="FW37" s="375"/>
      <c r="FX37" s="375"/>
      <c r="FY37" s="375"/>
      <c r="FZ37" s="375"/>
      <c r="GA37" s="375"/>
      <c r="GB37" s="375"/>
      <c r="GC37" s="375"/>
      <c r="GD37" s="375"/>
      <c r="GE37" s="375"/>
      <c r="GF37" s="375"/>
      <c r="GG37" s="375"/>
      <c r="GH37" s="375"/>
      <c r="GI37" s="375"/>
      <c r="GJ37" s="375"/>
      <c r="GK37" s="375"/>
      <c r="GL37" s="375"/>
      <c r="GM37" s="375"/>
      <c r="GN37" s="375"/>
      <c r="GO37" s="375"/>
      <c r="GP37" s="375"/>
      <c r="GQ37" s="375"/>
      <c r="GR37" s="375"/>
      <c r="GS37" s="375"/>
      <c r="GT37" s="375"/>
      <c r="GU37" s="375"/>
      <c r="GV37" s="375"/>
      <c r="GW37" s="375"/>
      <c r="GX37" s="375"/>
      <c r="GY37" s="375"/>
      <c r="GZ37" s="375"/>
      <c r="HA37" s="375"/>
      <c r="HB37" s="375"/>
      <c r="HC37" s="375"/>
      <c r="HD37" s="375"/>
      <c r="HE37" s="375"/>
      <c r="HF37" s="375"/>
      <c r="HG37" s="375"/>
      <c r="HH37" s="375"/>
      <c r="HI37" s="375"/>
      <c r="HJ37" s="375"/>
      <c r="HK37" s="375"/>
      <c r="HL37" s="375"/>
      <c r="HM37" s="375"/>
      <c r="HN37" s="375"/>
      <c r="HO37" s="375"/>
      <c r="HP37" s="375"/>
      <c r="HQ37" s="375"/>
      <c r="HR37" s="375"/>
      <c r="HS37" s="375"/>
      <c r="HT37" s="375"/>
      <c r="HU37" s="375"/>
      <c r="HV37" s="375"/>
      <c r="HW37" s="375"/>
      <c r="HX37" s="375"/>
      <c r="HY37" s="375"/>
      <c r="HZ37" s="375"/>
      <c r="IA37" s="375"/>
      <c r="IB37" s="375"/>
      <c r="IC37" s="375"/>
      <c r="ID37" s="375"/>
      <c r="IE37" s="375"/>
      <c r="IF37" s="375"/>
      <c r="IG37" s="375"/>
      <c r="IH37" s="375"/>
      <c r="II37" s="375"/>
      <c r="IJ37" s="375"/>
      <c r="IK37" s="375"/>
      <c r="IL37" s="375"/>
      <c r="IM37" s="375"/>
      <c r="IN37" s="375"/>
      <c r="IO37" s="375"/>
      <c r="IP37" s="375"/>
      <c r="IQ37" s="375"/>
      <c r="IR37" s="375"/>
      <c r="IS37" s="375"/>
      <c r="IT37" s="375"/>
      <c r="IU37" s="375"/>
      <c r="IV37" s="375"/>
    </row>
    <row r="38" spans="1:256" ht="42">
      <c r="A38" s="366">
        <v>31</v>
      </c>
      <c r="B38" s="368">
        <v>43588</v>
      </c>
      <c r="C38" s="368" t="s">
        <v>673</v>
      </c>
      <c r="D38" s="378">
        <v>405</v>
      </c>
      <c r="E38" s="369" t="s">
        <v>691</v>
      </c>
      <c r="F38" s="369" t="s">
        <v>1</v>
      </c>
      <c r="G38" s="370" t="s">
        <v>735</v>
      </c>
      <c r="H38" s="371" t="s">
        <v>710</v>
      </c>
      <c r="I38" s="371" t="s">
        <v>686</v>
      </c>
      <c r="J38" s="371" t="s">
        <v>694</v>
      </c>
      <c r="K38" s="367" t="str">
        <f t="shared" si="0"/>
        <v>ASAP</v>
      </c>
      <c r="L38" s="376"/>
      <c r="M38" s="372">
        <v>43595</v>
      </c>
      <c r="N38" s="373" t="s">
        <v>736</v>
      </c>
      <c r="O38" s="380"/>
      <c r="P38" s="375"/>
      <c r="Q38" s="375"/>
      <c r="R38" s="375"/>
      <c r="S38" s="375"/>
      <c r="T38" s="375"/>
      <c r="U38" s="375"/>
      <c r="V38" s="375"/>
      <c r="W38" s="375"/>
      <c r="X38" s="375"/>
      <c r="Y38" s="375"/>
      <c r="Z38" s="375"/>
      <c r="AA38" s="375"/>
      <c r="AB38" s="375"/>
      <c r="AC38" s="375"/>
      <c r="AD38" s="375"/>
      <c r="AE38" s="375"/>
      <c r="AF38" s="375"/>
      <c r="AG38" s="375"/>
      <c r="AH38" s="375"/>
      <c r="AI38" s="375"/>
      <c r="AJ38" s="375"/>
      <c r="AK38" s="375"/>
      <c r="AL38" s="375"/>
      <c r="AM38" s="375"/>
      <c r="AN38" s="375"/>
      <c r="AO38" s="375"/>
      <c r="AP38" s="375"/>
      <c r="AQ38" s="375"/>
      <c r="AR38" s="375"/>
      <c r="AS38" s="375"/>
      <c r="AT38" s="375"/>
      <c r="AU38" s="375"/>
      <c r="AV38" s="375"/>
      <c r="AW38" s="375"/>
      <c r="AX38" s="375"/>
      <c r="AY38" s="375"/>
      <c r="AZ38" s="375"/>
      <c r="BA38" s="375"/>
      <c r="BB38" s="375"/>
      <c r="BC38" s="375"/>
      <c r="BD38" s="375"/>
      <c r="BE38" s="375"/>
      <c r="BF38" s="375"/>
      <c r="BG38" s="375"/>
      <c r="BH38" s="375"/>
      <c r="BI38" s="375"/>
      <c r="BJ38" s="375"/>
      <c r="BK38" s="375"/>
      <c r="BL38" s="375"/>
      <c r="BM38" s="375"/>
      <c r="BN38" s="375"/>
      <c r="BO38" s="375"/>
      <c r="BP38" s="375"/>
      <c r="BQ38" s="375"/>
      <c r="BR38" s="375"/>
      <c r="BS38" s="375"/>
      <c r="BT38" s="375"/>
      <c r="BU38" s="375"/>
      <c r="BV38" s="375"/>
      <c r="BW38" s="375"/>
      <c r="BX38" s="375"/>
      <c r="BY38" s="375"/>
      <c r="BZ38" s="375"/>
      <c r="CA38" s="375"/>
      <c r="CB38" s="375"/>
      <c r="CC38" s="375"/>
      <c r="CD38" s="375"/>
      <c r="CE38" s="375"/>
      <c r="CF38" s="375"/>
      <c r="CG38" s="375"/>
      <c r="CH38" s="375"/>
      <c r="CI38" s="375"/>
      <c r="CJ38" s="375"/>
      <c r="CK38" s="375"/>
      <c r="CL38" s="375"/>
      <c r="CM38" s="375"/>
      <c r="CN38" s="375"/>
      <c r="CO38" s="375"/>
      <c r="CP38" s="375"/>
      <c r="CQ38" s="375"/>
      <c r="CR38" s="375"/>
      <c r="CS38" s="375"/>
      <c r="CT38" s="375"/>
      <c r="CU38" s="375"/>
      <c r="CV38" s="375"/>
      <c r="CW38" s="375"/>
      <c r="CX38" s="375"/>
      <c r="CY38" s="375"/>
      <c r="CZ38" s="375"/>
      <c r="DA38" s="375"/>
      <c r="DB38" s="375"/>
      <c r="DC38" s="375"/>
      <c r="DD38" s="375"/>
      <c r="DE38" s="375"/>
      <c r="DF38" s="375"/>
      <c r="DG38" s="375"/>
      <c r="DH38" s="375"/>
      <c r="DI38" s="375"/>
      <c r="DJ38" s="375"/>
      <c r="DK38" s="375"/>
      <c r="DL38" s="375"/>
      <c r="DM38" s="375"/>
      <c r="DN38" s="375"/>
      <c r="DO38" s="375"/>
      <c r="DP38" s="375"/>
      <c r="DQ38" s="375"/>
      <c r="DR38" s="375"/>
      <c r="DS38" s="375"/>
      <c r="DT38" s="375"/>
      <c r="DU38" s="375"/>
      <c r="DV38" s="375"/>
      <c r="DW38" s="375"/>
      <c r="DX38" s="375"/>
      <c r="DY38" s="375"/>
      <c r="DZ38" s="375"/>
      <c r="EA38" s="375"/>
      <c r="EB38" s="375"/>
      <c r="EC38" s="375"/>
      <c r="ED38" s="375"/>
      <c r="EE38" s="375"/>
      <c r="EF38" s="375"/>
      <c r="EG38" s="375"/>
      <c r="EH38" s="375"/>
      <c r="EI38" s="375"/>
      <c r="EJ38" s="375"/>
      <c r="EK38" s="375"/>
      <c r="EL38" s="375"/>
      <c r="EM38" s="375"/>
      <c r="EN38" s="375"/>
      <c r="EO38" s="375"/>
      <c r="EP38" s="375"/>
      <c r="EQ38" s="375"/>
      <c r="ER38" s="375"/>
      <c r="ES38" s="375"/>
      <c r="ET38" s="375"/>
      <c r="EU38" s="375"/>
      <c r="EV38" s="375"/>
      <c r="EW38" s="375"/>
      <c r="EX38" s="375"/>
      <c r="EY38" s="375"/>
      <c r="EZ38" s="375"/>
      <c r="FA38" s="375"/>
      <c r="FB38" s="375"/>
      <c r="FC38" s="375"/>
      <c r="FD38" s="375"/>
      <c r="FE38" s="375"/>
      <c r="FF38" s="375"/>
      <c r="FG38" s="375"/>
      <c r="FH38" s="375"/>
      <c r="FI38" s="375"/>
      <c r="FJ38" s="375"/>
      <c r="FK38" s="375"/>
      <c r="FL38" s="375"/>
      <c r="FM38" s="375"/>
      <c r="FN38" s="375"/>
      <c r="FO38" s="375"/>
      <c r="FP38" s="375"/>
      <c r="FQ38" s="375"/>
      <c r="FR38" s="375"/>
      <c r="FS38" s="375"/>
      <c r="FT38" s="375"/>
      <c r="FU38" s="375"/>
      <c r="FV38" s="375"/>
      <c r="FW38" s="375"/>
      <c r="FX38" s="375"/>
      <c r="FY38" s="375"/>
      <c r="FZ38" s="375"/>
      <c r="GA38" s="375"/>
      <c r="GB38" s="375"/>
      <c r="GC38" s="375"/>
      <c r="GD38" s="375"/>
      <c r="GE38" s="375"/>
      <c r="GF38" s="375"/>
      <c r="GG38" s="375"/>
      <c r="GH38" s="375"/>
      <c r="GI38" s="375"/>
      <c r="GJ38" s="375"/>
      <c r="GK38" s="375"/>
      <c r="GL38" s="375"/>
      <c r="GM38" s="375"/>
      <c r="GN38" s="375"/>
      <c r="GO38" s="375"/>
      <c r="GP38" s="375"/>
      <c r="GQ38" s="375"/>
      <c r="GR38" s="375"/>
      <c r="GS38" s="375"/>
      <c r="GT38" s="375"/>
      <c r="GU38" s="375"/>
      <c r="GV38" s="375"/>
      <c r="GW38" s="375"/>
      <c r="GX38" s="375"/>
      <c r="GY38" s="375"/>
      <c r="GZ38" s="375"/>
      <c r="HA38" s="375"/>
      <c r="HB38" s="375"/>
      <c r="HC38" s="375"/>
      <c r="HD38" s="375"/>
      <c r="HE38" s="375"/>
      <c r="HF38" s="375"/>
      <c r="HG38" s="375"/>
      <c r="HH38" s="375"/>
      <c r="HI38" s="375"/>
      <c r="HJ38" s="375"/>
      <c r="HK38" s="375"/>
      <c r="HL38" s="375"/>
      <c r="HM38" s="375"/>
      <c r="HN38" s="375"/>
      <c r="HO38" s="375"/>
      <c r="HP38" s="375"/>
      <c r="HQ38" s="375"/>
      <c r="HR38" s="375"/>
      <c r="HS38" s="375"/>
      <c r="HT38" s="375"/>
      <c r="HU38" s="375"/>
      <c r="HV38" s="375"/>
      <c r="HW38" s="375"/>
      <c r="HX38" s="375"/>
      <c r="HY38" s="375"/>
      <c r="HZ38" s="375"/>
      <c r="IA38" s="375"/>
      <c r="IB38" s="375"/>
      <c r="IC38" s="375"/>
      <c r="ID38" s="375"/>
      <c r="IE38" s="375"/>
      <c r="IF38" s="375"/>
      <c r="IG38" s="375"/>
      <c r="IH38" s="375"/>
      <c r="II38" s="375"/>
      <c r="IJ38" s="375"/>
      <c r="IK38" s="375"/>
      <c r="IL38" s="375"/>
      <c r="IM38" s="375"/>
      <c r="IN38" s="375"/>
      <c r="IO38" s="375"/>
      <c r="IP38" s="375"/>
      <c r="IQ38" s="375"/>
      <c r="IR38" s="375"/>
      <c r="IS38" s="375"/>
      <c r="IT38" s="375"/>
      <c r="IU38" s="375"/>
      <c r="IV38" s="375"/>
    </row>
    <row r="39" spans="1:256" ht="42">
      <c r="A39" s="377">
        <v>32</v>
      </c>
      <c r="B39" s="368">
        <v>43594</v>
      </c>
      <c r="C39" s="368" t="s">
        <v>673</v>
      </c>
      <c r="D39" s="378">
        <v>405</v>
      </c>
      <c r="E39" s="369" t="s">
        <v>691</v>
      </c>
      <c r="F39" s="369" t="s">
        <v>1</v>
      </c>
      <c r="G39" s="370" t="s">
        <v>737</v>
      </c>
      <c r="H39" s="371" t="s">
        <v>710</v>
      </c>
      <c r="I39" s="371" t="s">
        <v>686</v>
      </c>
      <c r="J39" s="371" t="s">
        <v>694</v>
      </c>
      <c r="K39" s="367" t="str">
        <f t="shared" si="0"/>
        <v>ASAP</v>
      </c>
      <c r="L39" s="376"/>
      <c r="M39" s="372">
        <v>43609</v>
      </c>
      <c r="N39" s="373"/>
      <c r="O39" s="380"/>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c r="AM39" s="375"/>
      <c r="AN39" s="375"/>
      <c r="AO39" s="375"/>
      <c r="AP39" s="375"/>
      <c r="AQ39" s="375"/>
      <c r="AR39" s="375"/>
      <c r="AS39" s="375"/>
      <c r="AT39" s="375"/>
      <c r="AU39" s="375"/>
      <c r="AV39" s="375"/>
      <c r="AW39" s="375"/>
      <c r="AX39" s="375"/>
      <c r="AY39" s="375"/>
      <c r="AZ39" s="375"/>
      <c r="BA39" s="375"/>
      <c r="BB39" s="375"/>
      <c r="BC39" s="375"/>
      <c r="BD39" s="375"/>
      <c r="BE39" s="375"/>
      <c r="BF39" s="375"/>
      <c r="BG39" s="375"/>
      <c r="BH39" s="375"/>
      <c r="BI39" s="375"/>
      <c r="BJ39" s="375"/>
      <c r="BK39" s="375"/>
      <c r="BL39" s="375"/>
      <c r="BM39" s="375"/>
      <c r="BN39" s="375"/>
      <c r="BO39" s="375"/>
      <c r="BP39" s="375"/>
      <c r="BQ39" s="375"/>
      <c r="BR39" s="375"/>
      <c r="BS39" s="375"/>
      <c r="BT39" s="375"/>
      <c r="BU39" s="375"/>
      <c r="BV39" s="375"/>
      <c r="BW39" s="375"/>
      <c r="BX39" s="375"/>
      <c r="BY39" s="375"/>
      <c r="BZ39" s="375"/>
      <c r="CA39" s="375"/>
      <c r="CB39" s="375"/>
      <c r="CC39" s="375"/>
      <c r="CD39" s="375"/>
      <c r="CE39" s="375"/>
      <c r="CF39" s="375"/>
      <c r="CG39" s="375"/>
      <c r="CH39" s="375"/>
      <c r="CI39" s="375"/>
      <c r="CJ39" s="375"/>
      <c r="CK39" s="375"/>
      <c r="CL39" s="375"/>
      <c r="CM39" s="375"/>
      <c r="CN39" s="375"/>
      <c r="CO39" s="375"/>
      <c r="CP39" s="375"/>
      <c r="CQ39" s="375"/>
      <c r="CR39" s="375"/>
      <c r="CS39" s="375"/>
      <c r="CT39" s="375"/>
      <c r="CU39" s="375"/>
      <c r="CV39" s="375"/>
      <c r="CW39" s="375"/>
      <c r="CX39" s="375"/>
      <c r="CY39" s="375"/>
      <c r="CZ39" s="375"/>
      <c r="DA39" s="375"/>
      <c r="DB39" s="375"/>
      <c r="DC39" s="375"/>
      <c r="DD39" s="375"/>
      <c r="DE39" s="375"/>
      <c r="DF39" s="375"/>
      <c r="DG39" s="375"/>
      <c r="DH39" s="375"/>
      <c r="DI39" s="375"/>
      <c r="DJ39" s="375"/>
      <c r="DK39" s="375"/>
      <c r="DL39" s="375"/>
      <c r="DM39" s="375"/>
      <c r="DN39" s="375"/>
      <c r="DO39" s="375"/>
      <c r="DP39" s="375"/>
      <c r="DQ39" s="375"/>
      <c r="DR39" s="375"/>
      <c r="DS39" s="375"/>
      <c r="DT39" s="375"/>
      <c r="DU39" s="375"/>
      <c r="DV39" s="375"/>
      <c r="DW39" s="375"/>
      <c r="DX39" s="375"/>
      <c r="DY39" s="375"/>
      <c r="DZ39" s="375"/>
      <c r="EA39" s="375"/>
      <c r="EB39" s="375"/>
      <c r="EC39" s="375"/>
      <c r="ED39" s="375"/>
      <c r="EE39" s="375"/>
      <c r="EF39" s="375"/>
      <c r="EG39" s="375"/>
      <c r="EH39" s="375"/>
      <c r="EI39" s="375"/>
      <c r="EJ39" s="375"/>
      <c r="EK39" s="375"/>
      <c r="EL39" s="375"/>
      <c r="EM39" s="375"/>
      <c r="EN39" s="375"/>
      <c r="EO39" s="375"/>
      <c r="EP39" s="375"/>
      <c r="EQ39" s="375"/>
      <c r="ER39" s="375"/>
      <c r="ES39" s="375"/>
      <c r="ET39" s="375"/>
      <c r="EU39" s="375"/>
      <c r="EV39" s="375"/>
      <c r="EW39" s="375"/>
      <c r="EX39" s="375"/>
      <c r="EY39" s="375"/>
      <c r="EZ39" s="375"/>
      <c r="FA39" s="375"/>
      <c r="FB39" s="375"/>
      <c r="FC39" s="375"/>
      <c r="FD39" s="375"/>
      <c r="FE39" s="375"/>
      <c r="FF39" s="375"/>
      <c r="FG39" s="375"/>
      <c r="FH39" s="375"/>
      <c r="FI39" s="375"/>
      <c r="FJ39" s="375"/>
      <c r="FK39" s="375"/>
      <c r="FL39" s="375"/>
      <c r="FM39" s="375"/>
      <c r="FN39" s="375"/>
      <c r="FO39" s="375"/>
      <c r="FP39" s="375"/>
      <c r="FQ39" s="375"/>
      <c r="FR39" s="375"/>
      <c r="FS39" s="375"/>
      <c r="FT39" s="375"/>
      <c r="FU39" s="375"/>
      <c r="FV39" s="375"/>
      <c r="FW39" s="375"/>
      <c r="FX39" s="375"/>
      <c r="FY39" s="375"/>
      <c r="FZ39" s="375"/>
      <c r="GA39" s="375"/>
      <c r="GB39" s="375"/>
      <c r="GC39" s="375"/>
      <c r="GD39" s="375"/>
      <c r="GE39" s="375"/>
      <c r="GF39" s="375"/>
      <c r="GG39" s="375"/>
      <c r="GH39" s="375"/>
      <c r="GI39" s="375"/>
      <c r="GJ39" s="375"/>
      <c r="GK39" s="375"/>
      <c r="GL39" s="375"/>
      <c r="GM39" s="375"/>
      <c r="GN39" s="375"/>
      <c r="GO39" s="375"/>
      <c r="GP39" s="375"/>
      <c r="GQ39" s="375"/>
      <c r="GR39" s="375"/>
      <c r="GS39" s="375"/>
      <c r="GT39" s="375"/>
      <c r="GU39" s="375"/>
      <c r="GV39" s="375"/>
      <c r="GW39" s="375"/>
      <c r="GX39" s="375"/>
      <c r="GY39" s="375"/>
      <c r="GZ39" s="375"/>
      <c r="HA39" s="375"/>
      <c r="HB39" s="375"/>
      <c r="HC39" s="375"/>
      <c r="HD39" s="375"/>
      <c r="HE39" s="375"/>
      <c r="HF39" s="375"/>
      <c r="HG39" s="375"/>
      <c r="HH39" s="375"/>
      <c r="HI39" s="375"/>
      <c r="HJ39" s="375"/>
      <c r="HK39" s="375"/>
      <c r="HL39" s="375"/>
      <c r="HM39" s="375"/>
      <c r="HN39" s="375"/>
      <c r="HO39" s="375"/>
      <c r="HP39" s="375"/>
      <c r="HQ39" s="375"/>
      <c r="HR39" s="375"/>
      <c r="HS39" s="375"/>
      <c r="HT39" s="375"/>
      <c r="HU39" s="375"/>
      <c r="HV39" s="375"/>
      <c r="HW39" s="375"/>
      <c r="HX39" s="375"/>
      <c r="HY39" s="375"/>
      <c r="HZ39" s="375"/>
      <c r="IA39" s="375"/>
      <c r="IB39" s="375"/>
      <c r="IC39" s="375"/>
      <c r="ID39" s="375"/>
      <c r="IE39" s="375"/>
      <c r="IF39" s="375"/>
      <c r="IG39" s="375"/>
      <c r="IH39" s="375"/>
      <c r="II39" s="375"/>
      <c r="IJ39" s="375"/>
      <c r="IK39" s="375"/>
      <c r="IL39" s="375"/>
      <c r="IM39" s="375"/>
      <c r="IN39" s="375"/>
      <c r="IO39" s="375"/>
      <c r="IP39" s="375"/>
      <c r="IQ39" s="375"/>
      <c r="IR39" s="375"/>
      <c r="IS39" s="375"/>
      <c r="IT39" s="375"/>
      <c r="IU39" s="375"/>
      <c r="IV39" s="375"/>
    </row>
    <row r="40" spans="1:256" ht="70">
      <c r="A40" s="366">
        <v>33</v>
      </c>
      <c r="B40" s="368">
        <v>43605</v>
      </c>
      <c r="C40" s="368" t="s">
        <v>673</v>
      </c>
      <c r="D40" s="378">
        <v>401</v>
      </c>
      <c r="E40" s="369" t="s">
        <v>691</v>
      </c>
      <c r="F40" s="369" t="s">
        <v>689</v>
      </c>
      <c r="G40" s="370" t="s">
        <v>738</v>
      </c>
      <c r="H40" s="371" t="s">
        <v>712</v>
      </c>
      <c r="I40" s="371" t="s">
        <v>686</v>
      </c>
      <c r="J40" s="371" t="s">
        <v>694</v>
      </c>
      <c r="K40" s="367" t="str">
        <f t="shared" si="0"/>
        <v>ASAP</v>
      </c>
      <c r="L40" s="376"/>
      <c r="M40" s="372">
        <v>43607</v>
      </c>
      <c r="N40" s="373"/>
      <c r="O40" s="380"/>
      <c r="P40" s="375"/>
      <c r="Q40" s="375"/>
      <c r="R40" s="375"/>
      <c r="S40" s="375"/>
      <c r="T40" s="375"/>
      <c r="U40" s="375"/>
      <c r="V40" s="375"/>
      <c r="W40" s="375"/>
      <c r="X40" s="375"/>
      <c r="Y40" s="375"/>
      <c r="Z40" s="375"/>
      <c r="AA40" s="375"/>
      <c r="AB40" s="375"/>
      <c r="AC40" s="375"/>
      <c r="AD40" s="375"/>
      <c r="AE40" s="375"/>
      <c r="AF40" s="375"/>
      <c r="AG40" s="375"/>
      <c r="AH40" s="375"/>
      <c r="AI40" s="375"/>
      <c r="AJ40" s="375"/>
      <c r="AK40" s="375"/>
      <c r="AL40" s="375"/>
      <c r="AM40" s="375"/>
      <c r="AN40" s="375"/>
      <c r="AO40" s="375"/>
      <c r="AP40" s="375"/>
      <c r="AQ40" s="375"/>
      <c r="AR40" s="375"/>
      <c r="AS40" s="375"/>
      <c r="AT40" s="375"/>
      <c r="AU40" s="375"/>
      <c r="AV40" s="375"/>
      <c r="AW40" s="375"/>
      <c r="AX40" s="375"/>
      <c r="AY40" s="375"/>
      <c r="AZ40" s="375"/>
      <c r="BA40" s="375"/>
      <c r="BB40" s="375"/>
      <c r="BC40" s="375"/>
      <c r="BD40" s="375"/>
      <c r="BE40" s="375"/>
      <c r="BF40" s="375"/>
      <c r="BG40" s="375"/>
      <c r="BH40" s="375"/>
      <c r="BI40" s="375"/>
      <c r="BJ40" s="375"/>
      <c r="BK40" s="375"/>
      <c r="BL40" s="375"/>
      <c r="BM40" s="375"/>
      <c r="BN40" s="375"/>
      <c r="BO40" s="375"/>
      <c r="BP40" s="375"/>
      <c r="BQ40" s="375"/>
      <c r="BR40" s="375"/>
      <c r="BS40" s="375"/>
      <c r="BT40" s="375"/>
      <c r="BU40" s="375"/>
      <c r="BV40" s="375"/>
      <c r="BW40" s="375"/>
      <c r="BX40" s="375"/>
      <c r="BY40" s="375"/>
      <c r="BZ40" s="375"/>
      <c r="CA40" s="375"/>
      <c r="CB40" s="375"/>
      <c r="CC40" s="375"/>
      <c r="CD40" s="375"/>
      <c r="CE40" s="375"/>
      <c r="CF40" s="375"/>
      <c r="CG40" s="375"/>
      <c r="CH40" s="375"/>
      <c r="CI40" s="375"/>
      <c r="CJ40" s="375"/>
      <c r="CK40" s="375"/>
      <c r="CL40" s="375"/>
      <c r="CM40" s="375"/>
      <c r="CN40" s="375"/>
      <c r="CO40" s="375"/>
      <c r="CP40" s="375"/>
      <c r="CQ40" s="375"/>
      <c r="CR40" s="375"/>
      <c r="CS40" s="375"/>
      <c r="CT40" s="375"/>
      <c r="CU40" s="375"/>
      <c r="CV40" s="375"/>
      <c r="CW40" s="375"/>
      <c r="CX40" s="375"/>
      <c r="CY40" s="375"/>
      <c r="CZ40" s="375"/>
      <c r="DA40" s="375"/>
      <c r="DB40" s="375"/>
      <c r="DC40" s="375"/>
      <c r="DD40" s="375"/>
      <c r="DE40" s="375"/>
      <c r="DF40" s="375"/>
      <c r="DG40" s="375"/>
      <c r="DH40" s="375"/>
      <c r="DI40" s="375"/>
      <c r="DJ40" s="375"/>
      <c r="DK40" s="375"/>
      <c r="DL40" s="375"/>
      <c r="DM40" s="375"/>
      <c r="DN40" s="375"/>
      <c r="DO40" s="375"/>
      <c r="DP40" s="375"/>
      <c r="DQ40" s="375"/>
      <c r="DR40" s="375"/>
      <c r="DS40" s="375"/>
      <c r="DT40" s="375"/>
      <c r="DU40" s="375"/>
      <c r="DV40" s="375"/>
      <c r="DW40" s="375"/>
      <c r="DX40" s="375"/>
      <c r="DY40" s="375"/>
      <c r="DZ40" s="375"/>
      <c r="EA40" s="375"/>
      <c r="EB40" s="375"/>
      <c r="EC40" s="375"/>
      <c r="ED40" s="375"/>
      <c r="EE40" s="375"/>
      <c r="EF40" s="375"/>
      <c r="EG40" s="375"/>
      <c r="EH40" s="375"/>
      <c r="EI40" s="375"/>
      <c r="EJ40" s="375"/>
      <c r="EK40" s="375"/>
      <c r="EL40" s="375"/>
      <c r="EM40" s="375"/>
      <c r="EN40" s="375"/>
      <c r="EO40" s="375"/>
      <c r="EP40" s="375"/>
      <c r="EQ40" s="375"/>
      <c r="ER40" s="375"/>
      <c r="ES40" s="375"/>
      <c r="ET40" s="375"/>
      <c r="EU40" s="375"/>
      <c r="EV40" s="375"/>
      <c r="EW40" s="375"/>
      <c r="EX40" s="375"/>
      <c r="EY40" s="375"/>
      <c r="EZ40" s="375"/>
      <c r="FA40" s="375"/>
      <c r="FB40" s="375"/>
      <c r="FC40" s="375"/>
      <c r="FD40" s="375"/>
      <c r="FE40" s="375"/>
      <c r="FF40" s="375"/>
      <c r="FG40" s="375"/>
      <c r="FH40" s="375"/>
      <c r="FI40" s="375"/>
      <c r="FJ40" s="375"/>
      <c r="FK40" s="375"/>
      <c r="FL40" s="375"/>
      <c r="FM40" s="375"/>
      <c r="FN40" s="375"/>
      <c r="FO40" s="375"/>
      <c r="FP40" s="375"/>
      <c r="FQ40" s="375"/>
      <c r="FR40" s="375"/>
      <c r="FS40" s="375"/>
      <c r="FT40" s="375"/>
      <c r="FU40" s="375"/>
      <c r="FV40" s="375"/>
      <c r="FW40" s="375"/>
      <c r="FX40" s="375"/>
      <c r="FY40" s="375"/>
      <c r="FZ40" s="375"/>
      <c r="GA40" s="375"/>
      <c r="GB40" s="375"/>
      <c r="GC40" s="375"/>
      <c r="GD40" s="375"/>
      <c r="GE40" s="375"/>
      <c r="GF40" s="375"/>
      <c r="GG40" s="375"/>
      <c r="GH40" s="375"/>
      <c r="GI40" s="375"/>
      <c r="GJ40" s="375"/>
      <c r="GK40" s="375"/>
      <c r="GL40" s="375"/>
      <c r="GM40" s="375"/>
      <c r="GN40" s="375"/>
      <c r="GO40" s="375"/>
      <c r="GP40" s="375"/>
      <c r="GQ40" s="375"/>
      <c r="GR40" s="375"/>
      <c r="GS40" s="375"/>
      <c r="GT40" s="375"/>
      <c r="GU40" s="375"/>
      <c r="GV40" s="375"/>
      <c r="GW40" s="375"/>
      <c r="GX40" s="375"/>
      <c r="GY40" s="375"/>
      <c r="GZ40" s="375"/>
      <c r="HA40" s="375"/>
      <c r="HB40" s="375"/>
      <c r="HC40" s="375"/>
      <c r="HD40" s="375"/>
      <c r="HE40" s="375"/>
      <c r="HF40" s="375"/>
      <c r="HG40" s="375"/>
      <c r="HH40" s="375"/>
      <c r="HI40" s="375"/>
      <c r="HJ40" s="375"/>
      <c r="HK40" s="375"/>
      <c r="HL40" s="375"/>
      <c r="HM40" s="375"/>
      <c r="HN40" s="375"/>
      <c r="HO40" s="375"/>
      <c r="HP40" s="375"/>
      <c r="HQ40" s="375"/>
      <c r="HR40" s="375"/>
      <c r="HS40" s="375"/>
      <c r="HT40" s="375"/>
      <c r="HU40" s="375"/>
      <c r="HV40" s="375"/>
      <c r="HW40" s="375"/>
      <c r="HX40" s="375"/>
      <c r="HY40" s="375"/>
      <c r="HZ40" s="375"/>
      <c r="IA40" s="375"/>
      <c r="IB40" s="375"/>
      <c r="IC40" s="375"/>
      <c r="ID40" s="375"/>
      <c r="IE40" s="375"/>
      <c r="IF40" s="375"/>
      <c r="IG40" s="375"/>
      <c r="IH40" s="375"/>
      <c r="II40" s="375"/>
      <c r="IJ40" s="375"/>
      <c r="IK40" s="375"/>
      <c r="IL40" s="375"/>
      <c r="IM40" s="375"/>
      <c r="IN40" s="375"/>
      <c r="IO40" s="375"/>
      <c r="IP40" s="375"/>
      <c r="IQ40" s="375"/>
      <c r="IR40" s="375"/>
      <c r="IS40" s="375"/>
      <c r="IT40" s="375"/>
      <c r="IU40" s="375"/>
      <c r="IV40" s="375"/>
    </row>
    <row r="41" spans="1:256" ht="98">
      <c r="A41" s="377">
        <v>34</v>
      </c>
      <c r="B41" s="368">
        <v>43621</v>
      </c>
      <c r="C41" s="368" t="s">
        <v>673</v>
      </c>
      <c r="D41" s="378">
        <v>404</v>
      </c>
      <c r="E41" s="369" t="s">
        <v>691</v>
      </c>
      <c r="F41" s="369" t="s">
        <v>689</v>
      </c>
      <c r="G41" s="370" t="s">
        <v>739</v>
      </c>
      <c r="H41" s="371" t="s">
        <v>712</v>
      </c>
      <c r="I41" s="371" t="s">
        <v>686</v>
      </c>
      <c r="J41" s="371" t="s">
        <v>694</v>
      </c>
      <c r="K41" s="367" t="str">
        <f t="shared" si="0"/>
        <v>ASAP</v>
      </c>
      <c r="L41" s="376"/>
      <c r="M41" s="372">
        <v>43627</v>
      </c>
      <c r="N41" s="373"/>
      <c r="O41" s="380"/>
      <c r="P41" s="375"/>
      <c r="Q41" s="375"/>
      <c r="R41" s="375"/>
      <c r="S41" s="375"/>
      <c r="T41" s="375"/>
      <c r="U41" s="375"/>
      <c r="V41" s="375"/>
      <c r="W41" s="375"/>
      <c r="X41" s="375"/>
      <c r="Y41" s="375"/>
      <c r="Z41" s="375"/>
      <c r="AA41" s="375"/>
      <c r="AB41" s="375"/>
      <c r="AC41" s="375"/>
      <c r="AD41" s="375"/>
      <c r="AE41" s="375"/>
      <c r="AF41" s="375"/>
      <c r="AG41" s="375"/>
      <c r="AH41" s="375"/>
      <c r="AI41" s="375"/>
      <c r="AJ41" s="375"/>
      <c r="AK41" s="375"/>
      <c r="AL41" s="375"/>
      <c r="AM41" s="375"/>
      <c r="AN41" s="375"/>
      <c r="AO41" s="375"/>
      <c r="AP41" s="375"/>
      <c r="AQ41" s="375"/>
      <c r="AR41" s="375"/>
      <c r="AS41" s="375"/>
      <c r="AT41" s="375"/>
      <c r="AU41" s="375"/>
      <c r="AV41" s="375"/>
      <c r="AW41" s="375"/>
      <c r="AX41" s="375"/>
      <c r="AY41" s="375"/>
      <c r="AZ41" s="375"/>
      <c r="BA41" s="375"/>
      <c r="BB41" s="375"/>
      <c r="BC41" s="375"/>
      <c r="BD41" s="375"/>
      <c r="BE41" s="375"/>
      <c r="BF41" s="375"/>
      <c r="BG41" s="375"/>
      <c r="BH41" s="375"/>
      <c r="BI41" s="375"/>
      <c r="BJ41" s="375"/>
      <c r="BK41" s="375"/>
      <c r="BL41" s="375"/>
      <c r="BM41" s="375"/>
      <c r="BN41" s="375"/>
      <c r="BO41" s="375"/>
      <c r="BP41" s="375"/>
      <c r="BQ41" s="375"/>
      <c r="BR41" s="375"/>
      <c r="BS41" s="375"/>
      <c r="BT41" s="375"/>
      <c r="BU41" s="375"/>
      <c r="BV41" s="375"/>
      <c r="BW41" s="375"/>
      <c r="BX41" s="375"/>
      <c r="BY41" s="375"/>
      <c r="BZ41" s="375"/>
      <c r="CA41" s="375"/>
      <c r="CB41" s="375"/>
      <c r="CC41" s="375"/>
      <c r="CD41" s="375"/>
      <c r="CE41" s="375"/>
      <c r="CF41" s="375"/>
      <c r="CG41" s="375"/>
      <c r="CH41" s="375"/>
      <c r="CI41" s="375"/>
      <c r="CJ41" s="375"/>
      <c r="CK41" s="375"/>
      <c r="CL41" s="375"/>
      <c r="CM41" s="375"/>
      <c r="CN41" s="375"/>
      <c r="CO41" s="375"/>
      <c r="CP41" s="375"/>
      <c r="CQ41" s="375"/>
      <c r="CR41" s="375"/>
      <c r="CS41" s="375"/>
      <c r="CT41" s="375"/>
      <c r="CU41" s="375"/>
      <c r="CV41" s="375"/>
      <c r="CW41" s="375"/>
      <c r="CX41" s="375"/>
      <c r="CY41" s="375"/>
      <c r="CZ41" s="375"/>
      <c r="DA41" s="375"/>
      <c r="DB41" s="375"/>
      <c r="DC41" s="375"/>
      <c r="DD41" s="375"/>
      <c r="DE41" s="375"/>
      <c r="DF41" s="375"/>
      <c r="DG41" s="375"/>
      <c r="DH41" s="375"/>
      <c r="DI41" s="375"/>
      <c r="DJ41" s="375"/>
      <c r="DK41" s="375"/>
      <c r="DL41" s="375"/>
      <c r="DM41" s="375"/>
      <c r="DN41" s="375"/>
      <c r="DO41" s="375"/>
      <c r="DP41" s="375"/>
      <c r="DQ41" s="375"/>
      <c r="DR41" s="375"/>
      <c r="DS41" s="375"/>
      <c r="DT41" s="375"/>
      <c r="DU41" s="375"/>
      <c r="DV41" s="375"/>
      <c r="DW41" s="375"/>
      <c r="DX41" s="375"/>
      <c r="DY41" s="375"/>
      <c r="DZ41" s="375"/>
      <c r="EA41" s="375"/>
      <c r="EB41" s="375"/>
      <c r="EC41" s="375"/>
      <c r="ED41" s="375"/>
      <c r="EE41" s="375"/>
      <c r="EF41" s="375"/>
      <c r="EG41" s="375"/>
      <c r="EH41" s="375"/>
      <c r="EI41" s="375"/>
      <c r="EJ41" s="375"/>
      <c r="EK41" s="375"/>
      <c r="EL41" s="375"/>
      <c r="EM41" s="375"/>
      <c r="EN41" s="375"/>
      <c r="EO41" s="375"/>
      <c r="EP41" s="375"/>
      <c r="EQ41" s="375"/>
      <c r="ER41" s="375"/>
      <c r="ES41" s="375"/>
      <c r="ET41" s="375"/>
      <c r="EU41" s="375"/>
      <c r="EV41" s="375"/>
      <c r="EW41" s="375"/>
      <c r="EX41" s="375"/>
      <c r="EY41" s="375"/>
      <c r="EZ41" s="375"/>
      <c r="FA41" s="375"/>
      <c r="FB41" s="375"/>
      <c r="FC41" s="375"/>
      <c r="FD41" s="375"/>
      <c r="FE41" s="375"/>
      <c r="FF41" s="375"/>
      <c r="FG41" s="375"/>
      <c r="FH41" s="375"/>
      <c r="FI41" s="375"/>
      <c r="FJ41" s="375"/>
      <c r="FK41" s="375"/>
      <c r="FL41" s="375"/>
      <c r="FM41" s="375"/>
      <c r="FN41" s="375"/>
      <c r="FO41" s="375"/>
      <c r="FP41" s="375"/>
      <c r="FQ41" s="375"/>
      <c r="FR41" s="375"/>
      <c r="FS41" s="375"/>
      <c r="FT41" s="375"/>
      <c r="FU41" s="375"/>
      <c r="FV41" s="375"/>
      <c r="FW41" s="375"/>
      <c r="FX41" s="375"/>
      <c r="FY41" s="375"/>
      <c r="FZ41" s="375"/>
      <c r="GA41" s="375"/>
      <c r="GB41" s="375"/>
      <c r="GC41" s="375"/>
      <c r="GD41" s="375"/>
      <c r="GE41" s="375"/>
      <c r="GF41" s="375"/>
      <c r="GG41" s="375"/>
      <c r="GH41" s="375"/>
      <c r="GI41" s="375"/>
      <c r="GJ41" s="375"/>
      <c r="GK41" s="375"/>
      <c r="GL41" s="375"/>
      <c r="GM41" s="375"/>
      <c r="GN41" s="375"/>
      <c r="GO41" s="375"/>
      <c r="GP41" s="375"/>
      <c r="GQ41" s="375"/>
      <c r="GR41" s="375"/>
      <c r="GS41" s="375"/>
      <c r="GT41" s="375"/>
      <c r="GU41" s="375"/>
      <c r="GV41" s="375"/>
      <c r="GW41" s="375"/>
      <c r="GX41" s="375"/>
      <c r="GY41" s="375"/>
      <c r="GZ41" s="375"/>
      <c r="HA41" s="375"/>
      <c r="HB41" s="375"/>
      <c r="HC41" s="375"/>
      <c r="HD41" s="375"/>
      <c r="HE41" s="375"/>
      <c r="HF41" s="375"/>
      <c r="HG41" s="375"/>
      <c r="HH41" s="375"/>
      <c r="HI41" s="375"/>
      <c r="HJ41" s="375"/>
      <c r="HK41" s="375"/>
      <c r="HL41" s="375"/>
      <c r="HM41" s="375"/>
      <c r="HN41" s="375"/>
      <c r="HO41" s="375"/>
      <c r="HP41" s="375"/>
      <c r="HQ41" s="375"/>
      <c r="HR41" s="375"/>
      <c r="HS41" s="375"/>
      <c r="HT41" s="375"/>
      <c r="HU41" s="375"/>
      <c r="HV41" s="375"/>
      <c r="HW41" s="375"/>
      <c r="HX41" s="375"/>
      <c r="HY41" s="375"/>
      <c r="HZ41" s="375"/>
      <c r="IA41" s="375"/>
      <c r="IB41" s="375"/>
      <c r="IC41" s="375"/>
      <c r="ID41" s="375"/>
      <c r="IE41" s="375"/>
      <c r="IF41" s="375"/>
      <c r="IG41" s="375"/>
      <c r="IH41" s="375"/>
      <c r="II41" s="375"/>
      <c r="IJ41" s="375"/>
      <c r="IK41" s="375"/>
      <c r="IL41" s="375"/>
      <c r="IM41" s="375"/>
      <c r="IN41" s="375"/>
      <c r="IO41" s="375"/>
      <c r="IP41" s="375"/>
      <c r="IQ41" s="375"/>
      <c r="IR41" s="375"/>
      <c r="IS41" s="375"/>
      <c r="IT41" s="375"/>
      <c r="IU41" s="375"/>
      <c r="IV41" s="375"/>
    </row>
    <row r="42" spans="1:256" ht="168">
      <c r="A42" s="366">
        <v>35</v>
      </c>
      <c r="B42" s="368">
        <v>43672</v>
      </c>
      <c r="C42" s="368" t="s">
        <v>673</v>
      </c>
      <c r="D42" s="378">
        <v>404</v>
      </c>
      <c r="E42" s="369"/>
      <c r="F42" s="369" t="s">
        <v>1</v>
      </c>
      <c r="G42" s="370" t="s">
        <v>740</v>
      </c>
      <c r="H42" s="371" t="s">
        <v>593</v>
      </c>
      <c r="I42" s="371" t="s">
        <v>686</v>
      </c>
      <c r="J42" s="371" t="s">
        <v>688</v>
      </c>
      <c r="K42" s="367">
        <v>43675</v>
      </c>
      <c r="L42" s="376">
        <v>43677</v>
      </c>
      <c r="M42" s="372">
        <v>43677</v>
      </c>
      <c r="N42" s="373" t="s">
        <v>741</v>
      </c>
      <c r="O42" s="380"/>
      <c r="P42" s="375"/>
      <c r="Q42" s="375"/>
      <c r="R42" s="375"/>
      <c r="S42" s="375"/>
      <c r="T42" s="375"/>
      <c r="U42" s="375"/>
      <c r="V42" s="375"/>
      <c r="W42" s="375"/>
      <c r="X42" s="375"/>
      <c r="Y42" s="375"/>
      <c r="Z42" s="375"/>
      <c r="AA42" s="375"/>
      <c r="AB42" s="375"/>
      <c r="AC42" s="375"/>
      <c r="AD42" s="375"/>
      <c r="AE42" s="375"/>
      <c r="AF42" s="375"/>
      <c r="AG42" s="375"/>
      <c r="AH42" s="375"/>
      <c r="AI42" s="375"/>
      <c r="AJ42" s="375"/>
      <c r="AK42" s="375"/>
      <c r="AL42" s="375"/>
      <c r="AM42" s="375"/>
      <c r="AN42" s="375"/>
      <c r="AO42" s="375"/>
      <c r="AP42" s="375"/>
      <c r="AQ42" s="375"/>
      <c r="AR42" s="375"/>
      <c r="AS42" s="375"/>
      <c r="AT42" s="375"/>
      <c r="AU42" s="375"/>
      <c r="AV42" s="375"/>
      <c r="AW42" s="375"/>
      <c r="AX42" s="375"/>
      <c r="AY42" s="375"/>
      <c r="AZ42" s="375"/>
      <c r="BA42" s="375"/>
      <c r="BB42" s="375"/>
      <c r="BC42" s="375"/>
      <c r="BD42" s="375"/>
      <c r="BE42" s="375"/>
      <c r="BF42" s="375"/>
      <c r="BG42" s="375"/>
      <c r="BH42" s="375"/>
      <c r="BI42" s="375"/>
      <c r="BJ42" s="375"/>
      <c r="BK42" s="375"/>
      <c r="BL42" s="375"/>
      <c r="BM42" s="375"/>
      <c r="BN42" s="375"/>
      <c r="BO42" s="375"/>
      <c r="BP42" s="375"/>
      <c r="BQ42" s="375"/>
      <c r="BR42" s="375"/>
      <c r="BS42" s="375"/>
      <c r="BT42" s="375"/>
      <c r="BU42" s="375"/>
      <c r="BV42" s="375"/>
      <c r="BW42" s="375"/>
      <c r="BX42" s="375"/>
      <c r="BY42" s="375"/>
      <c r="BZ42" s="375"/>
      <c r="CA42" s="375"/>
      <c r="CB42" s="375"/>
      <c r="CC42" s="375"/>
      <c r="CD42" s="375"/>
      <c r="CE42" s="375"/>
      <c r="CF42" s="375"/>
      <c r="CG42" s="375"/>
      <c r="CH42" s="375"/>
      <c r="CI42" s="375"/>
      <c r="CJ42" s="375"/>
      <c r="CK42" s="375"/>
      <c r="CL42" s="375"/>
      <c r="CM42" s="375"/>
      <c r="CN42" s="375"/>
      <c r="CO42" s="375"/>
      <c r="CP42" s="375"/>
      <c r="CQ42" s="375"/>
      <c r="CR42" s="375"/>
      <c r="CS42" s="375"/>
      <c r="CT42" s="375"/>
      <c r="CU42" s="375"/>
      <c r="CV42" s="375"/>
      <c r="CW42" s="375"/>
      <c r="CX42" s="375"/>
      <c r="CY42" s="375"/>
      <c r="CZ42" s="375"/>
      <c r="DA42" s="375"/>
      <c r="DB42" s="375"/>
      <c r="DC42" s="375"/>
      <c r="DD42" s="375"/>
      <c r="DE42" s="375"/>
      <c r="DF42" s="375"/>
      <c r="DG42" s="375"/>
      <c r="DH42" s="375"/>
      <c r="DI42" s="375"/>
      <c r="DJ42" s="375"/>
      <c r="DK42" s="375"/>
      <c r="DL42" s="375"/>
      <c r="DM42" s="375"/>
      <c r="DN42" s="375"/>
      <c r="DO42" s="375"/>
      <c r="DP42" s="375"/>
      <c r="DQ42" s="375"/>
      <c r="DR42" s="375"/>
      <c r="DS42" s="375"/>
      <c r="DT42" s="375"/>
      <c r="DU42" s="375"/>
      <c r="DV42" s="375"/>
      <c r="DW42" s="375"/>
      <c r="DX42" s="375"/>
      <c r="DY42" s="375"/>
      <c r="DZ42" s="375"/>
      <c r="EA42" s="375"/>
      <c r="EB42" s="375"/>
      <c r="EC42" s="375"/>
      <c r="ED42" s="375"/>
      <c r="EE42" s="375"/>
      <c r="EF42" s="375"/>
      <c r="EG42" s="375"/>
      <c r="EH42" s="375"/>
      <c r="EI42" s="375"/>
      <c r="EJ42" s="375"/>
      <c r="EK42" s="375"/>
      <c r="EL42" s="375"/>
      <c r="EM42" s="375"/>
      <c r="EN42" s="375"/>
      <c r="EO42" s="375"/>
      <c r="EP42" s="375"/>
      <c r="EQ42" s="375"/>
      <c r="ER42" s="375"/>
      <c r="ES42" s="375"/>
      <c r="ET42" s="375"/>
      <c r="EU42" s="375"/>
      <c r="EV42" s="375"/>
      <c r="EW42" s="375"/>
      <c r="EX42" s="375"/>
      <c r="EY42" s="375"/>
      <c r="EZ42" s="375"/>
      <c r="FA42" s="375"/>
      <c r="FB42" s="375"/>
      <c r="FC42" s="375"/>
      <c r="FD42" s="375"/>
      <c r="FE42" s="375"/>
      <c r="FF42" s="375"/>
      <c r="FG42" s="375"/>
      <c r="FH42" s="375"/>
      <c r="FI42" s="375"/>
      <c r="FJ42" s="375"/>
      <c r="FK42" s="375"/>
      <c r="FL42" s="375"/>
      <c r="FM42" s="375"/>
      <c r="FN42" s="375"/>
      <c r="FO42" s="375"/>
      <c r="FP42" s="375"/>
      <c r="FQ42" s="375"/>
      <c r="FR42" s="375"/>
      <c r="FS42" s="375"/>
      <c r="FT42" s="375"/>
      <c r="FU42" s="375"/>
      <c r="FV42" s="375"/>
      <c r="FW42" s="375"/>
      <c r="FX42" s="375"/>
      <c r="FY42" s="375"/>
      <c r="FZ42" s="375"/>
      <c r="GA42" s="375"/>
      <c r="GB42" s="375"/>
      <c r="GC42" s="375"/>
      <c r="GD42" s="375"/>
      <c r="GE42" s="375"/>
      <c r="GF42" s="375"/>
      <c r="GG42" s="375"/>
      <c r="GH42" s="375"/>
      <c r="GI42" s="375"/>
      <c r="GJ42" s="375"/>
      <c r="GK42" s="375"/>
      <c r="GL42" s="375"/>
      <c r="GM42" s="375"/>
      <c r="GN42" s="375"/>
      <c r="GO42" s="375"/>
      <c r="GP42" s="375"/>
      <c r="GQ42" s="375"/>
      <c r="GR42" s="375"/>
      <c r="GS42" s="375"/>
      <c r="GT42" s="375"/>
      <c r="GU42" s="375"/>
      <c r="GV42" s="375"/>
      <c r="GW42" s="375"/>
      <c r="GX42" s="375"/>
      <c r="GY42" s="375"/>
      <c r="GZ42" s="375"/>
      <c r="HA42" s="375"/>
      <c r="HB42" s="375"/>
      <c r="HC42" s="375"/>
      <c r="HD42" s="375"/>
      <c r="HE42" s="375"/>
      <c r="HF42" s="375"/>
      <c r="HG42" s="375"/>
      <c r="HH42" s="375"/>
      <c r="HI42" s="375"/>
      <c r="HJ42" s="375"/>
      <c r="HK42" s="375"/>
      <c r="HL42" s="375"/>
      <c r="HM42" s="375"/>
      <c r="HN42" s="375"/>
      <c r="HO42" s="375"/>
      <c r="HP42" s="375"/>
      <c r="HQ42" s="375"/>
      <c r="HR42" s="375"/>
      <c r="HS42" s="375"/>
      <c r="HT42" s="375"/>
      <c r="HU42" s="375"/>
      <c r="HV42" s="375"/>
      <c r="HW42" s="375"/>
      <c r="HX42" s="375"/>
      <c r="HY42" s="375"/>
      <c r="HZ42" s="375"/>
      <c r="IA42" s="375"/>
      <c r="IB42" s="375"/>
      <c r="IC42" s="375"/>
      <c r="ID42" s="375"/>
      <c r="IE42" s="375"/>
      <c r="IF42" s="375"/>
      <c r="IG42" s="375"/>
      <c r="IH42" s="375"/>
      <c r="II42" s="375"/>
      <c r="IJ42" s="375"/>
      <c r="IK42" s="375"/>
      <c r="IL42" s="375"/>
      <c r="IM42" s="375"/>
      <c r="IN42" s="375"/>
      <c r="IO42" s="375"/>
      <c r="IP42" s="375"/>
      <c r="IQ42" s="375"/>
      <c r="IR42" s="375"/>
      <c r="IS42" s="375"/>
      <c r="IT42" s="375"/>
      <c r="IU42" s="375"/>
      <c r="IV42" s="375"/>
    </row>
    <row r="43" spans="1:256" ht="42">
      <c r="A43" s="377">
        <v>36</v>
      </c>
      <c r="B43" s="368">
        <v>43672</v>
      </c>
      <c r="C43" s="368" t="s">
        <v>673</v>
      </c>
      <c r="D43" s="378">
        <v>407</v>
      </c>
      <c r="E43" s="369"/>
      <c r="F43" s="369" t="s">
        <v>1</v>
      </c>
      <c r="G43" s="370" t="s">
        <v>742</v>
      </c>
      <c r="H43" s="371" t="s">
        <v>593</v>
      </c>
      <c r="I43" s="371" t="s">
        <v>686</v>
      </c>
      <c r="J43" s="371" t="s">
        <v>688</v>
      </c>
      <c r="K43" s="367">
        <v>43675</v>
      </c>
      <c r="L43" s="376"/>
      <c r="M43" s="372">
        <v>43675</v>
      </c>
      <c r="N43" s="373"/>
      <c r="O43" s="380"/>
      <c r="P43" s="375"/>
      <c r="Q43" s="375"/>
      <c r="R43" s="375"/>
      <c r="S43" s="375"/>
      <c r="T43" s="375"/>
      <c r="U43" s="375"/>
      <c r="V43" s="375"/>
      <c r="W43" s="375"/>
      <c r="X43" s="375"/>
      <c r="Y43" s="375"/>
      <c r="Z43" s="375"/>
      <c r="AA43" s="375"/>
      <c r="AB43" s="375"/>
      <c r="AC43" s="375"/>
      <c r="AD43" s="375"/>
      <c r="AE43" s="375"/>
      <c r="AF43" s="375"/>
      <c r="AG43" s="375"/>
      <c r="AH43" s="375"/>
      <c r="AI43" s="375"/>
      <c r="AJ43" s="375"/>
      <c r="AK43" s="375"/>
      <c r="AL43" s="375"/>
      <c r="AM43" s="375"/>
      <c r="AN43" s="375"/>
      <c r="AO43" s="375"/>
      <c r="AP43" s="375"/>
      <c r="AQ43" s="375"/>
      <c r="AR43" s="375"/>
      <c r="AS43" s="375"/>
      <c r="AT43" s="375"/>
      <c r="AU43" s="375"/>
      <c r="AV43" s="375"/>
      <c r="AW43" s="375"/>
      <c r="AX43" s="375"/>
      <c r="AY43" s="375"/>
      <c r="AZ43" s="375"/>
      <c r="BA43" s="375"/>
      <c r="BB43" s="375"/>
      <c r="BC43" s="375"/>
      <c r="BD43" s="375"/>
      <c r="BE43" s="375"/>
      <c r="BF43" s="375"/>
      <c r="BG43" s="375"/>
      <c r="BH43" s="375"/>
      <c r="BI43" s="375"/>
      <c r="BJ43" s="375"/>
      <c r="BK43" s="375"/>
      <c r="BL43" s="375"/>
      <c r="BM43" s="375"/>
      <c r="BN43" s="375"/>
      <c r="BO43" s="375"/>
      <c r="BP43" s="375"/>
      <c r="BQ43" s="375"/>
      <c r="BR43" s="375"/>
      <c r="BS43" s="375"/>
      <c r="BT43" s="375"/>
      <c r="BU43" s="375"/>
      <c r="BV43" s="375"/>
      <c r="BW43" s="375"/>
      <c r="BX43" s="375"/>
      <c r="BY43" s="375"/>
      <c r="BZ43" s="375"/>
      <c r="CA43" s="375"/>
      <c r="CB43" s="375"/>
      <c r="CC43" s="375"/>
      <c r="CD43" s="375"/>
      <c r="CE43" s="375"/>
      <c r="CF43" s="375"/>
      <c r="CG43" s="375"/>
      <c r="CH43" s="375"/>
      <c r="CI43" s="375"/>
      <c r="CJ43" s="375"/>
      <c r="CK43" s="375"/>
      <c r="CL43" s="375"/>
      <c r="CM43" s="375"/>
      <c r="CN43" s="375"/>
      <c r="CO43" s="375"/>
      <c r="CP43" s="375"/>
      <c r="CQ43" s="375"/>
      <c r="CR43" s="375"/>
      <c r="CS43" s="375"/>
      <c r="CT43" s="375"/>
      <c r="CU43" s="375"/>
      <c r="CV43" s="375"/>
      <c r="CW43" s="375"/>
      <c r="CX43" s="375"/>
      <c r="CY43" s="375"/>
      <c r="CZ43" s="375"/>
      <c r="DA43" s="375"/>
      <c r="DB43" s="375"/>
      <c r="DC43" s="375"/>
      <c r="DD43" s="375"/>
      <c r="DE43" s="375"/>
      <c r="DF43" s="375"/>
      <c r="DG43" s="375"/>
      <c r="DH43" s="375"/>
      <c r="DI43" s="375"/>
      <c r="DJ43" s="375"/>
      <c r="DK43" s="375"/>
      <c r="DL43" s="375"/>
      <c r="DM43" s="375"/>
      <c r="DN43" s="375"/>
      <c r="DO43" s="375"/>
      <c r="DP43" s="375"/>
      <c r="DQ43" s="375"/>
      <c r="DR43" s="375"/>
      <c r="DS43" s="375"/>
      <c r="DT43" s="375"/>
      <c r="DU43" s="375"/>
      <c r="DV43" s="375"/>
      <c r="DW43" s="375"/>
      <c r="DX43" s="375"/>
      <c r="DY43" s="375"/>
      <c r="DZ43" s="375"/>
      <c r="EA43" s="375"/>
      <c r="EB43" s="375"/>
      <c r="EC43" s="375"/>
      <c r="ED43" s="375"/>
      <c r="EE43" s="375"/>
      <c r="EF43" s="375"/>
      <c r="EG43" s="375"/>
      <c r="EH43" s="375"/>
      <c r="EI43" s="375"/>
      <c r="EJ43" s="375"/>
      <c r="EK43" s="375"/>
      <c r="EL43" s="375"/>
      <c r="EM43" s="375"/>
      <c r="EN43" s="375"/>
      <c r="EO43" s="375"/>
      <c r="EP43" s="375"/>
      <c r="EQ43" s="375"/>
      <c r="ER43" s="375"/>
      <c r="ES43" s="375"/>
      <c r="ET43" s="375"/>
      <c r="EU43" s="375"/>
      <c r="EV43" s="375"/>
      <c r="EW43" s="375"/>
      <c r="EX43" s="375"/>
      <c r="EY43" s="375"/>
      <c r="EZ43" s="375"/>
      <c r="FA43" s="375"/>
      <c r="FB43" s="375"/>
      <c r="FC43" s="375"/>
      <c r="FD43" s="375"/>
      <c r="FE43" s="375"/>
      <c r="FF43" s="375"/>
      <c r="FG43" s="375"/>
      <c r="FH43" s="375"/>
      <c r="FI43" s="375"/>
      <c r="FJ43" s="375"/>
      <c r="FK43" s="375"/>
      <c r="FL43" s="375"/>
      <c r="FM43" s="375"/>
      <c r="FN43" s="375"/>
      <c r="FO43" s="375"/>
      <c r="FP43" s="375"/>
      <c r="FQ43" s="375"/>
      <c r="FR43" s="375"/>
      <c r="FS43" s="375"/>
      <c r="FT43" s="375"/>
      <c r="FU43" s="375"/>
      <c r="FV43" s="375"/>
      <c r="FW43" s="375"/>
      <c r="FX43" s="375"/>
      <c r="FY43" s="375"/>
      <c r="FZ43" s="375"/>
      <c r="GA43" s="375"/>
      <c r="GB43" s="375"/>
      <c r="GC43" s="375"/>
      <c r="GD43" s="375"/>
      <c r="GE43" s="375"/>
      <c r="GF43" s="375"/>
      <c r="GG43" s="375"/>
      <c r="GH43" s="375"/>
      <c r="GI43" s="375"/>
      <c r="GJ43" s="375"/>
      <c r="GK43" s="375"/>
      <c r="GL43" s="375"/>
      <c r="GM43" s="375"/>
      <c r="GN43" s="375"/>
      <c r="GO43" s="375"/>
      <c r="GP43" s="375"/>
      <c r="GQ43" s="375"/>
      <c r="GR43" s="375"/>
      <c r="GS43" s="375"/>
      <c r="GT43" s="375"/>
      <c r="GU43" s="375"/>
      <c r="GV43" s="375"/>
      <c r="GW43" s="375"/>
      <c r="GX43" s="375"/>
      <c r="GY43" s="375"/>
      <c r="GZ43" s="375"/>
      <c r="HA43" s="375"/>
      <c r="HB43" s="375"/>
      <c r="HC43" s="375"/>
      <c r="HD43" s="375"/>
      <c r="HE43" s="375"/>
      <c r="HF43" s="375"/>
      <c r="HG43" s="375"/>
      <c r="HH43" s="375"/>
      <c r="HI43" s="375"/>
      <c r="HJ43" s="375"/>
      <c r="HK43" s="375"/>
      <c r="HL43" s="375"/>
      <c r="HM43" s="375"/>
      <c r="HN43" s="375"/>
      <c r="HO43" s="375"/>
      <c r="HP43" s="375"/>
      <c r="HQ43" s="375"/>
      <c r="HR43" s="375"/>
      <c r="HS43" s="375"/>
      <c r="HT43" s="375"/>
      <c r="HU43" s="375"/>
      <c r="HV43" s="375"/>
      <c r="HW43" s="375"/>
      <c r="HX43" s="375"/>
      <c r="HY43" s="375"/>
      <c r="HZ43" s="375"/>
      <c r="IA43" s="375"/>
      <c r="IB43" s="375"/>
      <c r="IC43" s="375"/>
      <c r="ID43" s="375"/>
      <c r="IE43" s="375"/>
      <c r="IF43" s="375"/>
      <c r="IG43" s="375"/>
      <c r="IH43" s="375"/>
      <c r="II43" s="375"/>
      <c r="IJ43" s="375"/>
      <c r="IK43" s="375"/>
      <c r="IL43" s="375"/>
      <c r="IM43" s="375"/>
      <c r="IN43" s="375"/>
      <c r="IO43" s="375"/>
      <c r="IP43" s="375"/>
      <c r="IQ43" s="375"/>
      <c r="IR43" s="375"/>
      <c r="IS43" s="375"/>
      <c r="IT43" s="375"/>
      <c r="IU43" s="375"/>
      <c r="IV43" s="375"/>
    </row>
    <row r="44" spans="1:256" ht="56">
      <c r="A44" s="366">
        <v>37</v>
      </c>
      <c r="B44" s="368">
        <v>43654</v>
      </c>
      <c r="C44" s="368" t="s">
        <v>673</v>
      </c>
      <c r="D44" s="378">
        <v>401</v>
      </c>
      <c r="E44" s="369" t="s">
        <v>691</v>
      </c>
      <c r="F44" s="369" t="s">
        <v>689</v>
      </c>
      <c r="G44" s="370" t="s">
        <v>743</v>
      </c>
      <c r="H44" s="371" t="s">
        <v>744</v>
      </c>
      <c r="I44" s="371" t="s">
        <v>686</v>
      </c>
      <c r="J44" s="371" t="s">
        <v>694</v>
      </c>
      <c r="K44" s="367" t="str">
        <f t="shared" ref="K44:K72" si="1">IF(J44="NTM","NTM",IF(J44="NMM","NMM",IF(J44="TBD","TBD",IF(J44="ASAP","ASAP"))))</f>
        <v>ASAP</v>
      </c>
      <c r="L44" s="376">
        <v>43666</v>
      </c>
      <c r="M44" s="372">
        <v>43702</v>
      </c>
      <c r="N44" s="373"/>
      <c r="O44" s="380"/>
      <c r="P44" s="375"/>
      <c r="Q44" s="375"/>
      <c r="R44" s="375"/>
      <c r="S44" s="375"/>
      <c r="T44" s="375"/>
      <c r="U44" s="375"/>
      <c r="V44" s="375"/>
      <c r="W44" s="375"/>
      <c r="X44" s="375"/>
      <c r="Y44" s="375"/>
      <c r="Z44" s="375"/>
      <c r="AA44" s="375"/>
      <c r="AB44" s="375"/>
      <c r="AC44" s="375"/>
      <c r="AD44" s="375"/>
      <c r="AE44" s="375"/>
      <c r="AF44" s="375"/>
      <c r="AG44" s="375"/>
      <c r="AH44" s="375"/>
      <c r="AI44" s="375"/>
      <c r="AJ44" s="375"/>
      <c r="AK44" s="375"/>
      <c r="AL44" s="375"/>
      <c r="AM44" s="375"/>
      <c r="AN44" s="375"/>
      <c r="AO44" s="375"/>
      <c r="AP44" s="375"/>
      <c r="AQ44" s="375"/>
      <c r="AR44" s="375"/>
      <c r="AS44" s="375"/>
      <c r="AT44" s="375"/>
      <c r="AU44" s="375"/>
      <c r="AV44" s="375"/>
      <c r="AW44" s="375"/>
      <c r="AX44" s="375"/>
      <c r="AY44" s="375"/>
      <c r="AZ44" s="375"/>
      <c r="BA44" s="375"/>
      <c r="BB44" s="375"/>
      <c r="BC44" s="375"/>
      <c r="BD44" s="375"/>
      <c r="BE44" s="375"/>
      <c r="BF44" s="375"/>
      <c r="BG44" s="375"/>
      <c r="BH44" s="375"/>
      <c r="BI44" s="375"/>
      <c r="BJ44" s="375"/>
      <c r="BK44" s="375"/>
      <c r="BL44" s="375"/>
      <c r="BM44" s="375"/>
      <c r="BN44" s="375"/>
      <c r="BO44" s="375"/>
      <c r="BP44" s="375"/>
      <c r="BQ44" s="375"/>
      <c r="BR44" s="375"/>
      <c r="BS44" s="375"/>
      <c r="BT44" s="375"/>
      <c r="BU44" s="375"/>
      <c r="BV44" s="375"/>
      <c r="BW44" s="375"/>
      <c r="BX44" s="375"/>
      <c r="BY44" s="375"/>
      <c r="BZ44" s="375"/>
      <c r="CA44" s="375"/>
      <c r="CB44" s="375"/>
      <c r="CC44" s="375"/>
      <c r="CD44" s="375"/>
      <c r="CE44" s="375"/>
      <c r="CF44" s="375"/>
      <c r="CG44" s="375"/>
      <c r="CH44" s="375"/>
      <c r="CI44" s="375"/>
      <c r="CJ44" s="375"/>
      <c r="CK44" s="375"/>
      <c r="CL44" s="375"/>
      <c r="CM44" s="375"/>
      <c r="CN44" s="375"/>
      <c r="CO44" s="375"/>
      <c r="CP44" s="375"/>
      <c r="CQ44" s="375"/>
      <c r="CR44" s="375"/>
      <c r="CS44" s="375"/>
      <c r="CT44" s="375"/>
      <c r="CU44" s="375"/>
      <c r="CV44" s="375"/>
      <c r="CW44" s="375"/>
      <c r="CX44" s="375"/>
      <c r="CY44" s="375"/>
      <c r="CZ44" s="375"/>
      <c r="DA44" s="375"/>
      <c r="DB44" s="375"/>
      <c r="DC44" s="375"/>
      <c r="DD44" s="375"/>
      <c r="DE44" s="375"/>
      <c r="DF44" s="375"/>
      <c r="DG44" s="375"/>
      <c r="DH44" s="375"/>
      <c r="DI44" s="375"/>
      <c r="DJ44" s="375"/>
      <c r="DK44" s="375"/>
      <c r="DL44" s="375"/>
      <c r="DM44" s="375"/>
      <c r="DN44" s="375"/>
      <c r="DO44" s="375"/>
      <c r="DP44" s="375"/>
      <c r="DQ44" s="375"/>
      <c r="DR44" s="375"/>
      <c r="DS44" s="375"/>
      <c r="DT44" s="375"/>
      <c r="DU44" s="375"/>
      <c r="DV44" s="375"/>
      <c r="DW44" s="375"/>
      <c r="DX44" s="375"/>
      <c r="DY44" s="375"/>
      <c r="DZ44" s="375"/>
      <c r="EA44" s="375"/>
      <c r="EB44" s="375"/>
      <c r="EC44" s="375"/>
      <c r="ED44" s="375"/>
      <c r="EE44" s="375"/>
      <c r="EF44" s="375"/>
      <c r="EG44" s="375"/>
      <c r="EH44" s="375"/>
      <c r="EI44" s="375"/>
      <c r="EJ44" s="375"/>
      <c r="EK44" s="375"/>
      <c r="EL44" s="375"/>
      <c r="EM44" s="375"/>
      <c r="EN44" s="375"/>
      <c r="EO44" s="375"/>
      <c r="EP44" s="375"/>
      <c r="EQ44" s="375"/>
      <c r="ER44" s="375"/>
      <c r="ES44" s="375"/>
      <c r="ET44" s="375"/>
      <c r="EU44" s="375"/>
      <c r="EV44" s="375"/>
      <c r="EW44" s="375"/>
      <c r="EX44" s="375"/>
      <c r="EY44" s="375"/>
      <c r="EZ44" s="375"/>
      <c r="FA44" s="375"/>
      <c r="FB44" s="375"/>
      <c r="FC44" s="375"/>
      <c r="FD44" s="375"/>
      <c r="FE44" s="375"/>
      <c r="FF44" s="375"/>
      <c r="FG44" s="375"/>
      <c r="FH44" s="375"/>
      <c r="FI44" s="375"/>
      <c r="FJ44" s="375"/>
      <c r="FK44" s="375"/>
      <c r="FL44" s="375"/>
      <c r="FM44" s="375"/>
      <c r="FN44" s="375"/>
      <c r="FO44" s="375"/>
      <c r="FP44" s="375"/>
      <c r="FQ44" s="375"/>
      <c r="FR44" s="375"/>
      <c r="FS44" s="375"/>
      <c r="FT44" s="375"/>
      <c r="FU44" s="375"/>
      <c r="FV44" s="375"/>
      <c r="FW44" s="375"/>
      <c r="FX44" s="375"/>
      <c r="FY44" s="375"/>
      <c r="FZ44" s="375"/>
      <c r="GA44" s="375"/>
      <c r="GB44" s="375"/>
      <c r="GC44" s="375"/>
      <c r="GD44" s="375"/>
      <c r="GE44" s="375"/>
      <c r="GF44" s="375"/>
      <c r="GG44" s="375"/>
      <c r="GH44" s="375"/>
      <c r="GI44" s="375"/>
      <c r="GJ44" s="375"/>
      <c r="GK44" s="375"/>
      <c r="GL44" s="375"/>
      <c r="GM44" s="375"/>
      <c r="GN44" s="375"/>
      <c r="GO44" s="375"/>
      <c r="GP44" s="375"/>
      <c r="GQ44" s="375"/>
      <c r="GR44" s="375"/>
      <c r="GS44" s="375"/>
      <c r="GT44" s="375"/>
      <c r="GU44" s="375"/>
      <c r="GV44" s="375"/>
      <c r="GW44" s="375"/>
      <c r="GX44" s="375"/>
      <c r="GY44" s="375"/>
      <c r="GZ44" s="375"/>
      <c r="HA44" s="375"/>
      <c r="HB44" s="375"/>
      <c r="HC44" s="375"/>
      <c r="HD44" s="375"/>
      <c r="HE44" s="375"/>
      <c r="HF44" s="375"/>
      <c r="HG44" s="375"/>
      <c r="HH44" s="375"/>
      <c r="HI44" s="375"/>
      <c r="HJ44" s="375"/>
      <c r="HK44" s="375"/>
      <c r="HL44" s="375"/>
      <c r="HM44" s="375"/>
      <c r="HN44" s="375"/>
      <c r="HO44" s="375"/>
      <c r="HP44" s="375"/>
      <c r="HQ44" s="375"/>
      <c r="HR44" s="375"/>
      <c r="HS44" s="375"/>
      <c r="HT44" s="375"/>
      <c r="HU44" s="375"/>
      <c r="HV44" s="375"/>
      <c r="HW44" s="375"/>
      <c r="HX44" s="375"/>
      <c r="HY44" s="375"/>
      <c r="HZ44" s="375"/>
      <c r="IA44" s="375"/>
      <c r="IB44" s="375"/>
      <c r="IC44" s="375"/>
      <c r="ID44" s="375"/>
      <c r="IE44" s="375"/>
      <c r="IF44" s="375"/>
      <c r="IG44" s="375"/>
      <c r="IH44" s="375"/>
      <c r="II44" s="375"/>
      <c r="IJ44" s="375"/>
      <c r="IK44" s="375"/>
      <c r="IL44" s="375"/>
      <c r="IM44" s="375"/>
      <c r="IN44" s="375"/>
      <c r="IO44" s="375"/>
      <c r="IP44" s="375"/>
      <c r="IQ44" s="375"/>
      <c r="IR44" s="375"/>
      <c r="IS44" s="375"/>
      <c r="IT44" s="375"/>
      <c r="IU44" s="375"/>
      <c r="IV44" s="375"/>
    </row>
    <row r="45" spans="1:256" ht="42">
      <c r="A45" s="366">
        <v>38</v>
      </c>
      <c r="B45" s="368">
        <v>43693</v>
      </c>
      <c r="C45" s="368" t="s">
        <v>673</v>
      </c>
      <c r="D45" s="378">
        <v>401</v>
      </c>
      <c r="E45" s="369" t="s">
        <v>691</v>
      </c>
      <c r="F45" s="369" t="s">
        <v>689</v>
      </c>
      <c r="G45" s="370" t="s">
        <v>745</v>
      </c>
      <c r="H45" s="371" t="s">
        <v>744</v>
      </c>
      <c r="I45" s="371" t="s">
        <v>686</v>
      </c>
      <c r="J45" s="371" t="s">
        <v>688</v>
      </c>
      <c r="K45" s="367">
        <v>43697</v>
      </c>
      <c r="L45" s="376"/>
      <c r="M45" s="372">
        <v>43702</v>
      </c>
      <c r="N45" s="373"/>
      <c r="O45" s="380"/>
      <c r="P45" s="375"/>
      <c r="Q45" s="375"/>
      <c r="R45" s="375"/>
      <c r="S45" s="375"/>
      <c r="T45" s="375"/>
      <c r="U45" s="375"/>
      <c r="V45" s="375"/>
      <c r="W45" s="375"/>
      <c r="X45" s="375"/>
      <c r="Y45" s="375"/>
      <c r="Z45" s="375"/>
      <c r="AA45" s="375"/>
      <c r="AB45" s="375"/>
      <c r="AC45" s="375"/>
      <c r="AD45" s="375"/>
      <c r="AE45" s="375"/>
      <c r="AF45" s="375"/>
      <c r="AG45" s="375"/>
      <c r="AH45" s="375"/>
      <c r="AI45" s="375"/>
      <c r="AJ45" s="375"/>
      <c r="AK45" s="375"/>
      <c r="AL45" s="375"/>
      <c r="AM45" s="375"/>
      <c r="AN45" s="375"/>
      <c r="AO45" s="375"/>
      <c r="AP45" s="375"/>
      <c r="AQ45" s="375"/>
      <c r="AR45" s="375"/>
      <c r="AS45" s="375"/>
      <c r="AT45" s="375"/>
      <c r="AU45" s="375"/>
      <c r="AV45" s="375"/>
      <c r="AW45" s="375"/>
      <c r="AX45" s="375"/>
      <c r="AY45" s="375"/>
      <c r="AZ45" s="375"/>
      <c r="BA45" s="375"/>
      <c r="BB45" s="375"/>
      <c r="BC45" s="375"/>
      <c r="BD45" s="375"/>
      <c r="BE45" s="375"/>
      <c r="BF45" s="375"/>
      <c r="BG45" s="375"/>
      <c r="BH45" s="375"/>
      <c r="BI45" s="375"/>
      <c r="BJ45" s="375"/>
      <c r="BK45" s="375"/>
      <c r="BL45" s="375"/>
      <c r="BM45" s="375"/>
      <c r="BN45" s="375"/>
      <c r="BO45" s="375"/>
      <c r="BP45" s="375"/>
      <c r="BQ45" s="375"/>
      <c r="BR45" s="375"/>
      <c r="BS45" s="375"/>
      <c r="BT45" s="375"/>
      <c r="BU45" s="375"/>
      <c r="BV45" s="375"/>
      <c r="BW45" s="375"/>
      <c r="BX45" s="375"/>
      <c r="BY45" s="375"/>
      <c r="BZ45" s="375"/>
      <c r="CA45" s="375"/>
      <c r="CB45" s="375"/>
      <c r="CC45" s="375"/>
      <c r="CD45" s="375"/>
      <c r="CE45" s="375"/>
      <c r="CF45" s="375"/>
      <c r="CG45" s="375"/>
      <c r="CH45" s="375"/>
      <c r="CI45" s="375"/>
      <c r="CJ45" s="375"/>
      <c r="CK45" s="375"/>
      <c r="CL45" s="375"/>
      <c r="CM45" s="375"/>
      <c r="CN45" s="375"/>
      <c r="CO45" s="375"/>
      <c r="CP45" s="375"/>
      <c r="CQ45" s="375"/>
      <c r="CR45" s="375"/>
      <c r="CS45" s="375"/>
      <c r="CT45" s="375"/>
      <c r="CU45" s="375"/>
      <c r="CV45" s="375"/>
      <c r="CW45" s="375"/>
      <c r="CX45" s="375"/>
      <c r="CY45" s="375"/>
      <c r="CZ45" s="375"/>
      <c r="DA45" s="375"/>
      <c r="DB45" s="375"/>
      <c r="DC45" s="375"/>
      <c r="DD45" s="375"/>
      <c r="DE45" s="375"/>
      <c r="DF45" s="375"/>
      <c r="DG45" s="375"/>
      <c r="DH45" s="375"/>
      <c r="DI45" s="375"/>
      <c r="DJ45" s="375"/>
      <c r="DK45" s="375"/>
      <c r="DL45" s="375"/>
      <c r="DM45" s="375"/>
      <c r="DN45" s="375"/>
      <c r="DO45" s="375"/>
      <c r="DP45" s="375"/>
      <c r="DQ45" s="375"/>
      <c r="DR45" s="375"/>
      <c r="DS45" s="375"/>
      <c r="DT45" s="375"/>
      <c r="DU45" s="375"/>
      <c r="DV45" s="375"/>
      <c r="DW45" s="375"/>
      <c r="DX45" s="375"/>
      <c r="DY45" s="375"/>
      <c r="DZ45" s="375"/>
      <c r="EA45" s="375"/>
      <c r="EB45" s="375"/>
      <c r="EC45" s="375"/>
      <c r="ED45" s="375"/>
      <c r="EE45" s="375"/>
      <c r="EF45" s="375"/>
      <c r="EG45" s="375"/>
      <c r="EH45" s="375"/>
      <c r="EI45" s="375"/>
      <c r="EJ45" s="375"/>
      <c r="EK45" s="375"/>
      <c r="EL45" s="375"/>
      <c r="EM45" s="375"/>
      <c r="EN45" s="375"/>
      <c r="EO45" s="375"/>
      <c r="EP45" s="375"/>
      <c r="EQ45" s="375"/>
      <c r="ER45" s="375"/>
      <c r="ES45" s="375"/>
      <c r="ET45" s="375"/>
      <c r="EU45" s="375"/>
      <c r="EV45" s="375"/>
      <c r="EW45" s="375"/>
      <c r="EX45" s="375"/>
      <c r="EY45" s="375"/>
      <c r="EZ45" s="375"/>
      <c r="FA45" s="375"/>
      <c r="FB45" s="375"/>
      <c r="FC45" s="375"/>
      <c r="FD45" s="375"/>
      <c r="FE45" s="375"/>
      <c r="FF45" s="375"/>
      <c r="FG45" s="375"/>
      <c r="FH45" s="375"/>
      <c r="FI45" s="375"/>
      <c r="FJ45" s="375"/>
      <c r="FK45" s="375"/>
      <c r="FL45" s="375"/>
      <c r="FM45" s="375"/>
      <c r="FN45" s="375"/>
      <c r="FO45" s="375"/>
      <c r="FP45" s="375"/>
      <c r="FQ45" s="375"/>
      <c r="FR45" s="375"/>
      <c r="FS45" s="375"/>
      <c r="FT45" s="375"/>
      <c r="FU45" s="375"/>
      <c r="FV45" s="375"/>
      <c r="FW45" s="375"/>
      <c r="FX45" s="375"/>
      <c r="FY45" s="375"/>
      <c r="FZ45" s="375"/>
      <c r="GA45" s="375"/>
      <c r="GB45" s="375"/>
      <c r="GC45" s="375"/>
      <c r="GD45" s="375"/>
      <c r="GE45" s="375"/>
      <c r="GF45" s="375"/>
      <c r="GG45" s="375"/>
      <c r="GH45" s="375"/>
      <c r="GI45" s="375"/>
      <c r="GJ45" s="375"/>
      <c r="GK45" s="375"/>
      <c r="GL45" s="375"/>
      <c r="GM45" s="375"/>
      <c r="GN45" s="375"/>
      <c r="GO45" s="375"/>
      <c r="GP45" s="375"/>
      <c r="GQ45" s="375"/>
      <c r="GR45" s="375"/>
      <c r="GS45" s="375"/>
      <c r="GT45" s="375"/>
      <c r="GU45" s="375"/>
      <c r="GV45" s="375"/>
      <c r="GW45" s="375"/>
      <c r="GX45" s="375"/>
      <c r="GY45" s="375"/>
      <c r="GZ45" s="375"/>
      <c r="HA45" s="375"/>
      <c r="HB45" s="375"/>
      <c r="HC45" s="375"/>
      <c r="HD45" s="375"/>
      <c r="HE45" s="375"/>
      <c r="HF45" s="375"/>
      <c r="HG45" s="375"/>
      <c r="HH45" s="375"/>
      <c r="HI45" s="375"/>
      <c r="HJ45" s="375"/>
      <c r="HK45" s="375"/>
      <c r="HL45" s="375"/>
      <c r="HM45" s="375"/>
      <c r="HN45" s="375"/>
      <c r="HO45" s="375"/>
      <c r="HP45" s="375"/>
      <c r="HQ45" s="375"/>
      <c r="HR45" s="375"/>
      <c r="HS45" s="375"/>
      <c r="HT45" s="375"/>
      <c r="HU45" s="375"/>
      <c r="HV45" s="375"/>
      <c r="HW45" s="375"/>
      <c r="HX45" s="375"/>
      <c r="HY45" s="375"/>
      <c r="HZ45" s="375"/>
      <c r="IA45" s="375"/>
      <c r="IB45" s="375"/>
      <c r="IC45" s="375"/>
      <c r="ID45" s="375"/>
      <c r="IE45" s="375"/>
      <c r="IF45" s="375"/>
      <c r="IG45" s="375"/>
      <c r="IH45" s="375"/>
      <c r="II45" s="375"/>
      <c r="IJ45" s="375"/>
      <c r="IK45" s="375"/>
      <c r="IL45" s="375"/>
      <c r="IM45" s="375"/>
      <c r="IN45" s="375"/>
      <c r="IO45" s="375"/>
      <c r="IP45" s="375"/>
      <c r="IQ45" s="375"/>
      <c r="IR45" s="375"/>
      <c r="IS45" s="375"/>
      <c r="IT45" s="375"/>
      <c r="IU45" s="375"/>
      <c r="IV45" s="375"/>
    </row>
    <row r="46" spans="1:256" ht="64">
      <c r="A46" s="366">
        <v>39</v>
      </c>
      <c r="B46" s="368">
        <v>43697</v>
      </c>
      <c r="C46" s="368" t="s">
        <v>673</v>
      </c>
      <c r="D46" s="378">
        <v>404</v>
      </c>
      <c r="E46" s="369" t="s">
        <v>691</v>
      </c>
      <c r="F46" s="369" t="s">
        <v>728</v>
      </c>
      <c r="G46" s="381" t="s">
        <v>746</v>
      </c>
      <c r="H46" s="371" t="s">
        <v>730</v>
      </c>
      <c r="I46" s="371" t="s">
        <v>686</v>
      </c>
      <c r="J46" s="371" t="s">
        <v>694</v>
      </c>
      <c r="K46" s="367" t="str">
        <f t="shared" si="1"/>
        <v>ASAP</v>
      </c>
      <c r="L46" s="376"/>
      <c r="M46" s="372">
        <v>43703</v>
      </c>
      <c r="N46" s="373"/>
      <c r="O46" s="380"/>
      <c r="P46" s="375"/>
      <c r="Q46" s="375"/>
      <c r="R46" s="375"/>
      <c r="S46" s="375"/>
      <c r="T46" s="375"/>
      <c r="U46" s="375"/>
      <c r="V46" s="375"/>
      <c r="W46" s="375"/>
      <c r="X46" s="375"/>
      <c r="Y46" s="375"/>
      <c r="Z46" s="375"/>
      <c r="AA46" s="375"/>
      <c r="AB46" s="375"/>
      <c r="AC46" s="375"/>
      <c r="AD46" s="375"/>
      <c r="AE46" s="375"/>
      <c r="AF46" s="375"/>
      <c r="AG46" s="375"/>
      <c r="AH46" s="375"/>
      <c r="AI46" s="375"/>
      <c r="AJ46" s="375"/>
      <c r="AK46" s="375"/>
      <c r="AL46" s="375"/>
      <c r="AM46" s="375"/>
      <c r="AN46" s="375"/>
      <c r="AO46" s="375"/>
      <c r="AP46" s="375"/>
      <c r="AQ46" s="375"/>
      <c r="AR46" s="375"/>
      <c r="AS46" s="375"/>
      <c r="AT46" s="375"/>
      <c r="AU46" s="375"/>
      <c r="AV46" s="375"/>
      <c r="AW46" s="375"/>
      <c r="AX46" s="375"/>
      <c r="AY46" s="375"/>
      <c r="AZ46" s="375"/>
      <c r="BA46" s="375"/>
      <c r="BB46" s="375"/>
      <c r="BC46" s="375"/>
      <c r="BD46" s="375"/>
      <c r="BE46" s="375"/>
      <c r="BF46" s="375"/>
      <c r="BG46" s="375"/>
      <c r="BH46" s="375"/>
      <c r="BI46" s="375"/>
      <c r="BJ46" s="375"/>
      <c r="BK46" s="375"/>
      <c r="BL46" s="375"/>
      <c r="BM46" s="375"/>
      <c r="BN46" s="375"/>
      <c r="BO46" s="375"/>
      <c r="BP46" s="375"/>
      <c r="BQ46" s="375"/>
      <c r="BR46" s="375"/>
      <c r="BS46" s="375"/>
      <c r="BT46" s="375"/>
      <c r="BU46" s="375"/>
      <c r="BV46" s="375"/>
      <c r="BW46" s="375"/>
      <c r="BX46" s="375"/>
      <c r="BY46" s="375"/>
      <c r="BZ46" s="375"/>
      <c r="CA46" s="375"/>
      <c r="CB46" s="375"/>
      <c r="CC46" s="375"/>
      <c r="CD46" s="375"/>
      <c r="CE46" s="375"/>
      <c r="CF46" s="375"/>
      <c r="CG46" s="375"/>
      <c r="CH46" s="375"/>
      <c r="CI46" s="375"/>
      <c r="CJ46" s="375"/>
      <c r="CK46" s="375"/>
      <c r="CL46" s="375"/>
      <c r="CM46" s="375"/>
      <c r="CN46" s="375"/>
      <c r="CO46" s="375"/>
      <c r="CP46" s="375"/>
      <c r="CQ46" s="375"/>
      <c r="CR46" s="375"/>
      <c r="CS46" s="375"/>
      <c r="CT46" s="375"/>
      <c r="CU46" s="375"/>
      <c r="CV46" s="375"/>
      <c r="CW46" s="375"/>
      <c r="CX46" s="375"/>
      <c r="CY46" s="375"/>
      <c r="CZ46" s="375"/>
      <c r="DA46" s="375"/>
      <c r="DB46" s="375"/>
      <c r="DC46" s="375"/>
      <c r="DD46" s="375"/>
      <c r="DE46" s="375"/>
      <c r="DF46" s="375"/>
      <c r="DG46" s="375"/>
      <c r="DH46" s="375"/>
      <c r="DI46" s="375"/>
      <c r="DJ46" s="375"/>
      <c r="DK46" s="375"/>
      <c r="DL46" s="375"/>
      <c r="DM46" s="375"/>
      <c r="DN46" s="375"/>
      <c r="DO46" s="375"/>
      <c r="DP46" s="375"/>
      <c r="DQ46" s="375"/>
      <c r="DR46" s="375"/>
      <c r="DS46" s="375"/>
      <c r="DT46" s="375"/>
      <c r="DU46" s="375"/>
      <c r="DV46" s="375"/>
      <c r="DW46" s="375"/>
      <c r="DX46" s="375"/>
      <c r="DY46" s="375"/>
      <c r="DZ46" s="375"/>
      <c r="EA46" s="375"/>
      <c r="EB46" s="375"/>
      <c r="EC46" s="375"/>
      <c r="ED46" s="375"/>
      <c r="EE46" s="375"/>
      <c r="EF46" s="375"/>
      <c r="EG46" s="375"/>
      <c r="EH46" s="375"/>
      <c r="EI46" s="375"/>
      <c r="EJ46" s="375"/>
      <c r="EK46" s="375"/>
      <c r="EL46" s="375"/>
      <c r="EM46" s="375"/>
      <c r="EN46" s="375"/>
      <c r="EO46" s="375"/>
      <c r="EP46" s="375"/>
      <c r="EQ46" s="375"/>
      <c r="ER46" s="375"/>
      <c r="ES46" s="375"/>
      <c r="ET46" s="375"/>
      <c r="EU46" s="375"/>
      <c r="EV46" s="375"/>
      <c r="EW46" s="375"/>
      <c r="EX46" s="375"/>
      <c r="EY46" s="375"/>
      <c r="EZ46" s="375"/>
      <c r="FA46" s="375"/>
      <c r="FB46" s="375"/>
      <c r="FC46" s="375"/>
      <c r="FD46" s="375"/>
      <c r="FE46" s="375"/>
      <c r="FF46" s="375"/>
      <c r="FG46" s="375"/>
      <c r="FH46" s="375"/>
      <c r="FI46" s="375"/>
      <c r="FJ46" s="375"/>
      <c r="FK46" s="375"/>
      <c r="FL46" s="375"/>
      <c r="FM46" s="375"/>
      <c r="FN46" s="375"/>
      <c r="FO46" s="375"/>
      <c r="FP46" s="375"/>
      <c r="FQ46" s="375"/>
      <c r="FR46" s="375"/>
      <c r="FS46" s="375"/>
      <c r="FT46" s="375"/>
      <c r="FU46" s="375"/>
      <c r="FV46" s="375"/>
      <c r="FW46" s="375"/>
      <c r="FX46" s="375"/>
      <c r="FY46" s="375"/>
      <c r="FZ46" s="375"/>
      <c r="GA46" s="375"/>
      <c r="GB46" s="375"/>
      <c r="GC46" s="375"/>
      <c r="GD46" s="375"/>
      <c r="GE46" s="375"/>
      <c r="GF46" s="375"/>
      <c r="GG46" s="375"/>
      <c r="GH46" s="375"/>
      <c r="GI46" s="375"/>
      <c r="GJ46" s="375"/>
      <c r="GK46" s="375"/>
      <c r="GL46" s="375"/>
      <c r="GM46" s="375"/>
      <c r="GN46" s="375"/>
      <c r="GO46" s="375"/>
      <c r="GP46" s="375"/>
      <c r="GQ46" s="375"/>
      <c r="GR46" s="375"/>
      <c r="GS46" s="375"/>
      <c r="GT46" s="375"/>
      <c r="GU46" s="375"/>
      <c r="GV46" s="375"/>
      <c r="GW46" s="375"/>
      <c r="GX46" s="375"/>
      <c r="GY46" s="375"/>
      <c r="GZ46" s="375"/>
      <c r="HA46" s="375"/>
      <c r="HB46" s="375"/>
      <c r="HC46" s="375"/>
      <c r="HD46" s="375"/>
      <c r="HE46" s="375"/>
      <c r="HF46" s="375"/>
      <c r="HG46" s="375"/>
      <c r="HH46" s="375"/>
      <c r="HI46" s="375"/>
      <c r="HJ46" s="375"/>
      <c r="HK46" s="375"/>
      <c r="HL46" s="375"/>
      <c r="HM46" s="375"/>
      <c r="HN46" s="375"/>
      <c r="HO46" s="375"/>
      <c r="HP46" s="375"/>
      <c r="HQ46" s="375"/>
      <c r="HR46" s="375"/>
      <c r="HS46" s="375"/>
      <c r="HT46" s="375"/>
      <c r="HU46" s="375"/>
      <c r="HV46" s="375"/>
      <c r="HW46" s="375"/>
      <c r="HX46" s="375"/>
      <c r="HY46" s="375"/>
      <c r="HZ46" s="375"/>
      <c r="IA46" s="375"/>
      <c r="IB46" s="375"/>
      <c r="IC46" s="375"/>
      <c r="ID46" s="375"/>
      <c r="IE46" s="375"/>
      <c r="IF46" s="375"/>
      <c r="IG46" s="375"/>
      <c r="IH46" s="375"/>
      <c r="II46" s="375"/>
      <c r="IJ46" s="375"/>
      <c r="IK46" s="375"/>
      <c r="IL46" s="375"/>
      <c r="IM46" s="375"/>
      <c r="IN46" s="375"/>
      <c r="IO46" s="375"/>
      <c r="IP46" s="375"/>
      <c r="IQ46" s="375"/>
      <c r="IR46" s="375"/>
      <c r="IS46" s="375"/>
      <c r="IT46" s="375"/>
      <c r="IU46" s="375"/>
      <c r="IV46" s="375"/>
    </row>
    <row r="47" spans="1:256" ht="98">
      <c r="A47" s="377">
        <v>40</v>
      </c>
      <c r="B47" s="368">
        <v>43704</v>
      </c>
      <c r="C47" s="368" t="s">
        <v>673</v>
      </c>
      <c r="D47" s="378">
        <v>205</v>
      </c>
      <c r="E47" s="369" t="s">
        <v>691</v>
      </c>
      <c r="F47" s="369" t="s">
        <v>689</v>
      </c>
      <c r="G47" s="370" t="s">
        <v>745</v>
      </c>
      <c r="H47" s="371" t="s">
        <v>744</v>
      </c>
      <c r="I47" s="371" t="s">
        <v>686</v>
      </c>
      <c r="J47" s="371" t="s">
        <v>688</v>
      </c>
      <c r="K47" s="367">
        <v>43713</v>
      </c>
      <c r="L47" s="372"/>
      <c r="M47" s="372">
        <v>43713</v>
      </c>
      <c r="N47" s="373" t="s">
        <v>747</v>
      </c>
      <c r="O47" s="380"/>
      <c r="P47" s="375"/>
      <c r="Q47" s="375"/>
      <c r="R47" s="375"/>
      <c r="S47" s="375"/>
      <c r="T47" s="375"/>
      <c r="U47" s="375"/>
      <c r="V47" s="375"/>
      <c r="W47" s="375"/>
      <c r="X47" s="375"/>
      <c r="Y47" s="375"/>
      <c r="Z47" s="375"/>
      <c r="AA47" s="375"/>
      <c r="AB47" s="375"/>
      <c r="AC47" s="375"/>
      <c r="AD47" s="375"/>
      <c r="AE47" s="375"/>
      <c r="AF47" s="375"/>
      <c r="AG47" s="375"/>
      <c r="AH47" s="375"/>
      <c r="AI47" s="375"/>
      <c r="AJ47" s="375"/>
      <c r="AK47" s="375"/>
      <c r="AL47" s="375"/>
      <c r="AM47" s="375"/>
      <c r="AN47" s="375"/>
      <c r="AO47" s="375"/>
      <c r="AP47" s="375"/>
      <c r="AQ47" s="375"/>
      <c r="AR47" s="375"/>
      <c r="AS47" s="375"/>
      <c r="AT47" s="375"/>
      <c r="AU47" s="375"/>
      <c r="AV47" s="375"/>
      <c r="AW47" s="375"/>
      <c r="AX47" s="375"/>
      <c r="AY47" s="375"/>
      <c r="AZ47" s="375"/>
      <c r="BA47" s="375"/>
      <c r="BB47" s="375"/>
      <c r="BC47" s="375"/>
      <c r="BD47" s="375"/>
      <c r="BE47" s="375"/>
      <c r="BF47" s="375"/>
      <c r="BG47" s="375"/>
      <c r="BH47" s="375"/>
      <c r="BI47" s="375"/>
      <c r="BJ47" s="375"/>
      <c r="BK47" s="375"/>
      <c r="BL47" s="375"/>
      <c r="BM47" s="375"/>
      <c r="BN47" s="375"/>
      <c r="BO47" s="375"/>
      <c r="BP47" s="375"/>
      <c r="BQ47" s="375"/>
      <c r="BR47" s="375"/>
      <c r="BS47" s="375"/>
      <c r="BT47" s="375"/>
      <c r="BU47" s="375"/>
      <c r="BV47" s="375"/>
      <c r="BW47" s="375"/>
      <c r="BX47" s="375"/>
      <c r="BY47" s="375"/>
      <c r="BZ47" s="375"/>
      <c r="CA47" s="375"/>
      <c r="CB47" s="375"/>
      <c r="CC47" s="375"/>
      <c r="CD47" s="375"/>
      <c r="CE47" s="375"/>
      <c r="CF47" s="375"/>
      <c r="CG47" s="375"/>
      <c r="CH47" s="375"/>
      <c r="CI47" s="375"/>
      <c r="CJ47" s="375"/>
      <c r="CK47" s="375"/>
      <c r="CL47" s="375"/>
      <c r="CM47" s="375"/>
      <c r="CN47" s="375"/>
      <c r="CO47" s="375"/>
      <c r="CP47" s="375"/>
      <c r="CQ47" s="375"/>
      <c r="CR47" s="375"/>
      <c r="CS47" s="375"/>
      <c r="CT47" s="375"/>
      <c r="CU47" s="375"/>
      <c r="CV47" s="375"/>
      <c r="CW47" s="375"/>
      <c r="CX47" s="375"/>
      <c r="CY47" s="375"/>
      <c r="CZ47" s="375"/>
      <c r="DA47" s="375"/>
      <c r="DB47" s="375"/>
      <c r="DC47" s="375"/>
      <c r="DD47" s="375"/>
      <c r="DE47" s="375"/>
      <c r="DF47" s="375"/>
      <c r="DG47" s="375"/>
      <c r="DH47" s="375"/>
      <c r="DI47" s="375"/>
      <c r="DJ47" s="375"/>
      <c r="DK47" s="375"/>
      <c r="DL47" s="375"/>
      <c r="DM47" s="375"/>
      <c r="DN47" s="375"/>
      <c r="DO47" s="375"/>
      <c r="DP47" s="375"/>
      <c r="DQ47" s="375"/>
      <c r="DR47" s="375"/>
      <c r="DS47" s="375"/>
      <c r="DT47" s="375"/>
      <c r="DU47" s="375"/>
      <c r="DV47" s="375"/>
      <c r="DW47" s="375"/>
      <c r="DX47" s="375"/>
      <c r="DY47" s="375"/>
      <c r="DZ47" s="375"/>
      <c r="EA47" s="375"/>
      <c r="EB47" s="375"/>
      <c r="EC47" s="375"/>
      <c r="ED47" s="375"/>
      <c r="EE47" s="375"/>
      <c r="EF47" s="375"/>
      <c r="EG47" s="375"/>
      <c r="EH47" s="375"/>
      <c r="EI47" s="375"/>
      <c r="EJ47" s="375"/>
      <c r="EK47" s="375"/>
      <c r="EL47" s="375"/>
      <c r="EM47" s="375"/>
      <c r="EN47" s="375"/>
      <c r="EO47" s="375"/>
      <c r="EP47" s="375"/>
      <c r="EQ47" s="375"/>
      <c r="ER47" s="375"/>
      <c r="ES47" s="375"/>
      <c r="ET47" s="375"/>
      <c r="EU47" s="375"/>
      <c r="EV47" s="375"/>
      <c r="EW47" s="375"/>
      <c r="EX47" s="375"/>
      <c r="EY47" s="375"/>
      <c r="EZ47" s="375"/>
      <c r="FA47" s="375"/>
      <c r="FB47" s="375"/>
      <c r="FC47" s="375"/>
      <c r="FD47" s="375"/>
      <c r="FE47" s="375"/>
      <c r="FF47" s="375"/>
      <c r="FG47" s="375"/>
      <c r="FH47" s="375"/>
      <c r="FI47" s="375"/>
      <c r="FJ47" s="375"/>
      <c r="FK47" s="375"/>
      <c r="FL47" s="375"/>
      <c r="FM47" s="375"/>
      <c r="FN47" s="375"/>
      <c r="FO47" s="375"/>
      <c r="FP47" s="375"/>
      <c r="FQ47" s="375"/>
      <c r="FR47" s="375"/>
      <c r="FS47" s="375"/>
      <c r="FT47" s="375"/>
      <c r="FU47" s="375"/>
      <c r="FV47" s="375"/>
      <c r="FW47" s="375"/>
      <c r="FX47" s="375"/>
      <c r="FY47" s="375"/>
      <c r="FZ47" s="375"/>
      <c r="GA47" s="375"/>
      <c r="GB47" s="375"/>
      <c r="GC47" s="375"/>
      <c r="GD47" s="375"/>
      <c r="GE47" s="375"/>
      <c r="GF47" s="375"/>
      <c r="GG47" s="375"/>
      <c r="GH47" s="375"/>
      <c r="GI47" s="375"/>
      <c r="GJ47" s="375"/>
      <c r="GK47" s="375"/>
      <c r="GL47" s="375"/>
      <c r="GM47" s="375"/>
      <c r="GN47" s="375"/>
      <c r="GO47" s="375"/>
      <c r="GP47" s="375"/>
      <c r="GQ47" s="375"/>
      <c r="GR47" s="375"/>
      <c r="GS47" s="375"/>
      <c r="GT47" s="375"/>
      <c r="GU47" s="375"/>
      <c r="GV47" s="375"/>
      <c r="GW47" s="375"/>
      <c r="GX47" s="375"/>
      <c r="GY47" s="375"/>
      <c r="GZ47" s="375"/>
      <c r="HA47" s="375"/>
      <c r="HB47" s="375"/>
      <c r="HC47" s="375"/>
      <c r="HD47" s="375"/>
      <c r="HE47" s="375"/>
      <c r="HF47" s="375"/>
      <c r="HG47" s="375"/>
      <c r="HH47" s="375"/>
      <c r="HI47" s="375"/>
      <c r="HJ47" s="375"/>
      <c r="HK47" s="375"/>
      <c r="HL47" s="375"/>
      <c r="HM47" s="375"/>
      <c r="HN47" s="375"/>
      <c r="HO47" s="375"/>
      <c r="HP47" s="375"/>
      <c r="HQ47" s="375"/>
      <c r="HR47" s="375"/>
      <c r="HS47" s="375"/>
      <c r="HT47" s="375"/>
      <c r="HU47" s="375"/>
      <c r="HV47" s="375"/>
      <c r="HW47" s="375"/>
      <c r="HX47" s="375"/>
      <c r="HY47" s="375"/>
      <c r="HZ47" s="375"/>
      <c r="IA47" s="375"/>
      <c r="IB47" s="375"/>
      <c r="IC47" s="375"/>
      <c r="ID47" s="375"/>
      <c r="IE47" s="375"/>
      <c r="IF47" s="375"/>
      <c r="IG47" s="375"/>
      <c r="IH47" s="375"/>
      <c r="II47" s="375"/>
      <c r="IJ47" s="375"/>
      <c r="IK47" s="375"/>
      <c r="IL47" s="375"/>
      <c r="IM47" s="375"/>
      <c r="IN47" s="375"/>
      <c r="IO47" s="375"/>
      <c r="IP47" s="375"/>
      <c r="IQ47" s="375"/>
      <c r="IR47" s="375"/>
      <c r="IS47" s="375"/>
      <c r="IT47" s="375"/>
      <c r="IU47" s="375"/>
      <c r="IV47" s="375"/>
    </row>
    <row r="48" spans="1:256" ht="70">
      <c r="A48" s="366">
        <v>41</v>
      </c>
      <c r="B48" s="368">
        <v>43711</v>
      </c>
      <c r="C48" s="368" t="s">
        <v>673</v>
      </c>
      <c r="D48" s="378">
        <v>404</v>
      </c>
      <c r="E48" s="369" t="s">
        <v>691</v>
      </c>
      <c r="F48" s="369" t="s">
        <v>689</v>
      </c>
      <c r="G48" s="370" t="s">
        <v>748</v>
      </c>
      <c r="H48" s="371" t="s">
        <v>744</v>
      </c>
      <c r="I48" s="371" t="s">
        <v>686</v>
      </c>
      <c r="J48" s="371" t="s">
        <v>688</v>
      </c>
      <c r="K48" s="367">
        <v>43713</v>
      </c>
      <c r="L48" s="376"/>
      <c r="M48" s="372"/>
      <c r="N48" s="373"/>
      <c r="O48" s="380"/>
      <c r="P48" s="375"/>
      <c r="Q48" s="375"/>
      <c r="R48" s="375"/>
      <c r="S48" s="375"/>
      <c r="T48" s="375"/>
      <c r="U48" s="375"/>
      <c r="V48" s="375"/>
      <c r="W48" s="375"/>
      <c r="X48" s="375"/>
      <c r="Y48" s="375"/>
      <c r="Z48" s="375"/>
      <c r="AA48" s="375"/>
      <c r="AB48" s="375"/>
      <c r="AC48" s="375"/>
      <c r="AD48" s="375"/>
      <c r="AE48" s="375"/>
      <c r="AF48" s="375"/>
      <c r="AG48" s="375"/>
      <c r="AH48" s="375"/>
      <c r="AI48" s="375"/>
      <c r="AJ48" s="375"/>
      <c r="AK48" s="375"/>
      <c r="AL48" s="375"/>
      <c r="AM48" s="375"/>
      <c r="AN48" s="375"/>
      <c r="AO48" s="375"/>
      <c r="AP48" s="375"/>
      <c r="AQ48" s="375"/>
      <c r="AR48" s="375"/>
      <c r="AS48" s="375"/>
      <c r="AT48" s="375"/>
      <c r="AU48" s="375"/>
      <c r="AV48" s="375"/>
      <c r="AW48" s="375"/>
      <c r="AX48" s="375"/>
      <c r="AY48" s="375"/>
      <c r="AZ48" s="375"/>
      <c r="BA48" s="375"/>
      <c r="BB48" s="375"/>
      <c r="BC48" s="375"/>
      <c r="BD48" s="375"/>
      <c r="BE48" s="375"/>
      <c r="BF48" s="375"/>
      <c r="BG48" s="375"/>
      <c r="BH48" s="375"/>
      <c r="BI48" s="375"/>
      <c r="BJ48" s="375"/>
      <c r="BK48" s="375"/>
      <c r="BL48" s="375"/>
      <c r="BM48" s="375"/>
      <c r="BN48" s="375"/>
      <c r="BO48" s="375"/>
      <c r="BP48" s="375"/>
      <c r="BQ48" s="375"/>
      <c r="BR48" s="375"/>
      <c r="BS48" s="375"/>
      <c r="BT48" s="375"/>
      <c r="BU48" s="375"/>
      <c r="BV48" s="375"/>
      <c r="BW48" s="375"/>
      <c r="BX48" s="375"/>
      <c r="BY48" s="375"/>
      <c r="BZ48" s="375"/>
      <c r="CA48" s="375"/>
      <c r="CB48" s="375"/>
      <c r="CC48" s="375"/>
      <c r="CD48" s="375"/>
      <c r="CE48" s="375"/>
      <c r="CF48" s="375"/>
      <c r="CG48" s="375"/>
      <c r="CH48" s="375"/>
      <c r="CI48" s="375"/>
      <c r="CJ48" s="375"/>
      <c r="CK48" s="375"/>
      <c r="CL48" s="375"/>
      <c r="CM48" s="375"/>
      <c r="CN48" s="375"/>
      <c r="CO48" s="375"/>
      <c r="CP48" s="375"/>
      <c r="CQ48" s="375"/>
      <c r="CR48" s="375"/>
      <c r="CS48" s="375"/>
      <c r="CT48" s="375"/>
      <c r="CU48" s="375"/>
      <c r="CV48" s="375"/>
      <c r="CW48" s="375"/>
      <c r="CX48" s="375"/>
      <c r="CY48" s="375"/>
      <c r="CZ48" s="375"/>
      <c r="DA48" s="375"/>
      <c r="DB48" s="375"/>
      <c r="DC48" s="375"/>
      <c r="DD48" s="375"/>
      <c r="DE48" s="375"/>
      <c r="DF48" s="375"/>
      <c r="DG48" s="375"/>
      <c r="DH48" s="375"/>
      <c r="DI48" s="375"/>
      <c r="DJ48" s="375"/>
      <c r="DK48" s="375"/>
      <c r="DL48" s="375"/>
      <c r="DM48" s="375"/>
      <c r="DN48" s="375"/>
      <c r="DO48" s="375"/>
      <c r="DP48" s="375"/>
      <c r="DQ48" s="375"/>
      <c r="DR48" s="375"/>
      <c r="DS48" s="375"/>
      <c r="DT48" s="375"/>
      <c r="DU48" s="375"/>
      <c r="DV48" s="375"/>
      <c r="DW48" s="375"/>
      <c r="DX48" s="375"/>
      <c r="DY48" s="375"/>
      <c r="DZ48" s="375"/>
      <c r="EA48" s="375"/>
      <c r="EB48" s="375"/>
      <c r="EC48" s="375"/>
      <c r="ED48" s="375"/>
      <c r="EE48" s="375"/>
      <c r="EF48" s="375"/>
      <c r="EG48" s="375"/>
      <c r="EH48" s="375"/>
      <c r="EI48" s="375"/>
      <c r="EJ48" s="375"/>
      <c r="EK48" s="375"/>
      <c r="EL48" s="375"/>
      <c r="EM48" s="375"/>
      <c r="EN48" s="375"/>
      <c r="EO48" s="375"/>
      <c r="EP48" s="375"/>
      <c r="EQ48" s="375"/>
      <c r="ER48" s="375"/>
      <c r="ES48" s="375"/>
      <c r="ET48" s="375"/>
      <c r="EU48" s="375"/>
      <c r="EV48" s="375"/>
      <c r="EW48" s="375"/>
      <c r="EX48" s="375"/>
      <c r="EY48" s="375"/>
      <c r="EZ48" s="375"/>
      <c r="FA48" s="375"/>
      <c r="FB48" s="375"/>
      <c r="FC48" s="375"/>
      <c r="FD48" s="375"/>
      <c r="FE48" s="375"/>
      <c r="FF48" s="375"/>
      <c r="FG48" s="375"/>
      <c r="FH48" s="375"/>
      <c r="FI48" s="375"/>
      <c r="FJ48" s="375"/>
      <c r="FK48" s="375"/>
      <c r="FL48" s="375"/>
      <c r="FM48" s="375"/>
      <c r="FN48" s="375"/>
      <c r="FO48" s="375"/>
      <c r="FP48" s="375"/>
      <c r="FQ48" s="375"/>
      <c r="FR48" s="375"/>
      <c r="FS48" s="375"/>
      <c r="FT48" s="375"/>
      <c r="FU48" s="375"/>
      <c r="FV48" s="375"/>
      <c r="FW48" s="375"/>
      <c r="FX48" s="375"/>
      <c r="FY48" s="375"/>
      <c r="FZ48" s="375"/>
      <c r="GA48" s="375"/>
      <c r="GB48" s="375"/>
      <c r="GC48" s="375"/>
      <c r="GD48" s="375"/>
      <c r="GE48" s="375"/>
      <c r="GF48" s="375"/>
      <c r="GG48" s="375"/>
      <c r="GH48" s="375"/>
      <c r="GI48" s="375"/>
      <c r="GJ48" s="375"/>
      <c r="GK48" s="375"/>
      <c r="GL48" s="375"/>
      <c r="GM48" s="375"/>
      <c r="GN48" s="375"/>
      <c r="GO48" s="375"/>
      <c r="GP48" s="375"/>
      <c r="GQ48" s="375"/>
      <c r="GR48" s="375"/>
      <c r="GS48" s="375"/>
      <c r="GT48" s="375"/>
      <c r="GU48" s="375"/>
      <c r="GV48" s="375"/>
      <c r="GW48" s="375"/>
      <c r="GX48" s="375"/>
      <c r="GY48" s="375"/>
      <c r="GZ48" s="375"/>
      <c r="HA48" s="375"/>
      <c r="HB48" s="375"/>
      <c r="HC48" s="375"/>
      <c r="HD48" s="375"/>
      <c r="HE48" s="375"/>
      <c r="HF48" s="375"/>
      <c r="HG48" s="375"/>
      <c r="HH48" s="375"/>
      <c r="HI48" s="375"/>
      <c r="HJ48" s="375"/>
      <c r="HK48" s="375"/>
      <c r="HL48" s="375"/>
      <c r="HM48" s="375"/>
      <c r="HN48" s="375"/>
      <c r="HO48" s="375"/>
      <c r="HP48" s="375"/>
      <c r="HQ48" s="375"/>
      <c r="HR48" s="375"/>
      <c r="HS48" s="375"/>
      <c r="HT48" s="375"/>
      <c r="HU48" s="375"/>
      <c r="HV48" s="375"/>
      <c r="HW48" s="375"/>
      <c r="HX48" s="375"/>
      <c r="HY48" s="375"/>
      <c r="HZ48" s="375"/>
      <c r="IA48" s="375"/>
      <c r="IB48" s="375"/>
      <c r="IC48" s="375"/>
      <c r="ID48" s="375"/>
      <c r="IE48" s="375"/>
      <c r="IF48" s="375"/>
      <c r="IG48" s="375"/>
      <c r="IH48" s="375"/>
      <c r="II48" s="375"/>
      <c r="IJ48" s="375"/>
      <c r="IK48" s="375"/>
      <c r="IL48" s="375"/>
      <c r="IM48" s="375"/>
      <c r="IN48" s="375"/>
      <c r="IO48" s="375"/>
      <c r="IP48" s="375"/>
      <c r="IQ48" s="375"/>
      <c r="IR48" s="375"/>
      <c r="IS48" s="375"/>
      <c r="IT48" s="375"/>
      <c r="IU48" s="375"/>
      <c r="IV48" s="375"/>
    </row>
    <row r="49" spans="1:256" ht="42">
      <c r="A49" s="377">
        <v>42</v>
      </c>
      <c r="B49" s="368">
        <v>43711</v>
      </c>
      <c r="C49" s="368" t="s">
        <v>673</v>
      </c>
      <c r="D49" s="378">
        <v>407</v>
      </c>
      <c r="E49" s="369" t="s">
        <v>691</v>
      </c>
      <c r="F49" s="369" t="s">
        <v>689</v>
      </c>
      <c r="G49" s="370" t="s">
        <v>749</v>
      </c>
      <c r="H49" s="371" t="s">
        <v>744</v>
      </c>
      <c r="I49" s="371" t="s">
        <v>686</v>
      </c>
      <c r="J49" s="371" t="s">
        <v>694</v>
      </c>
      <c r="K49" s="367" t="str">
        <f t="shared" si="1"/>
        <v>ASAP</v>
      </c>
      <c r="L49" s="376"/>
      <c r="M49" s="372">
        <v>43711</v>
      </c>
      <c r="N49" s="373"/>
      <c r="O49" s="380"/>
      <c r="P49" s="375"/>
      <c r="Q49" s="375"/>
      <c r="R49" s="375"/>
      <c r="S49" s="375"/>
      <c r="T49" s="375"/>
      <c r="U49" s="375"/>
      <c r="V49" s="375"/>
      <c r="W49" s="375"/>
      <c r="X49" s="375"/>
      <c r="Y49" s="375"/>
      <c r="Z49" s="375"/>
      <c r="AA49" s="375"/>
      <c r="AB49" s="375"/>
      <c r="AC49" s="375"/>
      <c r="AD49" s="375"/>
      <c r="AE49" s="375"/>
      <c r="AF49" s="375"/>
      <c r="AG49" s="375"/>
      <c r="AH49" s="375"/>
      <c r="AI49" s="375"/>
      <c r="AJ49" s="375"/>
      <c r="AK49" s="375"/>
      <c r="AL49" s="375"/>
      <c r="AM49" s="375"/>
      <c r="AN49" s="375"/>
      <c r="AO49" s="375"/>
      <c r="AP49" s="375"/>
      <c r="AQ49" s="375"/>
      <c r="AR49" s="375"/>
      <c r="AS49" s="375"/>
      <c r="AT49" s="375"/>
      <c r="AU49" s="375"/>
      <c r="AV49" s="375"/>
      <c r="AW49" s="375"/>
      <c r="AX49" s="375"/>
      <c r="AY49" s="375"/>
      <c r="AZ49" s="375"/>
      <c r="BA49" s="375"/>
      <c r="BB49" s="375"/>
      <c r="BC49" s="375"/>
      <c r="BD49" s="375"/>
      <c r="BE49" s="375"/>
      <c r="BF49" s="375"/>
      <c r="BG49" s="375"/>
      <c r="BH49" s="375"/>
      <c r="BI49" s="375"/>
      <c r="BJ49" s="375"/>
      <c r="BK49" s="375"/>
      <c r="BL49" s="375"/>
      <c r="BM49" s="375"/>
      <c r="BN49" s="375"/>
      <c r="BO49" s="375"/>
      <c r="BP49" s="375"/>
      <c r="BQ49" s="375"/>
      <c r="BR49" s="375"/>
      <c r="BS49" s="375"/>
      <c r="BT49" s="375"/>
      <c r="BU49" s="375"/>
      <c r="BV49" s="375"/>
      <c r="BW49" s="375"/>
      <c r="BX49" s="375"/>
      <c r="BY49" s="375"/>
      <c r="BZ49" s="375"/>
      <c r="CA49" s="375"/>
      <c r="CB49" s="375"/>
      <c r="CC49" s="375"/>
      <c r="CD49" s="375"/>
      <c r="CE49" s="375"/>
      <c r="CF49" s="375"/>
      <c r="CG49" s="375"/>
      <c r="CH49" s="375"/>
      <c r="CI49" s="375"/>
      <c r="CJ49" s="375"/>
      <c r="CK49" s="375"/>
      <c r="CL49" s="375"/>
      <c r="CM49" s="375"/>
      <c r="CN49" s="375"/>
      <c r="CO49" s="375"/>
      <c r="CP49" s="375"/>
      <c r="CQ49" s="375"/>
      <c r="CR49" s="375"/>
      <c r="CS49" s="375"/>
      <c r="CT49" s="375"/>
      <c r="CU49" s="375"/>
      <c r="CV49" s="375"/>
      <c r="CW49" s="375"/>
      <c r="CX49" s="375"/>
      <c r="CY49" s="375"/>
      <c r="CZ49" s="375"/>
      <c r="DA49" s="375"/>
      <c r="DB49" s="375"/>
      <c r="DC49" s="375"/>
      <c r="DD49" s="375"/>
      <c r="DE49" s="375"/>
      <c r="DF49" s="375"/>
      <c r="DG49" s="375"/>
      <c r="DH49" s="375"/>
      <c r="DI49" s="375"/>
      <c r="DJ49" s="375"/>
      <c r="DK49" s="375"/>
      <c r="DL49" s="375"/>
      <c r="DM49" s="375"/>
      <c r="DN49" s="375"/>
      <c r="DO49" s="375"/>
      <c r="DP49" s="375"/>
      <c r="DQ49" s="375"/>
      <c r="DR49" s="375"/>
      <c r="DS49" s="375"/>
      <c r="DT49" s="375"/>
      <c r="DU49" s="375"/>
      <c r="DV49" s="375"/>
      <c r="DW49" s="375"/>
      <c r="DX49" s="375"/>
      <c r="DY49" s="375"/>
      <c r="DZ49" s="375"/>
      <c r="EA49" s="375"/>
      <c r="EB49" s="375"/>
      <c r="EC49" s="375"/>
      <c r="ED49" s="375"/>
      <c r="EE49" s="375"/>
      <c r="EF49" s="375"/>
      <c r="EG49" s="375"/>
      <c r="EH49" s="375"/>
      <c r="EI49" s="375"/>
      <c r="EJ49" s="375"/>
      <c r="EK49" s="375"/>
      <c r="EL49" s="375"/>
      <c r="EM49" s="375"/>
      <c r="EN49" s="375"/>
      <c r="EO49" s="375"/>
      <c r="EP49" s="375"/>
      <c r="EQ49" s="375"/>
      <c r="ER49" s="375"/>
      <c r="ES49" s="375"/>
      <c r="ET49" s="375"/>
      <c r="EU49" s="375"/>
      <c r="EV49" s="375"/>
      <c r="EW49" s="375"/>
      <c r="EX49" s="375"/>
      <c r="EY49" s="375"/>
      <c r="EZ49" s="375"/>
      <c r="FA49" s="375"/>
      <c r="FB49" s="375"/>
      <c r="FC49" s="375"/>
      <c r="FD49" s="375"/>
      <c r="FE49" s="375"/>
      <c r="FF49" s="375"/>
      <c r="FG49" s="375"/>
      <c r="FH49" s="375"/>
      <c r="FI49" s="375"/>
      <c r="FJ49" s="375"/>
      <c r="FK49" s="375"/>
      <c r="FL49" s="375"/>
      <c r="FM49" s="375"/>
      <c r="FN49" s="375"/>
      <c r="FO49" s="375"/>
      <c r="FP49" s="375"/>
      <c r="FQ49" s="375"/>
      <c r="FR49" s="375"/>
      <c r="FS49" s="375"/>
      <c r="FT49" s="375"/>
      <c r="FU49" s="375"/>
      <c r="FV49" s="375"/>
      <c r="FW49" s="375"/>
      <c r="FX49" s="375"/>
      <c r="FY49" s="375"/>
      <c r="FZ49" s="375"/>
      <c r="GA49" s="375"/>
      <c r="GB49" s="375"/>
      <c r="GC49" s="375"/>
      <c r="GD49" s="375"/>
      <c r="GE49" s="375"/>
      <c r="GF49" s="375"/>
      <c r="GG49" s="375"/>
      <c r="GH49" s="375"/>
      <c r="GI49" s="375"/>
      <c r="GJ49" s="375"/>
      <c r="GK49" s="375"/>
      <c r="GL49" s="375"/>
      <c r="GM49" s="375"/>
      <c r="GN49" s="375"/>
      <c r="GO49" s="375"/>
      <c r="GP49" s="375"/>
      <c r="GQ49" s="375"/>
      <c r="GR49" s="375"/>
      <c r="GS49" s="375"/>
      <c r="GT49" s="375"/>
      <c r="GU49" s="375"/>
      <c r="GV49" s="375"/>
      <c r="GW49" s="375"/>
      <c r="GX49" s="375"/>
      <c r="GY49" s="375"/>
      <c r="GZ49" s="375"/>
      <c r="HA49" s="375"/>
      <c r="HB49" s="375"/>
      <c r="HC49" s="375"/>
      <c r="HD49" s="375"/>
      <c r="HE49" s="375"/>
      <c r="HF49" s="375"/>
      <c r="HG49" s="375"/>
      <c r="HH49" s="375"/>
      <c r="HI49" s="375"/>
      <c r="HJ49" s="375"/>
      <c r="HK49" s="375"/>
      <c r="HL49" s="375"/>
      <c r="HM49" s="375"/>
      <c r="HN49" s="375"/>
      <c r="HO49" s="375"/>
      <c r="HP49" s="375"/>
      <c r="HQ49" s="375"/>
      <c r="HR49" s="375"/>
      <c r="HS49" s="375"/>
      <c r="HT49" s="375"/>
      <c r="HU49" s="375"/>
      <c r="HV49" s="375"/>
      <c r="HW49" s="375"/>
      <c r="HX49" s="375"/>
      <c r="HY49" s="375"/>
      <c r="HZ49" s="375"/>
      <c r="IA49" s="375"/>
      <c r="IB49" s="375"/>
      <c r="IC49" s="375"/>
      <c r="ID49" s="375"/>
      <c r="IE49" s="375"/>
      <c r="IF49" s="375"/>
      <c r="IG49" s="375"/>
      <c r="IH49" s="375"/>
      <c r="II49" s="375"/>
      <c r="IJ49" s="375"/>
      <c r="IK49" s="375"/>
      <c r="IL49" s="375"/>
      <c r="IM49" s="375"/>
      <c r="IN49" s="375"/>
      <c r="IO49" s="375"/>
      <c r="IP49" s="375"/>
      <c r="IQ49" s="375"/>
      <c r="IR49" s="375"/>
      <c r="IS49" s="375"/>
      <c r="IT49" s="375"/>
      <c r="IU49" s="375"/>
      <c r="IV49" s="375"/>
    </row>
    <row r="50" spans="1:256" ht="42">
      <c r="A50" s="366">
        <v>43</v>
      </c>
      <c r="B50" s="368">
        <v>43712</v>
      </c>
      <c r="C50" s="368" t="s">
        <v>673</v>
      </c>
      <c r="D50" s="378">
        <v>405</v>
      </c>
      <c r="E50" s="369" t="s">
        <v>691</v>
      </c>
      <c r="F50" s="369" t="s">
        <v>689</v>
      </c>
      <c r="G50" s="370" t="s">
        <v>750</v>
      </c>
      <c r="H50" s="371" t="s">
        <v>730</v>
      </c>
      <c r="I50" s="371" t="s">
        <v>686</v>
      </c>
      <c r="J50" s="371" t="s">
        <v>694</v>
      </c>
      <c r="K50" s="367" t="str">
        <f t="shared" si="1"/>
        <v>ASAP</v>
      </c>
      <c r="L50" s="376"/>
      <c r="M50" s="372">
        <v>43718</v>
      </c>
      <c r="N50" s="373"/>
      <c r="O50" s="380"/>
      <c r="P50" s="375"/>
      <c r="Q50" s="375"/>
      <c r="R50" s="375"/>
      <c r="S50" s="375"/>
      <c r="T50" s="375"/>
      <c r="U50" s="375"/>
      <c r="V50" s="375"/>
      <c r="W50" s="375"/>
      <c r="X50" s="375"/>
      <c r="Y50" s="375"/>
      <c r="Z50" s="375"/>
      <c r="AA50" s="375"/>
      <c r="AB50" s="375"/>
      <c r="AC50" s="375"/>
      <c r="AD50" s="375"/>
      <c r="AE50" s="375"/>
      <c r="AF50" s="375"/>
      <c r="AG50" s="375"/>
      <c r="AH50" s="375"/>
      <c r="AI50" s="375"/>
      <c r="AJ50" s="375"/>
      <c r="AK50" s="375"/>
      <c r="AL50" s="375"/>
      <c r="AM50" s="375"/>
      <c r="AN50" s="375"/>
      <c r="AO50" s="375"/>
      <c r="AP50" s="375"/>
      <c r="AQ50" s="375"/>
      <c r="AR50" s="375"/>
      <c r="AS50" s="375"/>
      <c r="AT50" s="375"/>
      <c r="AU50" s="375"/>
      <c r="AV50" s="375"/>
      <c r="AW50" s="375"/>
      <c r="AX50" s="375"/>
      <c r="AY50" s="375"/>
      <c r="AZ50" s="375"/>
      <c r="BA50" s="375"/>
      <c r="BB50" s="375"/>
      <c r="BC50" s="375"/>
      <c r="BD50" s="375"/>
      <c r="BE50" s="375"/>
      <c r="BF50" s="375"/>
      <c r="BG50" s="375"/>
      <c r="BH50" s="375"/>
      <c r="BI50" s="375"/>
      <c r="BJ50" s="375"/>
      <c r="BK50" s="375"/>
      <c r="BL50" s="375"/>
      <c r="BM50" s="375"/>
      <c r="BN50" s="375"/>
      <c r="BO50" s="375"/>
      <c r="BP50" s="375"/>
      <c r="BQ50" s="375"/>
      <c r="BR50" s="375"/>
      <c r="BS50" s="375"/>
      <c r="BT50" s="375"/>
      <c r="BU50" s="375"/>
      <c r="BV50" s="375"/>
      <c r="BW50" s="375"/>
      <c r="BX50" s="375"/>
      <c r="BY50" s="375"/>
      <c r="BZ50" s="375"/>
      <c r="CA50" s="375"/>
      <c r="CB50" s="375"/>
      <c r="CC50" s="375"/>
      <c r="CD50" s="375"/>
      <c r="CE50" s="375"/>
      <c r="CF50" s="375"/>
      <c r="CG50" s="375"/>
      <c r="CH50" s="375"/>
      <c r="CI50" s="375"/>
      <c r="CJ50" s="375"/>
      <c r="CK50" s="375"/>
      <c r="CL50" s="375"/>
      <c r="CM50" s="375"/>
      <c r="CN50" s="375"/>
      <c r="CO50" s="375"/>
      <c r="CP50" s="375"/>
      <c r="CQ50" s="375"/>
      <c r="CR50" s="375"/>
      <c r="CS50" s="375"/>
      <c r="CT50" s="375"/>
      <c r="CU50" s="375"/>
      <c r="CV50" s="375"/>
      <c r="CW50" s="375"/>
      <c r="CX50" s="375"/>
      <c r="CY50" s="375"/>
      <c r="CZ50" s="375"/>
      <c r="DA50" s="375"/>
      <c r="DB50" s="375"/>
      <c r="DC50" s="375"/>
      <c r="DD50" s="375"/>
      <c r="DE50" s="375"/>
      <c r="DF50" s="375"/>
      <c r="DG50" s="375"/>
      <c r="DH50" s="375"/>
      <c r="DI50" s="375"/>
      <c r="DJ50" s="375"/>
      <c r="DK50" s="375"/>
      <c r="DL50" s="375"/>
      <c r="DM50" s="375"/>
      <c r="DN50" s="375"/>
      <c r="DO50" s="375"/>
      <c r="DP50" s="375"/>
      <c r="DQ50" s="375"/>
      <c r="DR50" s="375"/>
      <c r="DS50" s="375"/>
      <c r="DT50" s="375"/>
      <c r="DU50" s="375"/>
      <c r="DV50" s="375"/>
      <c r="DW50" s="375"/>
      <c r="DX50" s="375"/>
      <c r="DY50" s="375"/>
      <c r="DZ50" s="375"/>
      <c r="EA50" s="375"/>
      <c r="EB50" s="375"/>
      <c r="EC50" s="375"/>
      <c r="ED50" s="375"/>
      <c r="EE50" s="375"/>
      <c r="EF50" s="375"/>
      <c r="EG50" s="375"/>
      <c r="EH50" s="375"/>
      <c r="EI50" s="375"/>
      <c r="EJ50" s="375"/>
      <c r="EK50" s="375"/>
      <c r="EL50" s="375"/>
      <c r="EM50" s="375"/>
      <c r="EN50" s="375"/>
      <c r="EO50" s="375"/>
      <c r="EP50" s="375"/>
      <c r="EQ50" s="375"/>
      <c r="ER50" s="375"/>
      <c r="ES50" s="375"/>
      <c r="ET50" s="375"/>
      <c r="EU50" s="375"/>
      <c r="EV50" s="375"/>
      <c r="EW50" s="375"/>
      <c r="EX50" s="375"/>
      <c r="EY50" s="375"/>
      <c r="EZ50" s="375"/>
      <c r="FA50" s="375"/>
      <c r="FB50" s="375"/>
      <c r="FC50" s="375"/>
      <c r="FD50" s="375"/>
      <c r="FE50" s="375"/>
      <c r="FF50" s="375"/>
      <c r="FG50" s="375"/>
      <c r="FH50" s="375"/>
      <c r="FI50" s="375"/>
      <c r="FJ50" s="375"/>
      <c r="FK50" s="375"/>
      <c r="FL50" s="375"/>
      <c r="FM50" s="375"/>
      <c r="FN50" s="375"/>
      <c r="FO50" s="375"/>
      <c r="FP50" s="375"/>
      <c r="FQ50" s="375"/>
      <c r="FR50" s="375"/>
      <c r="FS50" s="375"/>
      <c r="FT50" s="375"/>
      <c r="FU50" s="375"/>
      <c r="FV50" s="375"/>
      <c r="FW50" s="375"/>
      <c r="FX50" s="375"/>
      <c r="FY50" s="375"/>
      <c r="FZ50" s="375"/>
      <c r="GA50" s="375"/>
      <c r="GB50" s="375"/>
      <c r="GC50" s="375"/>
      <c r="GD50" s="375"/>
      <c r="GE50" s="375"/>
      <c r="GF50" s="375"/>
      <c r="GG50" s="375"/>
      <c r="GH50" s="375"/>
      <c r="GI50" s="375"/>
      <c r="GJ50" s="375"/>
      <c r="GK50" s="375"/>
      <c r="GL50" s="375"/>
      <c r="GM50" s="375"/>
      <c r="GN50" s="375"/>
      <c r="GO50" s="375"/>
      <c r="GP50" s="375"/>
      <c r="GQ50" s="375"/>
      <c r="GR50" s="375"/>
      <c r="GS50" s="375"/>
      <c r="GT50" s="375"/>
      <c r="GU50" s="375"/>
      <c r="GV50" s="375"/>
      <c r="GW50" s="375"/>
      <c r="GX50" s="375"/>
      <c r="GY50" s="375"/>
      <c r="GZ50" s="375"/>
      <c r="HA50" s="375"/>
      <c r="HB50" s="375"/>
      <c r="HC50" s="375"/>
      <c r="HD50" s="375"/>
      <c r="HE50" s="375"/>
      <c r="HF50" s="375"/>
      <c r="HG50" s="375"/>
      <c r="HH50" s="375"/>
      <c r="HI50" s="375"/>
      <c r="HJ50" s="375"/>
      <c r="HK50" s="375"/>
      <c r="HL50" s="375"/>
      <c r="HM50" s="375"/>
      <c r="HN50" s="375"/>
      <c r="HO50" s="375"/>
      <c r="HP50" s="375"/>
      <c r="HQ50" s="375"/>
      <c r="HR50" s="375"/>
      <c r="HS50" s="375"/>
      <c r="HT50" s="375"/>
      <c r="HU50" s="375"/>
      <c r="HV50" s="375"/>
      <c r="HW50" s="375"/>
      <c r="HX50" s="375"/>
      <c r="HY50" s="375"/>
      <c r="HZ50" s="375"/>
      <c r="IA50" s="375"/>
      <c r="IB50" s="375"/>
      <c r="IC50" s="375"/>
      <c r="ID50" s="375"/>
      <c r="IE50" s="375"/>
      <c r="IF50" s="375"/>
      <c r="IG50" s="375"/>
      <c r="IH50" s="375"/>
      <c r="II50" s="375"/>
      <c r="IJ50" s="375"/>
      <c r="IK50" s="375"/>
      <c r="IL50" s="375"/>
      <c r="IM50" s="375"/>
      <c r="IN50" s="375"/>
      <c r="IO50" s="375"/>
      <c r="IP50" s="375"/>
      <c r="IQ50" s="375"/>
      <c r="IR50" s="375"/>
      <c r="IS50" s="375"/>
      <c r="IT50" s="375"/>
      <c r="IU50" s="375"/>
      <c r="IV50" s="375"/>
    </row>
    <row r="51" spans="1:256" ht="56">
      <c r="A51" s="377">
        <v>44</v>
      </c>
      <c r="B51" s="368">
        <v>43713</v>
      </c>
      <c r="C51" s="368" t="s">
        <v>673</v>
      </c>
      <c r="D51" s="378">
        <v>205</v>
      </c>
      <c r="E51" s="369" t="s">
        <v>691</v>
      </c>
      <c r="F51" s="369" t="s">
        <v>689</v>
      </c>
      <c r="G51" s="370" t="s">
        <v>751</v>
      </c>
      <c r="H51" s="371" t="s">
        <v>744</v>
      </c>
      <c r="I51" s="371" t="s">
        <v>686</v>
      </c>
      <c r="J51" s="371" t="s">
        <v>694</v>
      </c>
      <c r="K51" s="367" t="str">
        <f t="shared" si="1"/>
        <v>ASAP</v>
      </c>
      <c r="L51" s="376"/>
      <c r="M51" s="372">
        <v>43713</v>
      </c>
      <c r="N51" s="373"/>
      <c r="O51" s="380"/>
      <c r="P51" s="375"/>
      <c r="Q51" s="375"/>
      <c r="R51" s="375"/>
      <c r="S51" s="375"/>
      <c r="T51" s="375"/>
      <c r="U51" s="375"/>
      <c r="V51" s="375"/>
      <c r="W51" s="375"/>
      <c r="X51" s="375"/>
      <c r="Y51" s="375"/>
      <c r="Z51" s="375"/>
      <c r="AA51" s="375"/>
      <c r="AB51" s="375"/>
      <c r="AC51" s="375"/>
      <c r="AD51" s="375"/>
      <c r="AE51" s="375"/>
      <c r="AF51" s="375"/>
      <c r="AG51" s="375"/>
      <c r="AH51" s="375"/>
      <c r="AI51" s="375"/>
      <c r="AJ51" s="375"/>
      <c r="AK51" s="375"/>
      <c r="AL51" s="375"/>
      <c r="AM51" s="375"/>
      <c r="AN51" s="375"/>
      <c r="AO51" s="375"/>
      <c r="AP51" s="375"/>
      <c r="AQ51" s="375"/>
      <c r="AR51" s="375"/>
      <c r="AS51" s="375"/>
      <c r="AT51" s="375"/>
      <c r="AU51" s="375"/>
      <c r="AV51" s="375"/>
      <c r="AW51" s="375"/>
      <c r="AX51" s="375"/>
      <c r="AY51" s="375"/>
      <c r="AZ51" s="375"/>
      <c r="BA51" s="375"/>
      <c r="BB51" s="375"/>
      <c r="BC51" s="375"/>
      <c r="BD51" s="375"/>
      <c r="BE51" s="375"/>
      <c r="BF51" s="375"/>
      <c r="BG51" s="375"/>
      <c r="BH51" s="375"/>
      <c r="BI51" s="375"/>
      <c r="BJ51" s="375"/>
      <c r="BK51" s="375"/>
      <c r="BL51" s="375"/>
      <c r="BM51" s="375"/>
      <c r="BN51" s="375"/>
      <c r="BO51" s="375"/>
      <c r="BP51" s="375"/>
      <c r="BQ51" s="375"/>
      <c r="BR51" s="375"/>
      <c r="BS51" s="375"/>
      <c r="BT51" s="375"/>
      <c r="BU51" s="375"/>
      <c r="BV51" s="375"/>
      <c r="BW51" s="375"/>
      <c r="BX51" s="375"/>
      <c r="BY51" s="375"/>
      <c r="BZ51" s="375"/>
      <c r="CA51" s="375"/>
      <c r="CB51" s="375"/>
      <c r="CC51" s="375"/>
      <c r="CD51" s="375"/>
      <c r="CE51" s="375"/>
      <c r="CF51" s="375"/>
      <c r="CG51" s="375"/>
      <c r="CH51" s="375"/>
      <c r="CI51" s="375"/>
      <c r="CJ51" s="375"/>
      <c r="CK51" s="375"/>
      <c r="CL51" s="375"/>
      <c r="CM51" s="375"/>
      <c r="CN51" s="375"/>
      <c r="CO51" s="375"/>
      <c r="CP51" s="375"/>
      <c r="CQ51" s="375"/>
      <c r="CR51" s="375"/>
      <c r="CS51" s="375"/>
      <c r="CT51" s="375"/>
      <c r="CU51" s="375"/>
      <c r="CV51" s="375"/>
      <c r="CW51" s="375"/>
      <c r="CX51" s="375"/>
      <c r="CY51" s="375"/>
      <c r="CZ51" s="375"/>
      <c r="DA51" s="375"/>
      <c r="DB51" s="375"/>
      <c r="DC51" s="375"/>
      <c r="DD51" s="375"/>
      <c r="DE51" s="375"/>
      <c r="DF51" s="375"/>
      <c r="DG51" s="375"/>
      <c r="DH51" s="375"/>
      <c r="DI51" s="375"/>
      <c r="DJ51" s="375"/>
      <c r="DK51" s="375"/>
      <c r="DL51" s="375"/>
      <c r="DM51" s="375"/>
      <c r="DN51" s="375"/>
      <c r="DO51" s="375"/>
      <c r="DP51" s="375"/>
      <c r="DQ51" s="375"/>
      <c r="DR51" s="375"/>
      <c r="DS51" s="375"/>
      <c r="DT51" s="375"/>
      <c r="DU51" s="375"/>
      <c r="DV51" s="375"/>
      <c r="DW51" s="375"/>
      <c r="DX51" s="375"/>
      <c r="DY51" s="375"/>
      <c r="DZ51" s="375"/>
      <c r="EA51" s="375"/>
      <c r="EB51" s="375"/>
      <c r="EC51" s="375"/>
      <c r="ED51" s="375"/>
      <c r="EE51" s="375"/>
      <c r="EF51" s="375"/>
      <c r="EG51" s="375"/>
      <c r="EH51" s="375"/>
      <c r="EI51" s="375"/>
      <c r="EJ51" s="375"/>
      <c r="EK51" s="375"/>
      <c r="EL51" s="375"/>
      <c r="EM51" s="375"/>
      <c r="EN51" s="375"/>
      <c r="EO51" s="375"/>
      <c r="EP51" s="375"/>
      <c r="EQ51" s="375"/>
      <c r="ER51" s="375"/>
      <c r="ES51" s="375"/>
      <c r="ET51" s="375"/>
      <c r="EU51" s="375"/>
      <c r="EV51" s="375"/>
      <c r="EW51" s="375"/>
      <c r="EX51" s="375"/>
      <c r="EY51" s="375"/>
      <c r="EZ51" s="375"/>
      <c r="FA51" s="375"/>
      <c r="FB51" s="375"/>
      <c r="FC51" s="375"/>
      <c r="FD51" s="375"/>
      <c r="FE51" s="375"/>
      <c r="FF51" s="375"/>
      <c r="FG51" s="375"/>
      <c r="FH51" s="375"/>
      <c r="FI51" s="375"/>
      <c r="FJ51" s="375"/>
      <c r="FK51" s="375"/>
      <c r="FL51" s="375"/>
      <c r="FM51" s="375"/>
      <c r="FN51" s="375"/>
      <c r="FO51" s="375"/>
      <c r="FP51" s="375"/>
      <c r="FQ51" s="375"/>
      <c r="FR51" s="375"/>
      <c r="FS51" s="375"/>
      <c r="FT51" s="375"/>
      <c r="FU51" s="375"/>
      <c r="FV51" s="375"/>
      <c r="FW51" s="375"/>
      <c r="FX51" s="375"/>
      <c r="FY51" s="375"/>
      <c r="FZ51" s="375"/>
      <c r="GA51" s="375"/>
      <c r="GB51" s="375"/>
      <c r="GC51" s="375"/>
      <c r="GD51" s="375"/>
      <c r="GE51" s="375"/>
      <c r="GF51" s="375"/>
      <c r="GG51" s="375"/>
      <c r="GH51" s="375"/>
      <c r="GI51" s="375"/>
      <c r="GJ51" s="375"/>
      <c r="GK51" s="375"/>
      <c r="GL51" s="375"/>
      <c r="GM51" s="375"/>
      <c r="GN51" s="375"/>
      <c r="GO51" s="375"/>
      <c r="GP51" s="375"/>
      <c r="GQ51" s="375"/>
      <c r="GR51" s="375"/>
      <c r="GS51" s="375"/>
      <c r="GT51" s="375"/>
      <c r="GU51" s="375"/>
      <c r="GV51" s="375"/>
      <c r="GW51" s="375"/>
      <c r="GX51" s="375"/>
      <c r="GY51" s="375"/>
      <c r="GZ51" s="375"/>
      <c r="HA51" s="375"/>
      <c r="HB51" s="375"/>
      <c r="HC51" s="375"/>
      <c r="HD51" s="375"/>
      <c r="HE51" s="375"/>
      <c r="HF51" s="375"/>
      <c r="HG51" s="375"/>
      <c r="HH51" s="375"/>
      <c r="HI51" s="375"/>
      <c r="HJ51" s="375"/>
      <c r="HK51" s="375"/>
      <c r="HL51" s="375"/>
      <c r="HM51" s="375"/>
      <c r="HN51" s="375"/>
      <c r="HO51" s="375"/>
      <c r="HP51" s="375"/>
      <c r="HQ51" s="375"/>
      <c r="HR51" s="375"/>
      <c r="HS51" s="375"/>
      <c r="HT51" s="375"/>
      <c r="HU51" s="375"/>
      <c r="HV51" s="375"/>
      <c r="HW51" s="375"/>
      <c r="HX51" s="375"/>
      <c r="HY51" s="375"/>
      <c r="HZ51" s="375"/>
      <c r="IA51" s="375"/>
      <c r="IB51" s="375"/>
      <c r="IC51" s="375"/>
      <c r="ID51" s="375"/>
      <c r="IE51" s="375"/>
      <c r="IF51" s="375"/>
      <c r="IG51" s="375"/>
      <c r="IH51" s="375"/>
      <c r="II51" s="375"/>
      <c r="IJ51" s="375"/>
      <c r="IK51" s="375"/>
      <c r="IL51" s="375"/>
      <c r="IM51" s="375"/>
      <c r="IN51" s="375"/>
      <c r="IO51" s="375"/>
      <c r="IP51" s="375"/>
      <c r="IQ51" s="375"/>
      <c r="IR51" s="375"/>
      <c r="IS51" s="375"/>
      <c r="IT51" s="375"/>
      <c r="IU51" s="375"/>
      <c r="IV51" s="375"/>
    </row>
    <row r="52" spans="1:256" ht="42">
      <c r="A52" s="366">
        <v>45</v>
      </c>
      <c r="B52" s="368">
        <v>43712</v>
      </c>
      <c r="C52" s="368" t="s">
        <v>673</v>
      </c>
      <c r="D52" s="378">
        <v>401</v>
      </c>
      <c r="E52" s="369" t="s">
        <v>691</v>
      </c>
      <c r="F52" s="369" t="s">
        <v>1</v>
      </c>
      <c r="G52" s="370" t="s">
        <v>752</v>
      </c>
      <c r="H52" s="371" t="s">
        <v>593</v>
      </c>
      <c r="I52" s="371" t="s">
        <v>710</v>
      </c>
      <c r="J52" s="371" t="s">
        <v>688</v>
      </c>
      <c r="K52" s="367">
        <v>43713</v>
      </c>
      <c r="L52" s="376"/>
      <c r="M52" s="372">
        <v>43714</v>
      </c>
      <c r="N52" s="373"/>
      <c r="O52" s="380"/>
      <c r="P52" s="375"/>
      <c r="Q52" s="375"/>
      <c r="R52" s="375"/>
      <c r="S52" s="375"/>
      <c r="T52" s="375"/>
      <c r="U52" s="375"/>
      <c r="V52" s="375"/>
      <c r="W52" s="375"/>
      <c r="X52" s="375"/>
      <c r="Y52" s="375"/>
      <c r="Z52" s="375"/>
      <c r="AA52" s="375"/>
      <c r="AB52" s="375"/>
      <c r="AC52" s="375"/>
      <c r="AD52" s="375"/>
      <c r="AE52" s="375"/>
      <c r="AF52" s="375"/>
      <c r="AG52" s="375"/>
      <c r="AH52" s="375"/>
      <c r="AI52" s="375"/>
      <c r="AJ52" s="375"/>
      <c r="AK52" s="375"/>
      <c r="AL52" s="375"/>
      <c r="AM52" s="375"/>
      <c r="AN52" s="375"/>
      <c r="AO52" s="375"/>
      <c r="AP52" s="375"/>
      <c r="AQ52" s="375"/>
      <c r="AR52" s="375"/>
      <c r="AS52" s="375"/>
      <c r="AT52" s="375"/>
      <c r="AU52" s="375"/>
      <c r="AV52" s="375"/>
      <c r="AW52" s="375"/>
      <c r="AX52" s="375"/>
      <c r="AY52" s="375"/>
      <c r="AZ52" s="375"/>
      <c r="BA52" s="375"/>
      <c r="BB52" s="375"/>
      <c r="BC52" s="375"/>
      <c r="BD52" s="375"/>
      <c r="BE52" s="375"/>
      <c r="BF52" s="375"/>
      <c r="BG52" s="375"/>
      <c r="BH52" s="375"/>
      <c r="BI52" s="375"/>
      <c r="BJ52" s="375"/>
      <c r="BK52" s="375"/>
      <c r="BL52" s="375"/>
      <c r="BM52" s="375"/>
      <c r="BN52" s="375"/>
      <c r="BO52" s="375"/>
      <c r="BP52" s="375"/>
      <c r="BQ52" s="375"/>
      <c r="BR52" s="375"/>
      <c r="BS52" s="375"/>
      <c r="BT52" s="375"/>
      <c r="BU52" s="375"/>
      <c r="BV52" s="375"/>
      <c r="BW52" s="375"/>
      <c r="BX52" s="375"/>
      <c r="BY52" s="375"/>
      <c r="BZ52" s="375"/>
      <c r="CA52" s="375"/>
      <c r="CB52" s="375"/>
      <c r="CC52" s="375"/>
      <c r="CD52" s="375"/>
      <c r="CE52" s="375"/>
      <c r="CF52" s="375"/>
      <c r="CG52" s="375"/>
      <c r="CH52" s="375"/>
      <c r="CI52" s="375"/>
      <c r="CJ52" s="375"/>
      <c r="CK52" s="375"/>
      <c r="CL52" s="375"/>
      <c r="CM52" s="375"/>
      <c r="CN52" s="375"/>
      <c r="CO52" s="375"/>
      <c r="CP52" s="375"/>
      <c r="CQ52" s="375"/>
      <c r="CR52" s="375"/>
      <c r="CS52" s="375"/>
      <c r="CT52" s="375"/>
      <c r="CU52" s="375"/>
      <c r="CV52" s="375"/>
      <c r="CW52" s="375"/>
      <c r="CX52" s="375"/>
      <c r="CY52" s="375"/>
      <c r="CZ52" s="375"/>
      <c r="DA52" s="375"/>
      <c r="DB52" s="375"/>
      <c r="DC52" s="375"/>
      <c r="DD52" s="375"/>
      <c r="DE52" s="375"/>
      <c r="DF52" s="375"/>
      <c r="DG52" s="375"/>
      <c r="DH52" s="375"/>
      <c r="DI52" s="375"/>
      <c r="DJ52" s="375"/>
      <c r="DK52" s="375"/>
      <c r="DL52" s="375"/>
      <c r="DM52" s="375"/>
      <c r="DN52" s="375"/>
      <c r="DO52" s="375"/>
      <c r="DP52" s="375"/>
      <c r="DQ52" s="375"/>
      <c r="DR52" s="375"/>
      <c r="DS52" s="375"/>
      <c r="DT52" s="375"/>
      <c r="DU52" s="375"/>
      <c r="DV52" s="375"/>
      <c r="DW52" s="375"/>
      <c r="DX52" s="375"/>
      <c r="DY52" s="375"/>
      <c r="DZ52" s="375"/>
      <c r="EA52" s="375"/>
      <c r="EB52" s="375"/>
      <c r="EC52" s="375"/>
      <c r="ED52" s="375"/>
      <c r="EE52" s="375"/>
      <c r="EF52" s="375"/>
      <c r="EG52" s="375"/>
      <c r="EH52" s="375"/>
      <c r="EI52" s="375"/>
      <c r="EJ52" s="375"/>
      <c r="EK52" s="375"/>
      <c r="EL52" s="375"/>
      <c r="EM52" s="375"/>
      <c r="EN52" s="375"/>
      <c r="EO52" s="375"/>
      <c r="EP52" s="375"/>
      <c r="EQ52" s="375"/>
      <c r="ER52" s="375"/>
      <c r="ES52" s="375"/>
      <c r="ET52" s="375"/>
      <c r="EU52" s="375"/>
      <c r="EV52" s="375"/>
      <c r="EW52" s="375"/>
      <c r="EX52" s="375"/>
      <c r="EY52" s="375"/>
      <c r="EZ52" s="375"/>
      <c r="FA52" s="375"/>
      <c r="FB52" s="375"/>
      <c r="FC52" s="375"/>
      <c r="FD52" s="375"/>
      <c r="FE52" s="375"/>
      <c r="FF52" s="375"/>
      <c r="FG52" s="375"/>
      <c r="FH52" s="375"/>
      <c r="FI52" s="375"/>
      <c r="FJ52" s="375"/>
      <c r="FK52" s="375"/>
      <c r="FL52" s="375"/>
      <c r="FM52" s="375"/>
      <c r="FN52" s="375"/>
      <c r="FO52" s="375"/>
      <c r="FP52" s="375"/>
      <c r="FQ52" s="375"/>
      <c r="FR52" s="375"/>
      <c r="FS52" s="375"/>
      <c r="FT52" s="375"/>
      <c r="FU52" s="375"/>
      <c r="FV52" s="375"/>
      <c r="FW52" s="375"/>
      <c r="FX52" s="375"/>
      <c r="FY52" s="375"/>
      <c r="FZ52" s="375"/>
      <c r="GA52" s="375"/>
      <c r="GB52" s="375"/>
      <c r="GC52" s="375"/>
      <c r="GD52" s="375"/>
      <c r="GE52" s="375"/>
      <c r="GF52" s="375"/>
      <c r="GG52" s="375"/>
      <c r="GH52" s="375"/>
      <c r="GI52" s="375"/>
      <c r="GJ52" s="375"/>
      <c r="GK52" s="375"/>
      <c r="GL52" s="375"/>
      <c r="GM52" s="375"/>
      <c r="GN52" s="375"/>
      <c r="GO52" s="375"/>
      <c r="GP52" s="375"/>
      <c r="GQ52" s="375"/>
      <c r="GR52" s="375"/>
      <c r="GS52" s="375"/>
      <c r="GT52" s="375"/>
      <c r="GU52" s="375"/>
      <c r="GV52" s="375"/>
      <c r="GW52" s="375"/>
      <c r="GX52" s="375"/>
      <c r="GY52" s="375"/>
      <c r="GZ52" s="375"/>
      <c r="HA52" s="375"/>
      <c r="HB52" s="375"/>
      <c r="HC52" s="375"/>
      <c r="HD52" s="375"/>
      <c r="HE52" s="375"/>
      <c r="HF52" s="375"/>
      <c r="HG52" s="375"/>
      <c r="HH52" s="375"/>
      <c r="HI52" s="375"/>
      <c r="HJ52" s="375"/>
      <c r="HK52" s="375"/>
      <c r="HL52" s="375"/>
      <c r="HM52" s="375"/>
      <c r="HN52" s="375"/>
      <c r="HO52" s="375"/>
      <c r="HP52" s="375"/>
      <c r="HQ52" s="375"/>
      <c r="HR52" s="375"/>
      <c r="HS52" s="375"/>
      <c r="HT52" s="375"/>
      <c r="HU52" s="375"/>
      <c r="HV52" s="375"/>
      <c r="HW52" s="375"/>
      <c r="HX52" s="375"/>
      <c r="HY52" s="375"/>
      <c r="HZ52" s="375"/>
      <c r="IA52" s="375"/>
      <c r="IB52" s="375"/>
      <c r="IC52" s="375"/>
      <c r="ID52" s="375"/>
      <c r="IE52" s="375"/>
      <c r="IF52" s="375"/>
      <c r="IG52" s="375"/>
      <c r="IH52" s="375"/>
      <c r="II52" s="375"/>
      <c r="IJ52" s="375"/>
      <c r="IK52" s="375"/>
      <c r="IL52" s="375"/>
      <c r="IM52" s="375"/>
      <c r="IN52" s="375"/>
      <c r="IO52" s="375"/>
      <c r="IP52" s="375"/>
      <c r="IQ52" s="375"/>
      <c r="IR52" s="375"/>
      <c r="IS52" s="375"/>
      <c r="IT52" s="375"/>
      <c r="IU52" s="375"/>
      <c r="IV52" s="375"/>
    </row>
    <row r="53" spans="1:256" ht="112">
      <c r="A53" s="377">
        <v>46</v>
      </c>
      <c r="B53" s="368">
        <v>43713</v>
      </c>
      <c r="C53" s="368" t="s">
        <v>673</v>
      </c>
      <c r="D53" s="378">
        <v>205</v>
      </c>
      <c r="E53" s="369" t="s">
        <v>691</v>
      </c>
      <c r="F53" s="369" t="s">
        <v>689</v>
      </c>
      <c r="G53" s="370" t="s">
        <v>745</v>
      </c>
      <c r="H53" s="371" t="s">
        <v>753</v>
      </c>
      <c r="I53" s="371" t="s">
        <v>686</v>
      </c>
      <c r="J53" s="371" t="s">
        <v>688</v>
      </c>
      <c r="K53" s="367">
        <v>43738</v>
      </c>
      <c r="L53" s="376">
        <v>43779</v>
      </c>
      <c r="M53" s="372">
        <v>43779</v>
      </c>
      <c r="N53" s="373" t="s">
        <v>754</v>
      </c>
      <c r="O53" s="380"/>
      <c r="P53" s="375"/>
      <c r="Q53" s="375"/>
      <c r="R53" s="375"/>
      <c r="S53" s="375"/>
      <c r="T53" s="375"/>
      <c r="U53" s="375"/>
      <c r="V53" s="375"/>
      <c r="W53" s="375"/>
      <c r="X53" s="375"/>
      <c r="Y53" s="375"/>
      <c r="Z53" s="375"/>
      <c r="AA53" s="375"/>
      <c r="AB53" s="375"/>
      <c r="AC53" s="375"/>
      <c r="AD53" s="375"/>
      <c r="AE53" s="375"/>
      <c r="AF53" s="375"/>
      <c r="AG53" s="375"/>
      <c r="AH53" s="375"/>
      <c r="AI53" s="375"/>
      <c r="AJ53" s="375"/>
      <c r="AK53" s="375"/>
      <c r="AL53" s="375"/>
      <c r="AM53" s="375"/>
      <c r="AN53" s="375"/>
      <c r="AO53" s="375"/>
      <c r="AP53" s="375"/>
      <c r="AQ53" s="375"/>
      <c r="AR53" s="375"/>
      <c r="AS53" s="375"/>
      <c r="AT53" s="375"/>
      <c r="AU53" s="375"/>
      <c r="AV53" s="375"/>
      <c r="AW53" s="375"/>
      <c r="AX53" s="375"/>
      <c r="AY53" s="375"/>
      <c r="AZ53" s="375"/>
      <c r="BA53" s="375"/>
      <c r="BB53" s="375"/>
      <c r="BC53" s="375"/>
      <c r="BD53" s="375"/>
      <c r="BE53" s="375"/>
      <c r="BF53" s="375"/>
      <c r="BG53" s="375"/>
      <c r="BH53" s="375"/>
      <c r="BI53" s="375"/>
      <c r="BJ53" s="375"/>
      <c r="BK53" s="375"/>
      <c r="BL53" s="375"/>
      <c r="BM53" s="375"/>
      <c r="BN53" s="375"/>
      <c r="BO53" s="375"/>
      <c r="BP53" s="375"/>
      <c r="BQ53" s="375"/>
      <c r="BR53" s="375"/>
      <c r="BS53" s="375"/>
      <c r="BT53" s="375"/>
      <c r="BU53" s="375"/>
      <c r="BV53" s="375"/>
      <c r="BW53" s="375"/>
      <c r="BX53" s="375"/>
      <c r="BY53" s="375"/>
      <c r="BZ53" s="375"/>
      <c r="CA53" s="375"/>
      <c r="CB53" s="375"/>
      <c r="CC53" s="375"/>
      <c r="CD53" s="375"/>
      <c r="CE53" s="375"/>
      <c r="CF53" s="375"/>
      <c r="CG53" s="375"/>
      <c r="CH53" s="375"/>
      <c r="CI53" s="375"/>
      <c r="CJ53" s="375"/>
      <c r="CK53" s="375"/>
      <c r="CL53" s="375"/>
      <c r="CM53" s="375"/>
      <c r="CN53" s="375"/>
      <c r="CO53" s="375"/>
      <c r="CP53" s="375"/>
      <c r="CQ53" s="375"/>
      <c r="CR53" s="375"/>
      <c r="CS53" s="375"/>
      <c r="CT53" s="375"/>
      <c r="CU53" s="375"/>
      <c r="CV53" s="375"/>
      <c r="CW53" s="375"/>
      <c r="CX53" s="375"/>
      <c r="CY53" s="375"/>
      <c r="CZ53" s="375"/>
      <c r="DA53" s="375"/>
      <c r="DB53" s="375"/>
      <c r="DC53" s="375"/>
      <c r="DD53" s="375"/>
      <c r="DE53" s="375"/>
      <c r="DF53" s="375"/>
      <c r="DG53" s="375"/>
      <c r="DH53" s="375"/>
      <c r="DI53" s="375"/>
      <c r="DJ53" s="375"/>
      <c r="DK53" s="375"/>
      <c r="DL53" s="375"/>
      <c r="DM53" s="375"/>
      <c r="DN53" s="375"/>
      <c r="DO53" s="375"/>
      <c r="DP53" s="375"/>
      <c r="DQ53" s="375"/>
      <c r="DR53" s="375"/>
      <c r="DS53" s="375"/>
      <c r="DT53" s="375"/>
      <c r="DU53" s="375"/>
      <c r="DV53" s="375"/>
      <c r="DW53" s="375"/>
      <c r="DX53" s="375"/>
      <c r="DY53" s="375"/>
      <c r="DZ53" s="375"/>
      <c r="EA53" s="375"/>
      <c r="EB53" s="375"/>
      <c r="EC53" s="375"/>
      <c r="ED53" s="375"/>
      <c r="EE53" s="375"/>
      <c r="EF53" s="375"/>
      <c r="EG53" s="375"/>
      <c r="EH53" s="375"/>
      <c r="EI53" s="375"/>
      <c r="EJ53" s="375"/>
      <c r="EK53" s="375"/>
      <c r="EL53" s="375"/>
      <c r="EM53" s="375"/>
      <c r="EN53" s="375"/>
      <c r="EO53" s="375"/>
      <c r="EP53" s="375"/>
      <c r="EQ53" s="375"/>
      <c r="ER53" s="375"/>
      <c r="ES53" s="375"/>
      <c r="ET53" s="375"/>
      <c r="EU53" s="375"/>
      <c r="EV53" s="375"/>
      <c r="EW53" s="375"/>
      <c r="EX53" s="375"/>
      <c r="EY53" s="375"/>
      <c r="EZ53" s="375"/>
      <c r="FA53" s="375"/>
      <c r="FB53" s="375"/>
      <c r="FC53" s="375"/>
      <c r="FD53" s="375"/>
      <c r="FE53" s="375"/>
      <c r="FF53" s="375"/>
      <c r="FG53" s="375"/>
      <c r="FH53" s="375"/>
      <c r="FI53" s="375"/>
      <c r="FJ53" s="375"/>
      <c r="FK53" s="375"/>
      <c r="FL53" s="375"/>
      <c r="FM53" s="375"/>
      <c r="FN53" s="375"/>
      <c r="FO53" s="375"/>
      <c r="FP53" s="375"/>
      <c r="FQ53" s="375"/>
      <c r="FR53" s="375"/>
      <c r="FS53" s="375"/>
      <c r="FT53" s="375"/>
      <c r="FU53" s="375"/>
      <c r="FV53" s="375"/>
      <c r="FW53" s="375"/>
      <c r="FX53" s="375"/>
      <c r="FY53" s="375"/>
      <c r="FZ53" s="375"/>
      <c r="GA53" s="375"/>
      <c r="GB53" s="375"/>
      <c r="GC53" s="375"/>
      <c r="GD53" s="375"/>
      <c r="GE53" s="375"/>
      <c r="GF53" s="375"/>
      <c r="GG53" s="375"/>
      <c r="GH53" s="375"/>
      <c r="GI53" s="375"/>
      <c r="GJ53" s="375"/>
      <c r="GK53" s="375"/>
      <c r="GL53" s="375"/>
      <c r="GM53" s="375"/>
      <c r="GN53" s="375"/>
      <c r="GO53" s="375"/>
      <c r="GP53" s="375"/>
      <c r="GQ53" s="375"/>
      <c r="GR53" s="375"/>
      <c r="GS53" s="375"/>
      <c r="GT53" s="375"/>
      <c r="GU53" s="375"/>
      <c r="GV53" s="375"/>
      <c r="GW53" s="375"/>
      <c r="GX53" s="375"/>
      <c r="GY53" s="375"/>
      <c r="GZ53" s="375"/>
      <c r="HA53" s="375"/>
      <c r="HB53" s="375"/>
      <c r="HC53" s="375"/>
      <c r="HD53" s="375"/>
      <c r="HE53" s="375"/>
      <c r="HF53" s="375"/>
      <c r="HG53" s="375"/>
      <c r="HH53" s="375"/>
      <c r="HI53" s="375"/>
      <c r="HJ53" s="375"/>
      <c r="HK53" s="375"/>
      <c r="HL53" s="375"/>
      <c r="HM53" s="375"/>
      <c r="HN53" s="375"/>
      <c r="HO53" s="375"/>
      <c r="HP53" s="375"/>
      <c r="HQ53" s="375"/>
      <c r="HR53" s="375"/>
      <c r="HS53" s="375"/>
      <c r="HT53" s="375"/>
      <c r="HU53" s="375"/>
      <c r="HV53" s="375"/>
      <c r="HW53" s="375"/>
      <c r="HX53" s="375"/>
      <c r="HY53" s="375"/>
      <c r="HZ53" s="375"/>
      <c r="IA53" s="375"/>
      <c r="IB53" s="375"/>
      <c r="IC53" s="375"/>
      <c r="ID53" s="375"/>
      <c r="IE53" s="375"/>
      <c r="IF53" s="375"/>
      <c r="IG53" s="375"/>
      <c r="IH53" s="375"/>
      <c r="II53" s="375"/>
      <c r="IJ53" s="375"/>
      <c r="IK53" s="375"/>
      <c r="IL53" s="375"/>
      <c r="IM53" s="375"/>
      <c r="IN53" s="375"/>
      <c r="IO53" s="375"/>
      <c r="IP53" s="375"/>
      <c r="IQ53" s="375"/>
      <c r="IR53" s="375"/>
      <c r="IS53" s="375"/>
      <c r="IT53" s="375"/>
      <c r="IU53" s="375"/>
      <c r="IV53" s="375"/>
    </row>
    <row r="54" spans="1:256" ht="42">
      <c r="A54" s="366">
        <v>47</v>
      </c>
      <c r="B54" s="368">
        <v>43656</v>
      </c>
      <c r="C54" s="368" t="s">
        <v>673</v>
      </c>
      <c r="D54" s="378">
        <v>407</v>
      </c>
      <c r="E54" s="369" t="s">
        <v>691</v>
      </c>
      <c r="F54" s="369" t="s">
        <v>689</v>
      </c>
      <c r="G54" s="370" t="s">
        <v>755</v>
      </c>
      <c r="H54" s="371" t="s">
        <v>730</v>
      </c>
      <c r="I54" s="371" t="s">
        <v>686</v>
      </c>
      <c r="J54" s="371" t="s">
        <v>688</v>
      </c>
      <c r="K54" s="367" t="s">
        <v>756</v>
      </c>
      <c r="L54" s="376" t="s">
        <v>757</v>
      </c>
      <c r="M54" s="372" t="s">
        <v>758</v>
      </c>
      <c r="N54" s="373" t="s">
        <v>759</v>
      </c>
      <c r="O54" s="380"/>
      <c r="P54" s="375"/>
      <c r="Q54" s="375"/>
      <c r="R54" s="375"/>
      <c r="S54" s="375"/>
      <c r="T54" s="375"/>
      <c r="U54" s="375"/>
      <c r="V54" s="375"/>
      <c r="W54" s="375"/>
      <c r="X54" s="375"/>
      <c r="Y54" s="375"/>
      <c r="Z54" s="375"/>
      <c r="AA54" s="375"/>
      <c r="AB54" s="375"/>
      <c r="AC54" s="375"/>
      <c r="AD54" s="375"/>
      <c r="AE54" s="375"/>
      <c r="AF54" s="375"/>
      <c r="AG54" s="375"/>
      <c r="AH54" s="375"/>
      <c r="AI54" s="375"/>
      <c r="AJ54" s="375"/>
      <c r="AK54" s="375"/>
      <c r="AL54" s="375"/>
      <c r="AM54" s="375"/>
      <c r="AN54" s="375"/>
      <c r="AO54" s="375"/>
      <c r="AP54" s="375"/>
      <c r="AQ54" s="375"/>
      <c r="AR54" s="375"/>
      <c r="AS54" s="375"/>
      <c r="AT54" s="375"/>
      <c r="AU54" s="375"/>
      <c r="AV54" s="375"/>
      <c r="AW54" s="375"/>
      <c r="AX54" s="375"/>
      <c r="AY54" s="375"/>
      <c r="AZ54" s="375"/>
      <c r="BA54" s="375"/>
      <c r="BB54" s="375"/>
      <c r="BC54" s="375"/>
      <c r="BD54" s="375"/>
      <c r="BE54" s="375"/>
      <c r="BF54" s="375"/>
      <c r="BG54" s="375"/>
      <c r="BH54" s="375"/>
      <c r="BI54" s="375"/>
      <c r="BJ54" s="375"/>
      <c r="BK54" s="375"/>
      <c r="BL54" s="375"/>
      <c r="BM54" s="375"/>
      <c r="BN54" s="375"/>
      <c r="BO54" s="375"/>
      <c r="BP54" s="375"/>
      <c r="BQ54" s="375"/>
      <c r="BR54" s="375"/>
      <c r="BS54" s="375"/>
      <c r="BT54" s="375"/>
      <c r="BU54" s="375"/>
      <c r="BV54" s="375"/>
      <c r="BW54" s="375"/>
      <c r="BX54" s="375"/>
      <c r="BY54" s="375"/>
      <c r="BZ54" s="375"/>
      <c r="CA54" s="375"/>
      <c r="CB54" s="375"/>
      <c r="CC54" s="375"/>
      <c r="CD54" s="375"/>
      <c r="CE54" s="375"/>
      <c r="CF54" s="375"/>
      <c r="CG54" s="375"/>
      <c r="CH54" s="375"/>
      <c r="CI54" s="375"/>
      <c r="CJ54" s="375"/>
      <c r="CK54" s="375"/>
      <c r="CL54" s="375"/>
      <c r="CM54" s="375"/>
      <c r="CN54" s="375"/>
      <c r="CO54" s="375"/>
      <c r="CP54" s="375"/>
      <c r="CQ54" s="375"/>
      <c r="CR54" s="375"/>
      <c r="CS54" s="375"/>
      <c r="CT54" s="375"/>
      <c r="CU54" s="375"/>
      <c r="CV54" s="375"/>
      <c r="CW54" s="375"/>
      <c r="CX54" s="375"/>
      <c r="CY54" s="375"/>
      <c r="CZ54" s="375"/>
      <c r="DA54" s="375"/>
      <c r="DB54" s="375"/>
      <c r="DC54" s="375"/>
      <c r="DD54" s="375"/>
      <c r="DE54" s="375"/>
      <c r="DF54" s="375"/>
      <c r="DG54" s="375"/>
      <c r="DH54" s="375"/>
      <c r="DI54" s="375"/>
      <c r="DJ54" s="375"/>
      <c r="DK54" s="375"/>
      <c r="DL54" s="375"/>
      <c r="DM54" s="375"/>
      <c r="DN54" s="375"/>
      <c r="DO54" s="375"/>
      <c r="DP54" s="375"/>
      <c r="DQ54" s="375"/>
      <c r="DR54" s="375"/>
      <c r="DS54" s="375"/>
      <c r="DT54" s="375"/>
      <c r="DU54" s="375"/>
      <c r="DV54" s="375"/>
      <c r="DW54" s="375"/>
      <c r="DX54" s="375"/>
      <c r="DY54" s="375"/>
      <c r="DZ54" s="375"/>
      <c r="EA54" s="375"/>
      <c r="EB54" s="375"/>
      <c r="EC54" s="375"/>
      <c r="ED54" s="375"/>
      <c r="EE54" s="375"/>
      <c r="EF54" s="375"/>
      <c r="EG54" s="375"/>
      <c r="EH54" s="375"/>
      <c r="EI54" s="375"/>
      <c r="EJ54" s="375"/>
      <c r="EK54" s="375"/>
      <c r="EL54" s="375"/>
      <c r="EM54" s="375"/>
      <c r="EN54" s="375"/>
      <c r="EO54" s="375"/>
      <c r="EP54" s="375"/>
      <c r="EQ54" s="375"/>
      <c r="ER54" s="375"/>
      <c r="ES54" s="375"/>
      <c r="ET54" s="375"/>
      <c r="EU54" s="375"/>
      <c r="EV54" s="375"/>
      <c r="EW54" s="375"/>
      <c r="EX54" s="375"/>
      <c r="EY54" s="375"/>
      <c r="EZ54" s="375"/>
      <c r="FA54" s="375"/>
      <c r="FB54" s="375"/>
      <c r="FC54" s="375"/>
      <c r="FD54" s="375"/>
      <c r="FE54" s="375"/>
      <c r="FF54" s="375"/>
      <c r="FG54" s="375"/>
      <c r="FH54" s="375"/>
      <c r="FI54" s="375"/>
      <c r="FJ54" s="375"/>
      <c r="FK54" s="375"/>
      <c r="FL54" s="375"/>
      <c r="FM54" s="375"/>
      <c r="FN54" s="375"/>
      <c r="FO54" s="375"/>
      <c r="FP54" s="375"/>
      <c r="FQ54" s="375"/>
      <c r="FR54" s="375"/>
      <c r="FS54" s="375"/>
      <c r="FT54" s="375"/>
      <c r="FU54" s="375"/>
      <c r="FV54" s="375"/>
      <c r="FW54" s="375"/>
      <c r="FX54" s="375"/>
      <c r="FY54" s="375"/>
      <c r="FZ54" s="375"/>
      <c r="GA54" s="375"/>
      <c r="GB54" s="375"/>
      <c r="GC54" s="375"/>
      <c r="GD54" s="375"/>
      <c r="GE54" s="375"/>
      <c r="GF54" s="375"/>
      <c r="GG54" s="375"/>
      <c r="GH54" s="375"/>
      <c r="GI54" s="375"/>
      <c r="GJ54" s="375"/>
      <c r="GK54" s="375"/>
      <c r="GL54" s="375"/>
      <c r="GM54" s="375"/>
      <c r="GN54" s="375"/>
      <c r="GO54" s="375"/>
      <c r="GP54" s="375"/>
      <c r="GQ54" s="375"/>
      <c r="GR54" s="375"/>
      <c r="GS54" s="375"/>
      <c r="GT54" s="375"/>
      <c r="GU54" s="375"/>
      <c r="GV54" s="375"/>
      <c r="GW54" s="375"/>
      <c r="GX54" s="375"/>
      <c r="GY54" s="375"/>
      <c r="GZ54" s="375"/>
      <c r="HA54" s="375"/>
      <c r="HB54" s="375"/>
      <c r="HC54" s="375"/>
      <c r="HD54" s="375"/>
      <c r="HE54" s="375"/>
      <c r="HF54" s="375"/>
      <c r="HG54" s="375"/>
      <c r="HH54" s="375"/>
      <c r="HI54" s="375"/>
      <c r="HJ54" s="375"/>
      <c r="HK54" s="375"/>
      <c r="HL54" s="375"/>
      <c r="HM54" s="375"/>
      <c r="HN54" s="375"/>
      <c r="HO54" s="375"/>
      <c r="HP54" s="375"/>
      <c r="HQ54" s="375"/>
      <c r="HR54" s="375"/>
      <c r="HS54" s="375"/>
      <c r="HT54" s="375"/>
      <c r="HU54" s="375"/>
      <c r="HV54" s="375"/>
      <c r="HW54" s="375"/>
      <c r="HX54" s="375"/>
      <c r="HY54" s="375"/>
      <c r="HZ54" s="375"/>
      <c r="IA54" s="375"/>
      <c r="IB54" s="375"/>
      <c r="IC54" s="375"/>
      <c r="ID54" s="375"/>
      <c r="IE54" s="375"/>
      <c r="IF54" s="375"/>
      <c r="IG54" s="375"/>
      <c r="IH54" s="375"/>
      <c r="II54" s="375"/>
      <c r="IJ54" s="375"/>
      <c r="IK54" s="375"/>
      <c r="IL54" s="375"/>
      <c r="IM54" s="375"/>
      <c r="IN54" s="375"/>
      <c r="IO54" s="375"/>
      <c r="IP54" s="375"/>
      <c r="IQ54" s="375"/>
      <c r="IR54" s="375"/>
      <c r="IS54" s="375"/>
      <c r="IT54" s="375"/>
      <c r="IU54" s="375"/>
      <c r="IV54" s="375"/>
    </row>
    <row r="55" spans="1:256" ht="42">
      <c r="A55" s="377">
        <v>48</v>
      </c>
      <c r="B55" s="368">
        <v>43780</v>
      </c>
      <c r="C55" s="368" t="s">
        <v>673</v>
      </c>
      <c r="D55" s="378">
        <v>401</v>
      </c>
      <c r="E55" s="369" t="s">
        <v>705</v>
      </c>
      <c r="F55" s="369" t="s">
        <v>689</v>
      </c>
      <c r="G55" s="370" t="s">
        <v>760</v>
      </c>
      <c r="H55" s="371" t="s">
        <v>730</v>
      </c>
      <c r="I55" s="371" t="s">
        <v>686</v>
      </c>
      <c r="J55" s="371" t="s">
        <v>688</v>
      </c>
      <c r="K55" s="367">
        <v>43752</v>
      </c>
      <c r="L55" s="372"/>
      <c r="M55" s="372">
        <v>43754</v>
      </c>
      <c r="N55" s="373"/>
      <c r="O55" s="380"/>
      <c r="P55" s="375"/>
      <c r="Q55" s="375"/>
      <c r="R55" s="375"/>
      <c r="S55" s="375"/>
      <c r="T55" s="375"/>
      <c r="U55" s="375"/>
      <c r="V55" s="375"/>
      <c r="W55" s="375"/>
      <c r="X55" s="375"/>
      <c r="Y55" s="375"/>
      <c r="Z55" s="375"/>
      <c r="AA55" s="375"/>
      <c r="AB55" s="375"/>
      <c r="AC55" s="375"/>
      <c r="AD55" s="375"/>
      <c r="AE55" s="375"/>
      <c r="AF55" s="375"/>
      <c r="AG55" s="375"/>
      <c r="AH55" s="375"/>
      <c r="AI55" s="375"/>
      <c r="AJ55" s="375"/>
      <c r="AK55" s="375"/>
      <c r="AL55" s="375"/>
      <c r="AM55" s="375"/>
      <c r="AN55" s="375"/>
      <c r="AO55" s="375"/>
      <c r="AP55" s="375"/>
      <c r="AQ55" s="375"/>
      <c r="AR55" s="375"/>
      <c r="AS55" s="375"/>
      <c r="AT55" s="375"/>
      <c r="AU55" s="375"/>
      <c r="AV55" s="375"/>
      <c r="AW55" s="375"/>
      <c r="AX55" s="375"/>
      <c r="AY55" s="375"/>
      <c r="AZ55" s="375"/>
      <c r="BA55" s="375"/>
      <c r="BB55" s="375"/>
      <c r="BC55" s="375"/>
      <c r="BD55" s="375"/>
      <c r="BE55" s="375"/>
      <c r="BF55" s="375"/>
      <c r="BG55" s="375"/>
      <c r="BH55" s="375"/>
      <c r="BI55" s="375"/>
      <c r="BJ55" s="375"/>
      <c r="BK55" s="375"/>
      <c r="BL55" s="375"/>
      <c r="BM55" s="375"/>
      <c r="BN55" s="375"/>
      <c r="BO55" s="375"/>
      <c r="BP55" s="375"/>
      <c r="BQ55" s="375"/>
      <c r="BR55" s="375"/>
      <c r="BS55" s="375"/>
      <c r="BT55" s="375"/>
      <c r="BU55" s="375"/>
      <c r="BV55" s="375"/>
      <c r="BW55" s="375"/>
      <c r="BX55" s="375"/>
      <c r="BY55" s="375"/>
      <c r="BZ55" s="375"/>
      <c r="CA55" s="375"/>
      <c r="CB55" s="375"/>
      <c r="CC55" s="375"/>
      <c r="CD55" s="375"/>
      <c r="CE55" s="375"/>
      <c r="CF55" s="375"/>
      <c r="CG55" s="375"/>
      <c r="CH55" s="375"/>
      <c r="CI55" s="375"/>
      <c r="CJ55" s="375"/>
      <c r="CK55" s="375"/>
      <c r="CL55" s="375"/>
      <c r="CM55" s="375"/>
      <c r="CN55" s="375"/>
      <c r="CO55" s="375"/>
      <c r="CP55" s="375"/>
      <c r="CQ55" s="375"/>
      <c r="CR55" s="375"/>
      <c r="CS55" s="375"/>
      <c r="CT55" s="375"/>
      <c r="CU55" s="375"/>
      <c r="CV55" s="375"/>
      <c r="CW55" s="375"/>
      <c r="CX55" s="375"/>
      <c r="CY55" s="375"/>
      <c r="CZ55" s="375"/>
      <c r="DA55" s="375"/>
      <c r="DB55" s="375"/>
      <c r="DC55" s="375"/>
      <c r="DD55" s="375"/>
      <c r="DE55" s="375"/>
      <c r="DF55" s="375"/>
      <c r="DG55" s="375"/>
      <c r="DH55" s="375"/>
      <c r="DI55" s="375"/>
      <c r="DJ55" s="375"/>
      <c r="DK55" s="375"/>
      <c r="DL55" s="375"/>
      <c r="DM55" s="375"/>
      <c r="DN55" s="375"/>
      <c r="DO55" s="375"/>
      <c r="DP55" s="375"/>
      <c r="DQ55" s="375"/>
      <c r="DR55" s="375"/>
      <c r="DS55" s="375"/>
      <c r="DT55" s="375"/>
      <c r="DU55" s="375"/>
      <c r="DV55" s="375"/>
      <c r="DW55" s="375"/>
      <c r="DX55" s="375"/>
      <c r="DY55" s="375"/>
      <c r="DZ55" s="375"/>
      <c r="EA55" s="375"/>
      <c r="EB55" s="375"/>
      <c r="EC55" s="375"/>
      <c r="ED55" s="375"/>
      <c r="EE55" s="375"/>
      <c r="EF55" s="375"/>
      <c r="EG55" s="375"/>
      <c r="EH55" s="375"/>
      <c r="EI55" s="375"/>
      <c r="EJ55" s="375"/>
      <c r="EK55" s="375"/>
      <c r="EL55" s="375"/>
      <c r="EM55" s="375"/>
      <c r="EN55" s="375"/>
      <c r="EO55" s="375"/>
      <c r="EP55" s="375"/>
      <c r="EQ55" s="375"/>
      <c r="ER55" s="375"/>
      <c r="ES55" s="375"/>
      <c r="ET55" s="375"/>
      <c r="EU55" s="375"/>
      <c r="EV55" s="375"/>
      <c r="EW55" s="375"/>
      <c r="EX55" s="375"/>
      <c r="EY55" s="375"/>
      <c r="EZ55" s="375"/>
      <c r="FA55" s="375"/>
      <c r="FB55" s="375"/>
      <c r="FC55" s="375"/>
      <c r="FD55" s="375"/>
      <c r="FE55" s="375"/>
      <c r="FF55" s="375"/>
      <c r="FG55" s="375"/>
      <c r="FH55" s="375"/>
      <c r="FI55" s="375"/>
      <c r="FJ55" s="375"/>
      <c r="FK55" s="375"/>
      <c r="FL55" s="375"/>
      <c r="FM55" s="375"/>
      <c r="FN55" s="375"/>
      <c r="FO55" s="375"/>
      <c r="FP55" s="375"/>
      <c r="FQ55" s="375"/>
      <c r="FR55" s="375"/>
      <c r="FS55" s="375"/>
      <c r="FT55" s="375"/>
      <c r="FU55" s="375"/>
      <c r="FV55" s="375"/>
      <c r="FW55" s="375"/>
      <c r="FX55" s="375"/>
      <c r="FY55" s="375"/>
      <c r="FZ55" s="375"/>
      <c r="GA55" s="375"/>
      <c r="GB55" s="375"/>
      <c r="GC55" s="375"/>
      <c r="GD55" s="375"/>
      <c r="GE55" s="375"/>
      <c r="GF55" s="375"/>
      <c r="GG55" s="375"/>
      <c r="GH55" s="375"/>
      <c r="GI55" s="375"/>
      <c r="GJ55" s="375"/>
      <c r="GK55" s="375"/>
      <c r="GL55" s="375"/>
      <c r="GM55" s="375"/>
      <c r="GN55" s="375"/>
      <c r="GO55" s="375"/>
      <c r="GP55" s="375"/>
      <c r="GQ55" s="375"/>
      <c r="GR55" s="375"/>
      <c r="GS55" s="375"/>
      <c r="GT55" s="375"/>
      <c r="GU55" s="375"/>
      <c r="GV55" s="375"/>
      <c r="GW55" s="375"/>
      <c r="GX55" s="375"/>
      <c r="GY55" s="375"/>
      <c r="GZ55" s="375"/>
      <c r="HA55" s="375"/>
      <c r="HB55" s="375"/>
      <c r="HC55" s="375"/>
      <c r="HD55" s="375"/>
      <c r="HE55" s="375"/>
      <c r="HF55" s="375"/>
      <c r="HG55" s="375"/>
      <c r="HH55" s="375"/>
      <c r="HI55" s="375"/>
      <c r="HJ55" s="375"/>
      <c r="HK55" s="375"/>
      <c r="HL55" s="375"/>
      <c r="HM55" s="375"/>
      <c r="HN55" s="375"/>
      <c r="HO55" s="375"/>
      <c r="HP55" s="375"/>
      <c r="HQ55" s="375"/>
      <c r="HR55" s="375"/>
      <c r="HS55" s="375"/>
      <c r="HT55" s="375"/>
      <c r="HU55" s="375"/>
      <c r="HV55" s="375"/>
      <c r="HW55" s="375"/>
      <c r="HX55" s="375"/>
      <c r="HY55" s="375"/>
      <c r="HZ55" s="375"/>
      <c r="IA55" s="375"/>
      <c r="IB55" s="375"/>
      <c r="IC55" s="375"/>
      <c r="ID55" s="375"/>
      <c r="IE55" s="375"/>
      <c r="IF55" s="375"/>
      <c r="IG55" s="375"/>
      <c r="IH55" s="375"/>
      <c r="II55" s="375"/>
      <c r="IJ55" s="375"/>
      <c r="IK55" s="375"/>
      <c r="IL55" s="375"/>
      <c r="IM55" s="375"/>
      <c r="IN55" s="375"/>
      <c r="IO55" s="375"/>
      <c r="IP55" s="375"/>
      <c r="IQ55" s="375"/>
      <c r="IR55" s="375"/>
      <c r="IS55" s="375"/>
      <c r="IT55" s="375"/>
      <c r="IU55" s="375"/>
      <c r="IV55" s="375"/>
    </row>
    <row r="56" spans="1:256" ht="42">
      <c r="A56" s="366">
        <v>49</v>
      </c>
      <c r="B56" s="368">
        <v>43687</v>
      </c>
      <c r="C56" s="368" t="s">
        <v>673</v>
      </c>
      <c r="D56" s="378">
        <v>404</v>
      </c>
      <c r="E56" s="369" t="s">
        <v>691</v>
      </c>
      <c r="F56" s="369" t="s">
        <v>689</v>
      </c>
      <c r="G56" s="370" t="s">
        <v>761</v>
      </c>
      <c r="H56" s="371" t="s">
        <v>730</v>
      </c>
      <c r="I56" s="371" t="s">
        <v>686</v>
      </c>
      <c r="J56" s="371" t="s">
        <v>694</v>
      </c>
      <c r="K56" s="367" t="str">
        <f t="shared" si="1"/>
        <v>ASAP</v>
      </c>
      <c r="L56" s="376"/>
      <c r="M56" s="372"/>
      <c r="N56" s="373" t="s">
        <v>762</v>
      </c>
      <c r="O56" s="380"/>
      <c r="P56" s="375"/>
      <c r="Q56" s="375"/>
      <c r="R56" s="375"/>
      <c r="S56" s="375"/>
      <c r="T56" s="375"/>
      <c r="U56" s="375"/>
      <c r="V56" s="375"/>
      <c r="W56" s="375"/>
      <c r="X56" s="375"/>
      <c r="Y56" s="375"/>
      <c r="Z56" s="375"/>
      <c r="AA56" s="375"/>
      <c r="AB56" s="375"/>
      <c r="AC56" s="375"/>
      <c r="AD56" s="375"/>
      <c r="AE56" s="375"/>
      <c r="AF56" s="375"/>
      <c r="AG56" s="375"/>
      <c r="AH56" s="375"/>
      <c r="AI56" s="375"/>
      <c r="AJ56" s="375"/>
      <c r="AK56" s="375"/>
      <c r="AL56" s="375"/>
      <c r="AM56" s="375"/>
      <c r="AN56" s="375"/>
      <c r="AO56" s="375"/>
      <c r="AP56" s="375"/>
      <c r="AQ56" s="375"/>
      <c r="AR56" s="375"/>
      <c r="AS56" s="375"/>
      <c r="AT56" s="375"/>
      <c r="AU56" s="375"/>
      <c r="AV56" s="375"/>
      <c r="AW56" s="375"/>
      <c r="AX56" s="375"/>
      <c r="AY56" s="375"/>
      <c r="AZ56" s="375"/>
      <c r="BA56" s="375"/>
      <c r="BB56" s="375"/>
      <c r="BC56" s="375"/>
      <c r="BD56" s="375"/>
      <c r="BE56" s="375"/>
      <c r="BF56" s="375"/>
      <c r="BG56" s="375"/>
      <c r="BH56" s="375"/>
      <c r="BI56" s="375"/>
      <c r="BJ56" s="375"/>
      <c r="BK56" s="375"/>
      <c r="BL56" s="375"/>
      <c r="BM56" s="375"/>
      <c r="BN56" s="375"/>
      <c r="BO56" s="375"/>
      <c r="BP56" s="375"/>
      <c r="BQ56" s="375"/>
      <c r="BR56" s="375"/>
      <c r="BS56" s="375"/>
      <c r="BT56" s="375"/>
      <c r="BU56" s="375"/>
      <c r="BV56" s="375"/>
      <c r="BW56" s="375"/>
      <c r="BX56" s="375"/>
      <c r="BY56" s="375"/>
      <c r="BZ56" s="375"/>
      <c r="CA56" s="375"/>
      <c r="CB56" s="375"/>
      <c r="CC56" s="375"/>
      <c r="CD56" s="375"/>
      <c r="CE56" s="375"/>
      <c r="CF56" s="375"/>
      <c r="CG56" s="375"/>
      <c r="CH56" s="375"/>
      <c r="CI56" s="375"/>
      <c r="CJ56" s="375"/>
      <c r="CK56" s="375"/>
      <c r="CL56" s="375"/>
      <c r="CM56" s="375"/>
      <c r="CN56" s="375"/>
      <c r="CO56" s="375"/>
      <c r="CP56" s="375"/>
      <c r="CQ56" s="375"/>
      <c r="CR56" s="375"/>
      <c r="CS56" s="375"/>
      <c r="CT56" s="375"/>
      <c r="CU56" s="375"/>
      <c r="CV56" s="375"/>
      <c r="CW56" s="375"/>
      <c r="CX56" s="375"/>
      <c r="CY56" s="375"/>
      <c r="CZ56" s="375"/>
      <c r="DA56" s="375"/>
      <c r="DB56" s="375"/>
      <c r="DC56" s="375"/>
      <c r="DD56" s="375"/>
      <c r="DE56" s="375"/>
      <c r="DF56" s="375"/>
      <c r="DG56" s="375"/>
      <c r="DH56" s="375"/>
      <c r="DI56" s="375"/>
      <c r="DJ56" s="375"/>
      <c r="DK56" s="375"/>
      <c r="DL56" s="375"/>
      <c r="DM56" s="375"/>
      <c r="DN56" s="375"/>
      <c r="DO56" s="375"/>
      <c r="DP56" s="375"/>
      <c r="DQ56" s="375"/>
      <c r="DR56" s="375"/>
      <c r="DS56" s="375"/>
      <c r="DT56" s="375"/>
      <c r="DU56" s="375"/>
      <c r="DV56" s="375"/>
      <c r="DW56" s="375"/>
      <c r="DX56" s="375"/>
      <c r="DY56" s="375"/>
      <c r="DZ56" s="375"/>
      <c r="EA56" s="375"/>
      <c r="EB56" s="375"/>
      <c r="EC56" s="375"/>
      <c r="ED56" s="375"/>
      <c r="EE56" s="375"/>
      <c r="EF56" s="375"/>
      <c r="EG56" s="375"/>
      <c r="EH56" s="375"/>
      <c r="EI56" s="375"/>
      <c r="EJ56" s="375"/>
      <c r="EK56" s="375"/>
      <c r="EL56" s="375"/>
      <c r="EM56" s="375"/>
      <c r="EN56" s="375"/>
      <c r="EO56" s="375"/>
      <c r="EP56" s="375"/>
      <c r="EQ56" s="375"/>
      <c r="ER56" s="375"/>
      <c r="ES56" s="375"/>
      <c r="ET56" s="375"/>
      <c r="EU56" s="375"/>
      <c r="EV56" s="375"/>
      <c r="EW56" s="375"/>
      <c r="EX56" s="375"/>
      <c r="EY56" s="375"/>
      <c r="EZ56" s="375"/>
      <c r="FA56" s="375"/>
      <c r="FB56" s="375"/>
      <c r="FC56" s="375"/>
      <c r="FD56" s="375"/>
      <c r="FE56" s="375"/>
      <c r="FF56" s="375"/>
      <c r="FG56" s="375"/>
      <c r="FH56" s="375"/>
      <c r="FI56" s="375"/>
      <c r="FJ56" s="375"/>
      <c r="FK56" s="375"/>
      <c r="FL56" s="375"/>
      <c r="FM56" s="375"/>
      <c r="FN56" s="375"/>
      <c r="FO56" s="375"/>
      <c r="FP56" s="375"/>
      <c r="FQ56" s="375"/>
      <c r="FR56" s="375"/>
      <c r="FS56" s="375"/>
      <c r="FT56" s="375"/>
      <c r="FU56" s="375"/>
      <c r="FV56" s="375"/>
      <c r="FW56" s="375"/>
      <c r="FX56" s="375"/>
      <c r="FY56" s="375"/>
      <c r="FZ56" s="375"/>
      <c r="GA56" s="375"/>
      <c r="GB56" s="375"/>
      <c r="GC56" s="375"/>
      <c r="GD56" s="375"/>
      <c r="GE56" s="375"/>
      <c r="GF56" s="375"/>
      <c r="GG56" s="375"/>
      <c r="GH56" s="375"/>
      <c r="GI56" s="375"/>
      <c r="GJ56" s="375"/>
      <c r="GK56" s="375"/>
      <c r="GL56" s="375"/>
      <c r="GM56" s="375"/>
      <c r="GN56" s="375"/>
      <c r="GO56" s="375"/>
      <c r="GP56" s="375"/>
      <c r="GQ56" s="375"/>
      <c r="GR56" s="375"/>
      <c r="GS56" s="375"/>
      <c r="GT56" s="375"/>
      <c r="GU56" s="375"/>
      <c r="GV56" s="375"/>
      <c r="GW56" s="375"/>
      <c r="GX56" s="375"/>
      <c r="GY56" s="375"/>
      <c r="GZ56" s="375"/>
      <c r="HA56" s="375"/>
      <c r="HB56" s="375"/>
      <c r="HC56" s="375"/>
      <c r="HD56" s="375"/>
      <c r="HE56" s="375"/>
      <c r="HF56" s="375"/>
      <c r="HG56" s="375"/>
      <c r="HH56" s="375"/>
      <c r="HI56" s="375"/>
      <c r="HJ56" s="375"/>
      <c r="HK56" s="375"/>
      <c r="HL56" s="375"/>
      <c r="HM56" s="375"/>
      <c r="HN56" s="375"/>
      <c r="HO56" s="375"/>
      <c r="HP56" s="375"/>
      <c r="HQ56" s="375"/>
      <c r="HR56" s="375"/>
      <c r="HS56" s="375"/>
      <c r="HT56" s="375"/>
      <c r="HU56" s="375"/>
      <c r="HV56" s="375"/>
      <c r="HW56" s="375"/>
      <c r="HX56" s="375"/>
      <c r="HY56" s="375"/>
      <c r="HZ56" s="375"/>
      <c r="IA56" s="375"/>
      <c r="IB56" s="375"/>
      <c r="IC56" s="375"/>
      <c r="ID56" s="375"/>
      <c r="IE56" s="375"/>
      <c r="IF56" s="375"/>
      <c r="IG56" s="375"/>
      <c r="IH56" s="375"/>
      <c r="II56" s="375"/>
      <c r="IJ56" s="375"/>
      <c r="IK56" s="375"/>
      <c r="IL56" s="375"/>
      <c r="IM56" s="375"/>
      <c r="IN56" s="375"/>
      <c r="IO56" s="375"/>
      <c r="IP56" s="375"/>
      <c r="IQ56" s="375"/>
      <c r="IR56" s="375"/>
      <c r="IS56" s="375"/>
      <c r="IT56" s="375"/>
      <c r="IU56" s="375"/>
      <c r="IV56" s="375"/>
    </row>
    <row r="57" spans="1:256" ht="182">
      <c r="A57" s="377">
        <v>50</v>
      </c>
      <c r="B57" s="368" t="s">
        <v>763</v>
      </c>
      <c r="C57" s="368" t="s">
        <v>673</v>
      </c>
      <c r="D57" s="378">
        <v>501</v>
      </c>
      <c r="E57" s="368" t="s">
        <v>691</v>
      </c>
      <c r="F57" s="371" t="s">
        <v>1</v>
      </c>
      <c r="G57" s="370" t="s">
        <v>764</v>
      </c>
      <c r="H57" s="371" t="s">
        <v>710</v>
      </c>
      <c r="I57" s="371" t="s">
        <v>686</v>
      </c>
      <c r="J57" s="371" t="s">
        <v>694</v>
      </c>
      <c r="K57" s="367" t="str">
        <f t="shared" si="1"/>
        <v>ASAP</v>
      </c>
      <c r="L57" s="376"/>
      <c r="M57" s="372">
        <v>43759</v>
      </c>
      <c r="N57" s="373" t="s">
        <v>765</v>
      </c>
      <c r="O57" s="380"/>
      <c r="P57" s="375"/>
      <c r="Q57" s="375"/>
      <c r="R57" s="375"/>
      <c r="S57" s="375"/>
      <c r="T57" s="375"/>
      <c r="U57" s="375"/>
      <c r="V57" s="375"/>
      <c r="W57" s="375"/>
      <c r="X57" s="375"/>
      <c r="Y57" s="375"/>
      <c r="Z57" s="375"/>
      <c r="AA57" s="375"/>
      <c r="AB57" s="375"/>
      <c r="AC57" s="375"/>
      <c r="AD57" s="375"/>
      <c r="AE57" s="375"/>
      <c r="AF57" s="375"/>
      <c r="AG57" s="375"/>
      <c r="AH57" s="375"/>
      <c r="AI57" s="375"/>
      <c r="AJ57" s="375"/>
      <c r="AK57" s="375"/>
      <c r="AL57" s="375"/>
      <c r="AM57" s="375"/>
      <c r="AN57" s="375"/>
      <c r="AO57" s="375"/>
      <c r="AP57" s="375"/>
      <c r="AQ57" s="375"/>
      <c r="AR57" s="375"/>
      <c r="AS57" s="375"/>
      <c r="AT57" s="375"/>
      <c r="AU57" s="375"/>
      <c r="AV57" s="375"/>
      <c r="AW57" s="375"/>
      <c r="AX57" s="375"/>
      <c r="AY57" s="375"/>
      <c r="AZ57" s="375"/>
      <c r="BA57" s="375"/>
      <c r="BB57" s="375"/>
      <c r="BC57" s="375"/>
      <c r="BD57" s="375"/>
      <c r="BE57" s="375"/>
      <c r="BF57" s="375"/>
      <c r="BG57" s="375"/>
      <c r="BH57" s="375"/>
      <c r="BI57" s="375"/>
      <c r="BJ57" s="375"/>
      <c r="BK57" s="375"/>
      <c r="BL57" s="375"/>
      <c r="BM57" s="375"/>
      <c r="BN57" s="375"/>
      <c r="BO57" s="375"/>
      <c r="BP57" s="375"/>
      <c r="BQ57" s="375"/>
      <c r="BR57" s="375"/>
      <c r="BS57" s="375"/>
      <c r="BT57" s="375"/>
      <c r="BU57" s="375"/>
      <c r="BV57" s="375"/>
      <c r="BW57" s="375"/>
      <c r="BX57" s="375"/>
      <c r="BY57" s="375"/>
      <c r="BZ57" s="375"/>
      <c r="CA57" s="375"/>
      <c r="CB57" s="375"/>
      <c r="CC57" s="375"/>
      <c r="CD57" s="375"/>
      <c r="CE57" s="375"/>
      <c r="CF57" s="375"/>
      <c r="CG57" s="375"/>
      <c r="CH57" s="375"/>
      <c r="CI57" s="375"/>
      <c r="CJ57" s="375"/>
      <c r="CK57" s="375"/>
      <c r="CL57" s="375"/>
      <c r="CM57" s="375"/>
      <c r="CN57" s="375"/>
      <c r="CO57" s="375"/>
      <c r="CP57" s="375"/>
      <c r="CQ57" s="375"/>
      <c r="CR57" s="375"/>
      <c r="CS57" s="375"/>
      <c r="CT57" s="375"/>
      <c r="CU57" s="375"/>
      <c r="CV57" s="375"/>
      <c r="CW57" s="375"/>
      <c r="CX57" s="375"/>
      <c r="CY57" s="375"/>
      <c r="CZ57" s="375"/>
      <c r="DA57" s="375"/>
      <c r="DB57" s="375"/>
      <c r="DC57" s="375"/>
      <c r="DD57" s="375"/>
      <c r="DE57" s="375"/>
      <c r="DF57" s="375"/>
      <c r="DG57" s="375"/>
      <c r="DH57" s="375"/>
      <c r="DI57" s="375"/>
      <c r="DJ57" s="375"/>
      <c r="DK57" s="375"/>
      <c r="DL57" s="375"/>
      <c r="DM57" s="375"/>
      <c r="DN57" s="375"/>
      <c r="DO57" s="375"/>
      <c r="DP57" s="375"/>
      <c r="DQ57" s="375"/>
      <c r="DR57" s="375"/>
      <c r="DS57" s="375"/>
      <c r="DT57" s="375"/>
      <c r="DU57" s="375"/>
      <c r="DV57" s="375"/>
      <c r="DW57" s="375"/>
      <c r="DX57" s="375"/>
      <c r="DY57" s="375"/>
      <c r="DZ57" s="375"/>
      <c r="EA57" s="375"/>
      <c r="EB57" s="375"/>
      <c r="EC57" s="375"/>
      <c r="ED57" s="375"/>
      <c r="EE57" s="375"/>
      <c r="EF57" s="375"/>
      <c r="EG57" s="375"/>
      <c r="EH57" s="375"/>
      <c r="EI57" s="375"/>
      <c r="EJ57" s="375"/>
      <c r="EK57" s="375"/>
      <c r="EL57" s="375"/>
      <c r="EM57" s="375"/>
      <c r="EN57" s="375"/>
      <c r="EO57" s="375"/>
      <c r="EP57" s="375"/>
      <c r="EQ57" s="375"/>
      <c r="ER57" s="375"/>
      <c r="ES57" s="375"/>
      <c r="ET57" s="375"/>
      <c r="EU57" s="375"/>
      <c r="EV57" s="375"/>
      <c r="EW57" s="375"/>
      <c r="EX57" s="375"/>
      <c r="EY57" s="375"/>
      <c r="EZ57" s="375"/>
      <c r="FA57" s="375"/>
      <c r="FB57" s="375"/>
      <c r="FC57" s="375"/>
      <c r="FD57" s="375"/>
      <c r="FE57" s="375"/>
      <c r="FF57" s="375"/>
      <c r="FG57" s="375"/>
      <c r="FH57" s="375"/>
      <c r="FI57" s="375"/>
      <c r="FJ57" s="375"/>
      <c r="FK57" s="375"/>
      <c r="FL57" s="375"/>
      <c r="FM57" s="375"/>
      <c r="FN57" s="375"/>
      <c r="FO57" s="375"/>
      <c r="FP57" s="375"/>
      <c r="FQ57" s="375"/>
      <c r="FR57" s="375"/>
      <c r="FS57" s="375"/>
      <c r="FT57" s="375"/>
      <c r="FU57" s="375"/>
      <c r="FV57" s="375"/>
      <c r="FW57" s="375"/>
      <c r="FX57" s="375"/>
      <c r="FY57" s="375"/>
      <c r="FZ57" s="375"/>
      <c r="GA57" s="375"/>
      <c r="GB57" s="375"/>
      <c r="GC57" s="375"/>
      <c r="GD57" s="375"/>
      <c r="GE57" s="375"/>
      <c r="GF57" s="375"/>
      <c r="GG57" s="375"/>
      <c r="GH57" s="375"/>
      <c r="GI57" s="375"/>
      <c r="GJ57" s="375"/>
      <c r="GK57" s="375"/>
      <c r="GL57" s="375"/>
      <c r="GM57" s="375"/>
      <c r="GN57" s="375"/>
      <c r="GO57" s="375"/>
      <c r="GP57" s="375"/>
      <c r="GQ57" s="375"/>
      <c r="GR57" s="375"/>
      <c r="GS57" s="375"/>
      <c r="GT57" s="375"/>
      <c r="GU57" s="375"/>
      <c r="GV57" s="375"/>
      <c r="GW57" s="375"/>
      <c r="GX57" s="375"/>
      <c r="GY57" s="375"/>
      <c r="GZ57" s="375"/>
      <c r="HA57" s="375"/>
      <c r="HB57" s="375"/>
      <c r="HC57" s="375"/>
      <c r="HD57" s="375"/>
      <c r="HE57" s="375"/>
      <c r="HF57" s="375"/>
      <c r="HG57" s="375"/>
      <c r="HH57" s="375"/>
      <c r="HI57" s="375"/>
      <c r="HJ57" s="375"/>
      <c r="HK57" s="375"/>
      <c r="HL57" s="375"/>
      <c r="HM57" s="375"/>
      <c r="HN57" s="375"/>
      <c r="HO57" s="375"/>
      <c r="HP57" s="375"/>
      <c r="HQ57" s="375"/>
      <c r="HR57" s="375"/>
      <c r="HS57" s="375"/>
      <c r="HT57" s="375"/>
      <c r="HU57" s="375"/>
      <c r="HV57" s="375"/>
      <c r="HW57" s="375"/>
      <c r="HX57" s="375"/>
      <c r="HY57" s="375"/>
      <c r="HZ57" s="375"/>
      <c r="IA57" s="375"/>
      <c r="IB57" s="375"/>
      <c r="IC57" s="375"/>
      <c r="ID57" s="375"/>
      <c r="IE57" s="375"/>
      <c r="IF57" s="375"/>
      <c r="IG57" s="375"/>
      <c r="IH57" s="375"/>
      <c r="II57" s="375"/>
      <c r="IJ57" s="375"/>
      <c r="IK57" s="375"/>
      <c r="IL57" s="375"/>
      <c r="IM57" s="375"/>
      <c r="IN57" s="375"/>
      <c r="IO57" s="375"/>
      <c r="IP57" s="375"/>
      <c r="IQ57" s="375"/>
      <c r="IR57" s="375"/>
      <c r="IS57" s="375"/>
      <c r="IT57" s="375"/>
      <c r="IU57" s="375"/>
      <c r="IV57" s="375"/>
    </row>
    <row r="58" spans="1:256" ht="112">
      <c r="A58" s="366">
        <v>51</v>
      </c>
      <c r="B58" s="368" t="s">
        <v>766</v>
      </c>
      <c r="C58" s="368" t="s">
        <v>673</v>
      </c>
      <c r="D58" s="378">
        <v>405</v>
      </c>
      <c r="E58" s="368" t="s">
        <v>691</v>
      </c>
      <c r="F58" s="371" t="s">
        <v>1</v>
      </c>
      <c r="G58" s="370" t="s">
        <v>767</v>
      </c>
      <c r="H58" s="371" t="s">
        <v>710</v>
      </c>
      <c r="I58" s="371" t="s">
        <v>686</v>
      </c>
      <c r="J58" s="371" t="s">
        <v>694</v>
      </c>
      <c r="K58" s="367" t="str">
        <f t="shared" si="1"/>
        <v>ASAP</v>
      </c>
      <c r="L58" s="376">
        <v>43761</v>
      </c>
      <c r="M58" s="372"/>
      <c r="N58" s="373" t="s">
        <v>768</v>
      </c>
      <c r="O58" s="380"/>
      <c r="P58" s="375"/>
      <c r="Q58" s="375"/>
      <c r="R58" s="375"/>
      <c r="S58" s="375"/>
      <c r="T58" s="375"/>
      <c r="U58" s="375"/>
      <c r="V58" s="375"/>
      <c r="W58" s="375"/>
      <c r="X58" s="375"/>
      <c r="Y58" s="375"/>
      <c r="Z58" s="375"/>
      <c r="AA58" s="375"/>
      <c r="AB58" s="375"/>
      <c r="AC58" s="375"/>
      <c r="AD58" s="375"/>
      <c r="AE58" s="375"/>
      <c r="AF58" s="375"/>
      <c r="AG58" s="375"/>
      <c r="AH58" s="375"/>
      <c r="AI58" s="375"/>
      <c r="AJ58" s="375"/>
      <c r="AK58" s="375"/>
      <c r="AL58" s="375"/>
      <c r="AM58" s="375"/>
      <c r="AN58" s="375"/>
      <c r="AO58" s="375"/>
      <c r="AP58" s="375"/>
      <c r="AQ58" s="375"/>
      <c r="AR58" s="375"/>
      <c r="AS58" s="375"/>
      <c r="AT58" s="375"/>
      <c r="AU58" s="375"/>
      <c r="AV58" s="375"/>
      <c r="AW58" s="375"/>
      <c r="AX58" s="375"/>
      <c r="AY58" s="375"/>
      <c r="AZ58" s="375"/>
      <c r="BA58" s="375"/>
      <c r="BB58" s="375"/>
      <c r="BC58" s="375"/>
      <c r="BD58" s="375"/>
      <c r="BE58" s="375"/>
      <c r="BF58" s="375"/>
      <c r="BG58" s="375"/>
      <c r="BH58" s="375"/>
      <c r="BI58" s="375"/>
      <c r="BJ58" s="375"/>
      <c r="BK58" s="375"/>
      <c r="BL58" s="375"/>
      <c r="BM58" s="375"/>
      <c r="BN58" s="375"/>
      <c r="BO58" s="375"/>
      <c r="BP58" s="375"/>
      <c r="BQ58" s="375"/>
      <c r="BR58" s="375"/>
      <c r="BS58" s="375"/>
      <c r="BT58" s="375"/>
      <c r="BU58" s="375"/>
      <c r="BV58" s="375"/>
      <c r="BW58" s="375"/>
      <c r="BX58" s="375"/>
      <c r="BY58" s="375"/>
      <c r="BZ58" s="375"/>
      <c r="CA58" s="375"/>
      <c r="CB58" s="375"/>
      <c r="CC58" s="375"/>
      <c r="CD58" s="375"/>
      <c r="CE58" s="375"/>
      <c r="CF58" s="375"/>
      <c r="CG58" s="375"/>
      <c r="CH58" s="375"/>
      <c r="CI58" s="375"/>
      <c r="CJ58" s="375"/>
      <c r="CK58" s="375"/>
      <c r="CL58" s="375"/>
      <c r="CM58" s="375"/>
      <c r="CN58" s="375"/>
      <c r="CO58" s="375"/>
      <c r="CP58" s="375"/>
      <c r="CQ58" s="375"/>
      <c r="CR58" s="375"/>
      <c r="CS58" s="375"/>
      <c r="CT58" s="375"/>
      <c r="CU58" s="375"/>
      <c r="CV58" s="375"/>
      <c r="CW58" s="375"/>
      <c r="CX58" s="375"/>
      <c r="CY58" s="375"/>
      <c r="CZ58" s="375"/>
      <c r="DA58" s="375"/>
      <c r="DB58" s="375"/>
      <c r="DC58" s="375"/>
      <c r="DD58" s="375"/>
      <c r="DE58" s="375"/>
      <c r="DF58" s="375"/>
      <c r="DG58" s="375"/>
      <c r="DH58" s="375"/>
      <c r="DI58" s="375"/>
      <c r="DJ58" s="375"/>
      <c r="DK58" s="375"/>
      <c r="DL58" s="375"/>
      <c r="DM58" s="375"/>
      <c r="DN58" s="375"/>
      <c r="DO58" s="375"/>
      <c r="DP58" s="375"/>
      <c r="DQ58" s="375"/>
      <c r="DR58" s="375"/>
      <c r="DS58" s="375"/>
      <c r="DT58" s="375"/>
      <c r="DU58" s="375"/>
      <c r="DV58" s="375"/>
      <c r="DW58" s="375"/>
      <c r="DX58" s="375"/>
      <c r="DY58" s="375"/>
      <c r="DZ58" s="375"/>
      <c r="EA58" s="375"/>
      <c r="EB58" s="375"/>
      <c r="EC58" s="375"/>
      <c r="ED58" s="375"/>
      <c r="EE58" s="375"/>
      <c r="EF58" s="375"/>
      <c r="EG58" s="375"/>
      <c r="EH58" s="375"/>
      <c r="EI58" s="375"/>
      <c r="EJ58" s="375"/>
      <c r="EK58" s="375"/>
      <c r="EL58" s="375"/>
      <c r="EM58" s="375"/>
      <c r="EN58" s="375"/>
      <c r="EO58" s="375"/>
      <c r="EP58" s="375"/>
      <c r="EQ58" s="375"/>
      <c r="ER58" s="375"/>
      <c r="ES58" s="375"/>
      <c r="ET58" s="375"/>
      <c r="EU58" s="375"/>
      <c r="EV58" s="375"/>
      <c r="EW58" s="375"/>
      <c r="EX58" s="375"/>
      <c r="EY58" s="375"/>
      <c r="EZ58" s="375"/>
      <c r="FA58" s="375"/>
      <c r="FB58" s="375"/>
      <c r="FC58" s="375"/>
      <c r="FD58" s="375"/>
      <c r="FE58" s="375"/>
      <c r="FF58" s="375"/>
      <c r="FG58" s="375"/>
      <c r="FH58" s="375"/>
      <c r="FI58" s="375"/>
      <c r="FJ58" s="375"/>
      <c r="FK58" s="375"/>
      <c r="FL58" s="375"/>
      <c r="FM58" s="375"/>
      <c r="FN58" s="375"/>
      <c r="FO58" s="375"/>
      <c r="FP58" s="375"/>
      <c r="FQ58" s="375"/>
      <c r="FR58" s="375"/>
      <c r="FS58" s="375"/>
      <c r="FT58" s="375"/>
      <c r="FU58" s="375"/>
      <c r="FV58" s="375"/>
      <c r="FW58" s="375"/>
      <c r="FX58" s="375"/>
      <c r="FY58" s="375"/>
      <c r="FZ58" s="375"/>
      <c r="GA58" s="375"/>
      <c r="GB58" s="375"/>
      <c r="GC58" s="375"/>
      <c r="GD58" s="375"/>
      <c r="GE58" s="375"/>
      <c r="GF58" s="375"/>
      <c r="GG58" s="375"/>
      <c r="GH58" s="375"/>
      <c r="GI58" s="375"/>
      <c r="GJ58" s="375"/>
      <c r="GK58" s="375"/>
      <c r="GL58" s="375"/>
      <c r="GM58" s="375"/>
      <c r="GN58" s="375"/>
      <c r="GO58" s="375"/>
      <c r="GP58" s="375"/>
      <c r="GQ58" s="375"/>
      <c r="GR58" s="375"/>
      <c r="GS58" s="375"/>
      <c r="GT58" s="375"/>
      <c r="GU58" s="375"/>
      <c r="GV58" s="375"/>
      <c r="GW58" s="375"/>
      <c r="GX58" s="375"/>
      <c r="GY58" s="375"/>
      <c r="GZ58" s="375"/>
      <c r="HA58" s="375"/>
      <c r="HB58" s="375"/>
      <c r="HC58" s="375"/>
      <c r="HD58" s="375"/>
      <c r="HE58" s="375"/>
      <c r="HF58" s="375"/>
      <c r="HG58" s="375"/>
      <c r="HH58" s="375"/>
      <c r="HI58" s="375"/>
      <c r="HJ58" s="375"/>
      <c r="HK58" s="375"/>
      <c r="HL58" s="375"/>
      <c r="HM58" s="375"/>
      <c r="HN58" s="375"/>
      <c r="HO58" s="375"/>
      <c r="HP58" s="375"/>
      <c r="HQ58" s="375"/>
      <c r="HR58" s="375"/>
      <c r="HS58" s="375"/>
      <c r="HT58" s="375"/>
      <c r="HU58" s="375"/>
      <c r="HV58" s="375"/>
      <c r="HW58" s="375"/>
      <c r="HX58" s="375"/>
      <c r="HY58" s="375"/>
      <c r="HZ58" s="375"/>
      <c r="IA58" s="375"/>
      <c r="IB58" s="375"/>
      <c r="IC58" s="375"/>
      <c r="ID58" s="375"/>
      <c r="IE58" s="375"/>
      <c r="IF58" s="375"/>
      <c r="IG58" s="375"/>
      <c r="IH58" s="375"/>
      <c r="II58" s="375"/>
      <c r="IJ58" s="375"/>
      <c r="IK58" s="375"/>
      <c r="IL58" s="375"/>
      <c r="IM58" s="375"/>
      <c r="IN58" s="375"/>
      <c r="IO58" s="375"/>
      <c r="IP58" s="375"/>
      <c r="IQ58" s="375"/>
      <c r="IR58" s="375"/>
      <c r="IS58" s="375"/>
      <c r="IT58" s="375"/>
      <c r="IU58" s="375"/>
      <c r="IV58" s="375"/>
    </row>
    <row r="59" spans="1:256" ht="224">
      <c r="A59" s="377">
        <v>52</v>
      </c>
      <c r="B59" s="368">
        <v>43732</v>
      </c>
      <c r="C59" s="368" t="s">
        <v>673</v>
      </c>
      <c r="D59" s="378">
        <v>510</v>
      </c>
      <c r="E59" s="368" t="s">
        <v>705</v>
      </c>
      <c r="F59" s="371" t="s">
        <v>689</v>
      </c>
      <c r="G59" s="370" t="s">
        <v>769</v>
      </c>
      <c r="H59" s="371" t="s">
        <v>770</v>
      </c>
      <c r="I59" s="371" t="s">
        <v>686</v>
      </c>
      <c r="J59" s="371" t="s">
        <v>688</v>
      </c>
      <c r="K59" s="367">
        <v>43776</v>
      </c>
      <c r="L59" s="376">
        <v>43845</v>
      </c>
      <c r="M59" s="372"/>
      <c r="N59" s="373" t="s">
        <v>771</v>
      </c>
      <c r="O59" s="380"/>
      <c r="P59" s="375"/>
      <c r="Q59" s="375"/>
      <c r="R59" s="375"/>
      <c r="S59" s="375"/>
      <c r="T59" s="375"/>
      <c r="U59" s="375"/>
      <c r="V59" s="375"/>
      <c r="W59" s="375"/>
      <c r="X59" s="375"/>
      <c r="Y59" s="375"/>
      <c r="Z59" s="375"/>
      <c r="AA59" s="375"/>
      <c r="AB59" s="375"/>
      <c r="AC59" s="375"/>
      <c r="AD59" s="375"/>
      <c r="AE59" s="375"/>
      <c r="AF59" s="375"/>
      <c r="AG59" s="375"/>
      <c r="AH59" s="375"/>
      <c r="AI59" s="375"/>
      <c r="AJ59" s="375"/>
      <c r="AK59" s="375"/>
      <c r="AL59" s="375"/>
      <c r="AM59" s="375"/>
      <c r="AN59" s="375"/>
      <c r="AO59" s="375"/>
      <c r="AP59" s="375"/>
      <c r="AQ59" s="375"/>
      <c r="AR59" s="375"/>
      <c r="AS59" s="375"/>
      <c r="AT59" s="375"/>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375"/>
      <c r="CN59" s="375"/>
      <c r="CO59" s="375"/>
      <c r="CP59" s="375"/>
      <c r="CQ59" s="375"/>
      <c r="CR59" s="375"/>
      <c r="CS59" s="375"/>
      <c r="CT59" s="375"/>
      <c r="CU59" s="375"/>
      <c r="CV59" s="375"/>
      <c r="CW59" s="375"/>
      <c r="CX59" s="375"/>
      <c r="CY59" s="375"/>
      <c r="CZ59" s="375"/>
      <c r="DA59" s="375"/>
      <c r="DB59" s="375"/>
      <c r="DC59" s="375"/>
      <c r="DD59" s="375"/>
      <c r="DE59" s="375"/>
      <c r="DF59" s="375"/>
      <c r="DG59" s="375"/>
      <c r="DH59" s="375"/>
      <c r="DI59" s="375"/>
      <c r="DJ59" s="375"/>
      <c r="DK59" s="375"/>
      <c r="DL59" s="375"/>
      <c r="DM59" s="375"/>
      <c r="DN59" s="375"/>
      <c r="DO59" s="375"/>
      <c r="DP59" s="375"/>
      <c r="DQ59" s="375"/>
      <c r="DR59" s="375"/>
      <c r="DS59" s="375"/>
      <c r="DT59" s="375"/>
      <c r="DU59" s="375"/>
      <c r="DV59" s="375"/>
      <c r="DW59" s="375"/>
      <c r="DX59" s="375"/>
      <c r="DY59" s="375"/>
      <c r="DZ59" s="375"/>
      <c r="EA59" s="375"/>
      <c r="EB59" s="375"/>
      <c r="EC59" s="375"/>
      <c r="ED59" s="375"/>
      <c r="EE59" s="375"/>
      <c r="EF59" s="375"/>
      <c r="EG59" s="375"/>
      <c r="EH59" s="375"/>
      <c r="EI59" s="375"/>
      <c r="EJ59" s="375"/>
      <c r="EK59" s="375"/>
      <c r="EL59" s="375"/>
      <c r="EM59" s="375"/>
      <c r="EN59" s="375"/>
      <c r="EO59" s="375"/>
      <c r="EP59" s="375"/>
      <c r="EQ59" s="375"/>
      <c r="ER59" s="375"/>
      <c r="ES59" s="375"/>
      <c r="ET59" s="375"/>
      <c r="EU59" s="375"/>
      <c r="EV59" s="375"/>
      <c r="EW59" s="375"/>
      <c r="EX59" s="375"/>
      <c r="EY59" s="375"/>
      <c r="EZ59" s="375"/>
      <c r="FA59" s="375"/>
      <c r="FB59" s="375"/>
      <c r="FC59" s="375"/>
      <c r="FD59" s="375"/>
      <c r="FE59" s="375"/>
      <c r="FF59" s="375"/>
      <c r="FG59" s="375"/>
      <c r="FH59" s="375"/>
      <c r="FI59" s="375"/>
      <c r="FJ59" s="375"/>
      <c r="FK59" s="375"/>
      <c r="FL59" s="375"/>
      <c r="FM59" s="375"/>
      <c r="FN59" s="375"/>
      <c r="FO59" s="375"/>
      <c r="FP59" s="375"/>
      <c r="FQ59" s="375"/>
      <c r="FR59" s="375"/>
      <c r="FS59" s="375"/>
      <c r="FT59" s="375"/>
      <c r="FU59" s="375"/>
      <c r="FV59" s="375"/>
      <c r="FW59" s="375"/>
      <c r="FX59" s="375"/>
      <c r="FY59" s="375"/>
      <c r="FZ59" s="375"/>
      <c r="GA59" s="375"/>
      <c r="GB59" s="375"/>
      <c r="GC59" s="375"/>
      <c r="GD59" s="375"/>
      <c r="GE59" s="375"/>
      <c r="GF59" s="375"/>
      <c r="GG59" s="375"/>
      <c r="GH59" s="375"/>
      <c r="GI59" s="375"/>
      <c r="GJ59" s="375"/>
      <c r="GK59" s="375"/>
      <c r="GL59" s="375"/>
      <c r="GM59" s="375"/>
      <c r="GN59" s="375"/>
      <c r="GO59" s="375"/>
      <c r="GP59" s="375"/>
      <c r="GQ59" s="375"/>
      <c r="GR59" s="375"/>
      <c r="GS59" s="375"/>
      <c r="GT59" s="375"/>
      <c r="GU59" s="375"/>
      <c r="GV59" s="375"/>
      <c r="GW59" s="375"/>
      <c r="GX59" s="375"/>
      <c r="GY59" s="375"/>
      <c r="GZ59" s="375"/>
      <c r="HA59" s="375"/>
      <c r="HB59" s="375"/>
      <c r="HC59" s="375"/>
      <c r="HD59" s="375"/>
      <c r="HE59" s="375"/>
      <c r="HF59" s="375"/>
      <c r="HG59" s="375"/>
      <c r="HH59" s="375"/>
      <c r="HI59" s="375"/>
      <c r="HJ59" s="375"/>
      <c r="HK59" s="375"/>
      <c r="HL59" s="375"/>
      <c r="HM59" s="375"/>
      <c r="HN59" s="375"/>
      <c r="HO59" s="375"/>
      <c r="HP59" s="375"/>
      <c r="HQ59" s="375"/>
      <c r="HR59" s="375"/>
      <c r="HS59" s="375"/>
      <c r="HT59" s="375"/>
      <c r="HU59" s="375"/>
      <c r="HV59" s="375"/>
      <c r="HW59" s="375"/>
      <c r="HX59" s="375"/>
      <c r="HY59" s="375"/>
      <c r="HZ59" s="375"/>
      <c r="IA59" s="375"/>
      <c r="IB59" s="375"/>
      <c r="IC59" s="375"/>
      <c r="ID59" s="375"/>
      <c r="IE59" s="375"/>
      <c r="IF59" s="375"/>
      <c r="IG59" s="375"/>
      <c r="IH59" s="375"/>
      <c r="II59" s="375"/>
      <c r="IJ59" s="375"/>
      <c r="IK59" s="375"/>
      <c r="IL59" s="375"/>
      <c r="IM59" s="375"/>
      <c r="IN59" s="375"/>
      <c r="IO59" s="375"/>
      <c r="IP59" s="375"/>
      <c r="IQ59" s="375"/>
      <c r="IR59" s="375"/>
      <c r="IS59" s="375"/>
      <c r="IT59" s="375"/>
      <c r="IU59" s="375"/>
      <c r="IV59" s="375"/>
    </row>
    <row r="60" spans="1:256" ht="70">
      <c r="A60" s="377">
        <v>53</v>
      </c>
      <c r="B60" s="368">
        <v>43761</v>
      </c>
      <c r="C60" s="368" t="s">
        <v>673</v>
      </c>
      <c r="D60" s="378" t="s">
        <v>682</v>
      </c>
      <c r="E60" s="368" t="s">
        <v>772</v>
      </c>
      <c r="F60" s="371" t="s">
        <v>773</v>
      </c>
      <c r="G60" s="370" t="s">
        <v>774</v>
      </c>
      <c r="H60" s="371" t="s">
        <v>686</v>
      </c>
      <c r="I60" s="371" t="s">
        <v>686</v>
      </c>
      <c r="J60" s="371" t="s">
        <v>688</v>
      </c>
      <c r="K60" s="367">
        <v>43777</v>
      </c>
      <c r="L60" s="376"/>
      <c r="M60" s="372"/>
      <c r="N60" s="373"/>
      <c r="O60" s="380"/>
      <c r="P60" s="375"/>
      <c r="Q60" s="375"/>
      <c r="R60" s="375"/>
      <c r="S60" s="375"/>
      <c r="T60" s="375"/>
      <c r="U60" s="375"/>
      <c r="V60" s="375"/>
      <c r="W60" s="375"/>
      <c r="X60" s="375"/>
      <c r="Y60" s="375"/>
      <c r="Z60" s="375"/>
      <c r="AA60" s="375"/>
      <c r="AB60" s="375"/>
      <c r="AC60" s="375"/>
      <c r="AD60" s="375"/>
      <c r="AE60" s="375"/>
      <c r="AF60" s="375"/>
      <c r="AG60" s="375"/>
      <c r="AH60" s="375"/>
      <c r="AI60" s="375"/>
      <c r="AJ60" s="375"/>
      <c r="AK60" s="375"/>
      <c r="AL60" s="375"/>
      <c r="AM60" s="375"/>
      <c r="AN60" s="375"/>
      <c r="AO60" s="375"/>
      <c r="AP60" s="375"/>
      <c r="AQ60" s="375"/>
      <c r="AR60" s="375"/>
      <c r="AS60" s="375"/>
      <c r="AT60" s="375"/>
      <c r="AU60" s="375"/>
      <c r="AV60" s="375"/>
      <c r="AW60" s="375"/>
      <c r="AX60" s="375"/>
      <c r="AY60" s="375"/>
      <c r="AZ60" s="375"/>
      <c r="BA60" s="375"/>
      <c r="BB60" s="375"/>
      <c r="BC60" s="375"/>
      <c r="BD60" s="375"/>
      <c r="BE60" s="375"/>
      <c r="BF60" s="375"/>
      <c r="BG60" s="375"/>
      <c r="BH60" s="375"/>
      <c r="BI60" s="375"/>
      <c r="BJ60" s="375"/>
      <c r="BK60" s="375"/>
      <c r="BL60" s="375"/>
      <c r="BM60" s="375"/>
      <c r="BN60" s="375"/>
      <c r="BO60" s="375"/>
      <c r="BP60" s="375"/>
      <c r="BQ60" s="375"/>
      <c r="BR60" s="375"/>
      <c r="BS60" s="375"/>
      <c r="BT60" s="375"/>
      <c r="BU60" s="375"/>
      <c r="BV60" s="375"/>
      <c r="BW60" s="375"/>
      <c r="BX60" s="375"/>
      <c r="BY60" s="375"/>
      <c r="BZ60" s="375"/>
      <c r="CA60" s="375"/>
      <c r="CB60" s="375"/>
      <c r="CC60" s="375"/>
      <c r="CD60" s="375"/>
      <c r="CE60" s="375"/>
      <c r="CF60" s="375"/>
      <c r="CG60" s="375"/>
      <c r="CH60" s="375"/>
      <c r="CI60" s="375"/>
      <c r="CJ60" s="375"/>
      <c r="CK60" s="375"/>
      <c r="CL60" s="375"/>
      <c r="CM60" s="375"/>
      <c r="CN60" s="375"/>
      <c r="CO60" s="375"/>
      <c r="CP60" s="375"/>
      <c r="CQ60" s="375"/>
      <c r="CR60" s="375"/>
      <c r="CS60" s="375"/>
      <c r="CT60" s="375"/>
      <c r="CU60" s="375"/>
      <c r="CV60" s="375"/>
      <c r="CW60" s="375"/>
      <c r="CX60" s="375"/>
      <c r="CY60" s="375"/>
      <c r="CZ60" s="375"/>
      <c r="DA60" s="375"/>
      <c r="DB60" s="375"/>
      <c r="DC60" s="375"/>
      <c r="DD60" s="375"/>
      <c r="DE60" s="375"/>
      <c r="DF60" s="375"/>
      <c r="DG60" s="375"/>
      <c r="DH60" s="375"/>
      <c r="DI60" s="375"/>
      <c r="DJ60" s="375"/>
      <c r="DK60" s="375"/>
      <c r="DL60" s="375"/>
      <c r="DM60" s="375"/>
      <c r="DN60" s="375"/>
      <c r="DO60" s="375"/>
      <c r="DP60" s="375"/>
      <c r="DQ60" s="375"/>
      <c r="DR60" s="375"/>
      <c r="DS60" s="375"/>
      <c r="DT60" s="375"/>
      <c r="DU60" s="375"/>
      <c r="DV60" s="375"/>
      <c r="DW60" s="375"/>
      <c r="DX60" s="375"/>
      <c r="DY60" s="375"/>
      <c r="DZ60" s="375"/>
      <c r="EA60" s="375"/>
      <c r="EB60" s="375"/>
      <c r="EC60" s="375"/>
      <c r="ED60" s="375"/>
      <c r="EE60" s="375"/>
      <c r="EF60" s="375"/>
      <c r="EG60" s="375"/>
      <c r="EH60" s="375"/>
      <c r="EI60" s="375"/>
      <c r="EJ60" s="375"/>
      <c r="EK60" s="375"/>
      <c r="EL60" s="375"/>
      <c r="EM60" s="375"/>
      <c r="EN60" s="375"/>
      <c r="EO60" s="375"/>
      <c r="EP60" s="375"/>
      <c r="EQ60" s="375"/>
      <c r="ER60" s="375"/>
      <c r="ES60" s="375"/>
      <c r="ET60" s="375"/>
      <c r="EU60" s="375"/>
      <c r="EV60" s="375"/>
      <c r="EW60" s="375"/>
      <c r="EX60" s="375"/>
      <c r="EY60" s="375"/>
      <c r="EZ60" s="375"/>
      <c r="FA60" s="375"/>
      <c r="FB60" s="375"/>
      <c r="FC60" s="375"/>
      <c r="FD60" s="375"/>
      <c r="FE60" s="375"/>
      <c r="FF60" s="375"/>
      <c r="FG60" s="375"/>
      <c r="FH60" s="375"/>
      <c r="FI60" s="375"/>
      <c r="FJ60" s="375"/>
      <c r="FK60" s="375"/>
      <c r="FL60" s="375"/>
      <c r="FM60" s="375"/>
      <c r="FN60" s="375"/>
      <c r="FO60" s="375"/>
      <c r="FP60" s="375"/>
      <c r="FQ60" s="375"/>
      <c r="FR60" s="375"/>
      <c r="FS60" s="375"/>
      <c r="FT60" s="375"/>
      <c r="FU60" s="375"/>
      <c r="FV60" s="375"/>
      <c r="FW60" s="375"/>
      <c r="FX60" s="375"/>
      <c r="FY60" s="375"/>
      <c r="FZ60" s="375"/>
      <c r="GA60" s="375"/>
      <c r="GB60" s="375"/>
      <c r="GC60" s="375"/>
      <c r="GD60" s="375"/>
      <c r="GE60" s="375"/>
      <c r="GF60" s="375"/>
      <c r="GG60" s="375"/>
      <c r="GH60" s="375"/>
      <c r="GI60" s="375"/>
      <c r="GJ60" s="375"/>
      <c r="GK60" s="375"/>
      <c r="GL60" s="375"/>
      <c r="GM60" s="375"/>
      <c r="GN60" s="375"/>
      <c r="GO60" s="375"/>
      <c r="GP60" s="375"/>
      <c r="GQ60" s="375"/>
      <c r="GR60" s="375"/>
      <c r="GS60" s="375"/>
      <c r="GT60" s="375"/>
      <c r="GU60" s="375"/>
      <c r="GV60" s="375"/>
      <c r="GW60" s="375"/>
      <c r="GX60" s="375"/>
      <c r="GY60" s="375"/>
      <c r="GZ60" s="375"/>
      <c r="HA60" s="375"/>
      <c r="HB60" s="375"/>
      <c r="HC60" s="375"/>
      <c r="HD60" s="375"/>
      <c r="HE60" s="375"/>
      <c r="HF60" s="375"/>
      <c r="HG60" s="375"/>
      <c r="HH60" s="375"/>
      <c r="HI60" s="375"/>
      <c r="HJ60" s="375"/>
      <c r="HK60" s="375"/>
      <c r="HL60" s="375"/>
      <c r="HM60" s="375"/>
      <c r="HN60" s="375"/>
      <c r="HO60" s="375"/>
      <c r="HP60" s="375"/>
      <c r="HQ60" s="375"/>
      <c r="HR60" s="375"/>
      <c r="HS60" s="375"/>
      <c r="HT60" s="375"/>
      <c r="HU60" s="375"/>
      <c r="HV60" s="375"/>
      <c r="HW60" s="375"/>
      <c r="HX60" s="375"/>
      <c r="HY60" s="375"/>
      <c r="HZ60" s="375"/>
      <c r="IA60" s="375"/>
      <c r="IB60" s="375"/>
      <c r="IC60" s="375"/>
      <c r="ID60" s="375"/>
      <c r="IE60" s="375"/>
      <c r="IF60" s="375"/>
      <c r="IG60" s="375"/>
      <c r="IH60" s="375"/>
      <c r="II60" s="375"/>
      <c r="IJ60" s="375"/>
      <c r="IK60" s="375"/>
      <c r="IL60" s="375"/>
      <c r="IM60" s="375"/>
      <c r="IN60" s="375"/>
      <c r="IO60" s="375"/>
      <c r="IP60" s="375"/>
      <c r="IQ60" s="375"/>
      <c r="IR60" s="375"/>
      <c r="IS60" s="375"/>
      <c r="IT60" s="375"/>
      <c r="IU60" s="375"/>
      <c r="IV60" s="375"/>
    </row>
    <row r="61" spans="1:256" ht="154">
      <c r="A61" s="377">
        <v>54</v>
      </c>
      <c r="B61" s="368">
        <v>43697</v>
      </c>
      <c r="C61" s="368" t="s">
        <v>673</v>
      </c>
      <c r="D61" s="378">
        <v>510</v>
      </c>
      <c r="E61" s="368" t="s">
        <v>691</v>
      </c>
      <c r="F61" s="371" t="s">
        <v>689</v>
      </c>
      <c r="G61" s="370" t="s">
        <v>775</v>
      </c>
      <c r="H61" s="371" t="s">
        <v>710</v>
      </c>
      <c r="I61" s="371" t="s">
        <v>686</v>
      </c>
      <c r="J61" s="371" t="s">
        <v>694</v>
      </c>
      <c r="K61" s="367" t="str">
        <f t="shared" si="1"/>
        <v>ASAP</v>
      </c>
      <c r="L61" s="372">
        <v>43747</v>
      </c>
      <c r="M61" s="372"/>
      <c r="N61" s="373" t="s">
        <v>776</v>
      </c>
      <c r="O61" s="380"/>
      <c r="P61" s="375"/>
      <c r="Q61" s="375"/>
      <c r="R61" s="375"/>
      <c r="S61" s="375"/>
      <c r="T61" s="375"/>
      <c r="U61" s="375"/>
      <c r="V61" s="375"/>
      <c r="W61" s="375"/>
      <c r="X61" s="375"/>
      <c r="Y61" s="375"/>
      <c r="Z61" s="375"/>
      <c r="AA61" s="375"/>
      <c r="AB61" s="375"/>
      <c r="AC61" s="375"/>
      <c r="AD61" s="375"/>
      <c r="AE61" s="375"/>
      <c r="AF61" s="375"/>
      <c r="AG61" s="375"/>
      <c r="AH61" s="375"/>
      <c r="AI61" s="375"/>
      <c r="AJ61" s="375"/>
      <c r="AK61" s="375"/>
      <c r="AL61" s="375"/>
      <c r="AM61" s="375"/>
      <c r="AN61" s="375"/>
      <c r="AO61" s="375"/>
      <c r="AP61" s="375"/>
      <c r="AQ61" s="375"/>
      <c r="AR61" s="375"/>
      <c r="AS61" s="375"/>
      <c r="AT61" s="375"/>
      <c r="AU61" s="375"/>
      <c r="AV61" s="375"/>
      <c r="AW61" s="375"/>
      <c r="AX61" s="375"/>
      <c r="AY61" s="375"/>
      <c r="AZ61" s="375"/>
      <c r="BA61" s="375"/>
      <c r="BB61" s="375"/>
      <c r="BC61" s="375"/>
      <c r="BD61" s="375"/>
      <c r="BE61" s="375"/>
      <c r="BF61" s="375"/>
      <c r="BG61" s="375"/>
      <c r="BH61" s="375"/>
      <c r="BI61" s="375"/>
      <c r="BJ61" s="375"/>
      <c r="BK61" s="375"/>
      <c r="BL61" s="375"/>
      <c r="BM61" s="375"/>
      <c r="BN61" s="375"/>
      <c r="BO61" s="375"/>
      <c r="BP61" s="375"/>
      <c r="BQ61" s="375"/>
      <c r="BR61" s="375"/>
      <c r="BS61" s="375"/>
      <c r="BT61" s="375"/>
      <c r="BU61" s="375"/>
      <c r="BV61" s="375"/>
      <c r="BW61" s="375"/>
      <c r="BX61" s="375"/>
      <c r="BY61" s="375"/>
      <c r="BZ61" s="375"/>
      <c r="CA61" s="375"/>
      <c r="CB61" s="375"/>
      <c r="CC61" s="375"/>
      <c r="CD61" s="375"/>
      <c r="CE61" s="375"/>
      <c r="CF61" s="375"/>
      <c r="CG61" s="375"/>
      <c r="CH61" s="375"/>
      <c r="CI61" s="375"/>
      <c r="CJ61" s="375"/>
      <c r="CK61" s="375"/>
      <c r="CL61" s="375"/>
      <c r="CM61" s="375"/>
      <c r="CN61" s="375"/>
      <c r="CO61" s="375"/>
      <c r="CP61" s="375"/>
      <c r="CQ61" s="375"/>
      <c r="CR61" s="375"/>
      <c r="CS61" s="375"/>
      <c r="CT61" s="375"/>
      <c r="CU61" s="375"/>
      <c r="CV61" s="375"/>
      <c r="CW61" s="375"/>
      <c r="CX61" s="375"/>
      <c r="CY61" s="375"/>
      <c r="CZ61" s="375"/>
      <c r="DA61" s="375"/>
      <c r="DB61" s="375"/>
      <c r="DC61" s="375"/>
      <c r="DD61" s="375"/>
      <c r="DE61" s="375"/>
      <c r="DF61" s="375"/>
      <c r="DG61" s="375"/>
      <c r="DH61" s="375"/>
      <c r="DI61" s="375"/>
      <c r="DJ61" s="375"/>
      <c r="DK61" s="375"/>
      <c r="DL61" s="375"/>
      <c r="DM61" s="375"/>
      <c r="DN61" s="375"/>
      <c r="DO61" s="375"/>
      <c r="DP61" s="375"/>
      <c r="DQ61" s="375"/>
      <c r="DR61" s="375"/>
      <c r="DS61" s="375"/>
      <c r="DT61" s="375"/>
      <c r="DU61" s="375"/>
      <c r="DV61" s="375"/>
      <c r="DW61" s="375"/>
      <c r="DX61" s="375"/>
      <c r="DY61" s="375"/>
      <c r="DZ61" s="375"/>
      <c r="EA61" s="375"/>
      <c r="EB61" s="375"/>
      <c r="EC61" s="375"/>
      <c r="ED61" s="375"/>
      <c r="EE61" s="375"/>
      <c r="EF61" s="375"/>
      <c r="EG61" s="375"/>
      <c r="EH61" s="375"/>
      <c r="EI61" s="375"/>
      <c r="EJ61" s="375"/>
      <c r="EK61" s="375"/>
      <c r="EL61" s="375"/>
      <c r="EM61" s="375"/>
      <c r="EN61" s="375"/>
      <c r="EO61" s="375"/>
      <c r="EP61" s="375"/>
      <c r="EQ61" s="375"/>
      <c r="ER61" s="375"/>
      <c r="ES61" s="375"/>
      <c r="ET61" s="375"/>
      <c r="EU61" s="375"/>
      <c r="EV61" s="375"/>
      <c r="EW61" s="375"/>
      <c r="EX61" s="375"/>
      <c r="EY61" s="375"/>
      <c r="EZ61" s="375"/>
      <c r="FA61" s="375"/>
      <c r="FB61" s="375"/>
      <c r="FC61" s="375"/>
      <c r="FD61" s="375"/>
      <c r="FE61" s="375"/>
      <c r="FF61" s="375"/>
      <c r="FG61" s="375"/>
      <c r="FH61" s="375"/>
      <c r="FI61" s="375"/>
      <c r="FJ61" s="375"/>
      <c r="FK61" s="375"/>
      <c r="FL61" s="375"/>
      <c r="FM61" s="375"/>
      <c r="FN61" s="375"/>
      <c r="FO61" s="375"/>
      <c r="FP61" s="375"/>
      <c r="FQ61" s="375"/>
      <c r="FR61" s="375"/>
      <c r="FS61" s="375"/>
      <c r="FT61" s="375"/>
      <c r="FU61" s="375"/>
      <c r="FV61" s="375"/>
      <c r="FW61" s="375"/>
      <c r="FX61" s="375"/>
      <c r="FY61" s="375"/>
      <c r="FZ61" s="375"/>
      <c r="GA61" s="375"/>
      <c r="GB61" s="375"/>
      <c r="GC61" s="375"/>
      <c r="GD61" s="375"/>
      <c r="GE61" s="375"/>
      <c r="GF61" s="375"/>
      <c r="GG61" s="375"/>
      <c r="GH61" s="375"/>
      <c r="GI61" s="375"/>
      <c r="GJ61" s="375"/>
      <c r="GK61" s="375"/>
      <c r="GL61" s="375"/>
      <c r="GM61" s="375"/>
      <c r="GN61" s="375"/>
      <c r="GO61" s="375"/>
      <c r="GP61" s="375"/>
      <c r="GQ61" s="375"/>
      <c r="GR61" s="375"/>
      <c r="GS61" s="375"/>
      <c r="GT61" s="375"/>
      <c r="GU61" s="375"/>
      <c r="GV61" s="375"/>
      <c r="GW61" s="375"/>
      <c r="GX61" s="375"/>
      <c r="GY61" s="375"/>
      <c r="GZ61" s="375"/>
      <c r="HA61" s="375"/>
      <c r="HB61" s="375"/>
      <c r="HC61" s="375"/>
      <c r="HD61" s="375"/>
      <c r="HE61" s="375"/>
      <c r="HF61" s="375"/>
      <c r="HG61" s="375"/>
      <c r="HH61" s="375"/>
      <c r="HI61" s="375"/>
      <c r="HJ61" s="375"/>
      <c r="HK61" s="375"/>
      <c r="HL61" s="375"/>
      <c r="HM61" s="375"/>
      <c r="HN61" s="375"/>
      <c r="HO61" s="375"/>
      <c r="HP61" s="375"/>
      <c r="HQ61" s="375"/>
      <c r="HR61" s="375"/>
      <c r="HS61" s="375"/>
      <c r="HT61" s="375"/>
      <c r="HU61" s="375"/>
      <c r="HV61" s="375"/>
      <c r="HW61" s="375"/>
      <c r="HX61" s="375"/>
      <c r="HY61" s="375"/>
      <c r="HZ61" s="375"/>
      <c r="IA61" s="375"/>
      <c r="IB61" s="375"/>
      <c r="IC61" s="375"/>
      <c r="ID61" s="375"/>
      <c r="IE61" s="375"/>
      <c r="IF61" s="375"/>
      <c r="IG61" s="375"/>
      <c r="IH61" s="375"/>
      <c r="II61" s="375"/>
      <c r="IJ61" s="375"/>
      <c r="IK61" s="375"/>
      <c r="IL61" s="375"/>
      <c r="IM61" s="375"/>
      <c r="IN61" s="375"/>
      <c r="IO61" s="375"/>
      <c r="IP61" s="375"/>
      <c r="IQ61" s="375"/>
      <c r="IR61" s="375"/>
      <c r="IS61" s="375"/>
      <c r="IT61" s="375"/>
      <c r="IU61" s="375"/>
      <c r="IV61" s="375"/>
    </row>
    <row r="62" spans="1:256" ht="224">
      <c r="A62" s="377">
        <v>55</v>
      </c>
      <c r="B62" s="368">
        <v>43783</v>
      </c>
      <c r="C62" s="368" t="s">
        <v>673</v>
      </c>
      <c r="D62" s="378">
        <v>205</v>
      </c>
      <c r="E62" s="368" t="s">
        <v>691</v>
      </c>
      <c r="F62" s="371" t="s">
        <v>689</v>
      </c>
      <c r="G62" s="370" t="s">
        <v>777</v>
      </c>
      <c r="H62" s="371" t="s">
        <v>712</v>
      </c>
      <c r="I62" s="371" t="s">
        <v>686</v>
      </c>
      <c r="J62" s="371" t="s">
        <v>688</v>
      </c>
      <c r="K62" s="367">
        <v>43756</v>
      </c>
      <c r="L62" s="376">
        <v>43797</v>
      </c>
      <c r="M62" s="372">
        <v>43801</v>
      </c>
      <c r="N62" s="373" t="s">
        <v>778</v>
      </c>
      <c r="O62" s="380"/>
      <c r="P62" s="375"/>
      <c r="Q62" s="375"/>
      <c r="R62" s="375"/>
      <c r="S62" s="375"/>
      <c r="T62" s="375"/>
      <c r="U62" s="375"/>
      <c r="V62" s="375"/>
      <c r="W62" s="375"/>
      <c r="X62" s="375"/>
      <c r="Y62" s="375"/>
      <c r="Z62" s="375"/>
      <c r="AA62" s="375"/>
      <c r="AB62" s="375"/>
      <c r="AC62" s="375"/>
      <c r="AD62" s="375"/>
      <c r="AE62" s="375"/>
      <c r="AF62" s="375"/>
      <c r="AG62" s="375"/>
      <c r="AH62" s="375"/>
      <c r="AI62" s="375"/>
      <c r="AJ62" s="375"/>
      <c r="AK62" s="375"/>
      <c r="AL62" s="375"/>
      <c r="AM62" s="375"/>
      <c r="AN62" s="375"/>
      <c r="AO62" s="375"/>
      <c r="AP62" s="375"/>
      <c r="AQ62" s="375"/>
      <c r="AR62" s="375"/>
      <c r="AS62" s="375"/>
      <c r="AT62" s="375"/>
      <c r="AU62" s="375"/>
      <c r="AV62" s="375"/>
      <c r="AW62" s="375"/>
      <c r="AX62" s="375"/>
      <c r="AY62" s="375"/>
      <c r="AZ62" s="375"/>
      <c r="BA62" s="375"/>
      <c r="BB62" s="375"/>
      <c r="BC62" s="375"/>
      <c r="BD62" s="375"/>
      <c r="BE62" s="375"/>
      <c r="BF62" s="375"/>
      <c r="BG62" s="375"/>
      <c r="BH62" s="375"/>
      <c r="BI62" s="375"/>
      <c r="BJ62" s="375"/>
      <c r="BK62" s="375"/>
      <c r="BL62" s="375"/>
      <c r="BM62" s="375"/>
      <c r="BN62" s="375"/>
      <c r="BO62" s="375"/>
      <c r="BP62" s="375"/>
      <c r="BQ62" s="375"/>
      <c r="BR62" s="375"/>
      <c r="BS62" s="375"/>
      <c r="BT62" s="375"/>
      <c r="BU62" s="375"/>
      <c r="BV62" s="375"/>
      <c r="BW62" s="375"/>
      <c r="BX62" s="375"/>
      <c r="BY62" s="375"/>
      <c r="BZ62" s="375"/>
      <c r="CA62" s="375"/>
      <c r="CB62" s="375"/>
      <c r="CC62" s="375"/>
      <c r="CD62" s="375"/>
      <c r="CE62" s="375"/>
      <c r="CF62" s="375"/>
      <c r="CG62" s="375"/>
      <c r="CH62" s="375"/>
      <c r="CI62" s="375"/>
      <c r="CJ62" s="375"/>
      <c r="CK62" s="375"/>
      <c r="CL62" s="375"/>
      <c r="CM62" s="375"/>
      <c r="CN62" s="375"/>
      <c r="CO62" s="375"/>
      <c r="CP62" s="375"/>
      <c r="CQ62" s="375"/>
      <c r="CR62" s="375"/>
      <c r="CS62" s="375"/>
      <c r="CT62" s="375"/>
      <c r="CU62" s="375"/>
      <c r="CV62" s="375"/>
      <c r="CW62" s="375"/>
      <c r="CX62" s="375"/>
      <c r="CY62" s="375"/>
      <c r="CZ62" s="375"/>
      <c r="DA62" s="375"/>
      <c r="DB62" s="375"/>
      <c r="DC62" s="375"/>
      <c r="DD62" s="375"/>
      <c r="DE62" s="375"/>
      <c r="DF62" s="375"/>
      <c r="DG62" s="375"/>
      <c r="DH62" s="375"/>
      <c r="DI62" s="375"/>
      <c r="DJ62" s="375"/>
      <c r="DK62" s="375"/>
      <c r="DL62" s="375"/>
      <c r="DM62" s="375"/>
      <c r="DN62" s="375"/>
      <c r="DO62" s="375"/>
      <c r="DP62" s="375"/>
      <c r="DQ62" s="375"/>
      <c r="DR62" s="375"/>
      <c r="DS62" s="375"/>
      <c r="DT62" s="375"/>
      <c r="DU62" s="375"/>
      <c r="DV62" s="375"/>
      <c r="DW62" s="375"/>
      <c r="DX62" s="375"/>
      <c r="DY62" s="375"/>
      <c r="DZ62" s="375"/>
      <c r="EA62" s="375"/>
      <c r="EB62" s="375"/>
      <c r="EC62" s="375"/>
      <c r="ED62" s="375"/>
      <c r="EE62" s="375"/>
      <c r="EF62" s="375"/>
      <c r="EG62" s="375"/>
      <c r="EH62" s="375"/>
      <c r="EI62" s="375"/>
      <c r="EJ62" s="375"/>
      <c r="EK62" s="375"/>
      <c r="EL62" s="375"/>
      <c r="EM62" s="375"/>
      <c r="EN62" s="375"/>
      <c r="EO62" s="375"/>
      <c r="EP62" s="375"/>
      <c r="EQ62" s="375"/>
      <c r="ER62" s="375"/>
      <c r="ES62" s="375"/>
      <c r="ET62" s="375"/>
      <c r="EU62" s="375"/>
      <c r="EV62" s="375"/>
      <c r="EW62" s="375"/>
      <c r="EX62" s="375"/>
      <c r="EY62" s="375"/>
      <c r="EZ62" s="375"/>
      <c r="FA62" s="375"/>
      <c r="FB62" s="375"/>
      <c r="FC62" s="375"/>
      <c r="FD62" s="375"/>
      <c r="FE62" s="375"/>
      <c r="FF62" s="375"/>
      <c r="FG62" s="375"/>
      <c r="FH62" s="375"/>
      <c r="FI62" s="375"/>
      <c r="FJ62" s="375"/>
      <c r="FK62" s="375"/>
      <c r="FL62" s="375"/>
      <c r="FM62" s="375"/>
      <c r="FN62" s="375"/>
      <c r="FO62" s="375"/>
      <c r="FP62" s="375"/>
      <c r="FQ62" s="375"/>
      <c r="FR62" s="375"/>
      <c r="FS62" s="375"/>
      <c r="FT62" s="375"/>
      <c r="FU62" s="375"/>
      <c r="FV62" s="375"/>
      <c r="FW62" s="375"/>
      <c r="FX62" s="375"/>
      <c r="FY62" s="375"/>
      <c r="FZ62" s="375"/>
      <c r="GA62" s="375"/>
      <c r="GB62" s="375"/>
      <c r="GC62" s="375"/>
      <c r="GD62" s="375"/>
      <c r="GE62" s="375"/>
      <c r="GF62" s="375"/>
      <c r="GG62" s="375"/>
      <c r="GH62" s="375"/>
      <c r="GI62" s="375"/>
      <c r="GJ62" s="375"/>
      <c r="GK62" s="375"/>
      <c r="GL62" s="375"/>
      <c r="GM62" s="375"/>
      <c r="GN62" s="375"/>
      <c r="GO62" s="375"/>
      <c r="GP62" s="375"/>
      <c r="GQ62" s="375"/>
      <c r="GR62" s="375"/>
      <c r="GS62" s="375"/>
      <c r="GT62" s="375"/>
      <c r="GU62" s="375"/>
      <c r="GV62" s="375"/>
      <c r="GW62" s="375"/>
      <c r="GX62" s="375"/>
      <c r="GY62" s="375"/>
      <c r="GZ62" s="375"/>
      <c r="HA62" s="375"/>
      <c r="HB62" s="375"/>
      <c r="HC62" s="375"/>
      <c r="HD62" s="375"/>
      <c r="HE62" s="375"/>
      <c r="HF62" s="375"/>
      <c r="HG62" s="375"/>
      <c r="HH62" s="375"/>
      <c r="HI62" s="375"/>
      <c r="HJ62" s="375"/>
      <c r="HK62" s="375"/>
      <c r="HL62" s="375"/>
      <c r="HM62" s="375"/>
      <c r="HN62" s="375"/>
      <c r="HO62" s="375"/>
      <c r="HP62" s="375"/>
      <c r="HQ62" s="375"/>
      <c r="HR62" s="375"/>
      <c r="HS62" s="375"/>
      <c r="HT62" s="375"/>
      <c r="HU62" s="375"/>
      <c r="HV62" s="375"/>
      <c r="HW62" s="375"/>
      <c r="HX62" s="375"/>
      <c r="HY62" s="375"/>
      <c r="HZ62" s="375"/>
      <c r="IA62" s="375"/>
      <c r="IB62" s="375"/>
      <c r="IC62" s="375"/>
      <c r="ID62" s="375"/>
      <c r="IE62" s="375"/>
      <c r="IF62" s="375"/>
      <c r="IG62" s="375"/>
      <c r="IH62" s="375"/>
      <c r="II62" s="375"/>
      <c r="IJ62" s="375"/>
      <c r="IK62" s="375"/>
      <c r="IL62" s="375"/>
      <c r="IM62" s="375"/>
      <c r="IN62" s="375"/>
      <c r="IO62" s="375"/>
      <c r="IP62" s="375"/>
      <c r="IQ62" s="375"/>
      <c r="IR62" s="375"/>
      <c r="IS62" s="375"/>
      <c r="IT62" s="375"/>
      <c r="IU62" s="375"/>
      <c r="IV62" s="375"/>
    </row>
    <row r="63" spans="1:256" ht="56">
      <c r="A63" s="377">
        <v>56</v>
      </c>
      <c r="B63" s="368">
        <v>43783</v>
      </c>
      <c r="C63" s="368" t="s">
        <v>673</v>
      </c>
      <c r="D63" s="378">
        <v>405</v>
      </c>
      <c r="E63" s="368" t="s">
        <v>691</v>
      </c>
      <c r="F63" s="371" t="s">
        <v>689</v>
      </c>
      <c r="G63" s="370" t="s">
        <v>779</v>
      </c>
      <c r="H63" s="371" t="s">
        <v>712</v>
      </c>
      <c r="I63" s="371" t="s">
        <v>686</v>
      </c>
      <c r="J63" s="371" t="s">
        <v>694</v>
      </c>
      <c r="K63" s="367" t="str">
        <f t="shared" si="1"/>
        <v>ASAP</v>
      </c>
      <c r="L63" s="376"/>
      <c r="M63" s="372">
        <v>43803</v>
      </c>
      <c r="N63" s="373" t="s">
        <v>780</v>
      </c>
      <c r="O63" s="380"/>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c r="AN63" s="375"/>
      <c r="AO63" s="375"/>
      <c r="AP63" s="375"/>
      <c r="AQ63" s="375"/>
      <c r="AR63" s="375"/>
      <c r="AS63" s="375"/>
      <c r="AT63" s="375"/>
      <c r="AU63" s="375"/>
      <c r="AV63" s="375"/>
      <c r="AW63" s="375"/>
      <c r="AX63" s="375"/>
      <c r="AY63" s="375"/>
      <c r="AZ63" s="375"/>
      <c r="BA63" s="375"/>
      <c r="BB63" s="375"/>
      <c r="BC63" s="375"/>
      <c r="BD63" s="375"/>
      <c r="BE63" s="375"/>
      <c r="BF63" s="375"/>
      <c r="BG63" s="375"/>
      <c r="BH63" s="375"/>
      <c r="BI63" s="375"/>
      <c r="BJ63" s="375"/>
      <c r="BK63" s="375"/>
      <c r="BL63" s="375"/>
      <c r="BM63" s="375"/>
      <c r="BN63" s="375"/>
      <c r="BO63" s="375"/>
      <c r="BP63" s="375"/>
      <c r="BQ63" s="375"/>
      <c r="BR63" s="375"/>
      <c r="BS63" s="375"/>
      <c r="BT63" s="375"/>
      <c r="BU63" s="375"/>
      <c r="BV63" s="375"/>
      <c r="BW63" s="375"/>
      <c r="BX63" s="375"/>
      <c r="BY63" s="375"/>
      <c r="BZ63" s="375"/>
      <c r="CA63" s="375"/>
      <c r="CB63" s="375"/>
      <c r="CC63" s="375"/>
      <c r="CD63" s="375"/>
      <c r="CE63" s="375"/>
      <c r="CF63" s="375"/>
      <c r="CG63" s="375"/>
      <c r="CH63" s="375"/>
      <c r="CI63" s="375"/>
      <c r="CJ63" s="375"/>
      <c r="CK63" s="375"/>
      <c r="CL63" s="375"/>
      <c r="CM63" s="375"/>
      <c r="CN63" s="375"/>
      <c r="CO63" s="375"/>
      <c r="CP63" s="375"/>
      <c r="CQ63" s="375"/>
      <c r="CR63" s="375"/>
      <c r="CS63" s="375"/>
      <c r="CT63" s="375"/>
      <c r="CU63" s="375"/>
      <c r="CV63" s="375"/>
      <c r="CW63" s="375"/>
      <c r="CX63" s="375"/>
      <c r="CY63" s="375"/>
      <c r="CZ63" s="375"/>
      <c r="DA63" s="375"/>
      <c r="DB63" s="375"/>
      <c r="DC63" s="375"/>
      <c r="DD63" s="375"/>
      <c r="DE63" s="375"/>
      <c r="DF63" s="375"/>
      <c r="DG63" s="375"/>
      <c r="DH63" s="375"/>
      <c r="DI63" s="375"/>
      <c r="DJ63" s="375"/>
      <c r="DK63" s="375"/>
      <c r="DL63" s="375"/>
      <c r="DM63" s="375"/>
      <c r="DN63" s="375"/>
      <c r="DO63" s="375"/>
      <c r="DP63" s="375"/>
      <c r="DQ63" s="375"/>
      <c r="DR63" s="375"/>
      <c r="DS63" s="375"/>
      <c r="DT63" s="375"/>
      <c r="DU63" s="375"/>
      <c r="DV63" s="375"/>
      <c r="DW63" s="375"/>
      <c r="DX63" s="375"/>
      <c r="DY63" s="375"/>
      <c r="DZ63" s="375"/>
      <c r="EA63" s="375"/>
      <c r="EB63" s="375"/>
      <c r="EC63" s="375"/>
      <c r="ED63" s="375"/>
      <c r="EE63" s="375"/>
      <c r="EF63" s="375"/>
      <c r="EG63" s="375"/>
      <c r="EH63" s="375"/>
      <c r="EI63" s="375"/>
      <c r="EJ63" s="375"/>
      <c r="EK63" s="375"/>
      <c r="EL63" s="375"/>
      <c r="EM63" s="375"/>
      <c r="EN63" s="375"/>
      <c r="EO63" s="375"/>
      <c r="EP63" s="375"/>
      <c r="EQ63" s="375"/>
      <c r="ER63" s="375"/>
      <c r="ES63" s="375"/>
      <c r="ET63" s="375"/>
      <c r="EU63" s="375"/>
      <c r="EV63" s="375"/>
      <c r="EW63" s="375"/>
      <c r="EX63" s="375"/>
      <c r="EY63" s="375"/>
      <c r="EZ63" s="375"/>
      <c r="FA63" s="375"/>
      <c r="FB63" s="375"/>
      <c r="FC63" s="375"/>
      <c r="FD63" s="375"/>
      <c r="FE63" s="375"/>
      <c r="FF63" s="375"/>
      <c r="FG63" s="375"/>
      <c r="FH63" s="375"/>
      <c r="FI63" s="375"/>
      <c r="FJ63" s="375"/>
      <c r="FK63" s="375"/>
      <c r="FL63" s="375"/>
      <c r="FM63" s="375"/>
      <c r="FN63" s="375"/>
      <c r="FO63" s="375"/>
      <c r="FP63" s="375"/>
      <c r="FQ63" s="375"/>
      <c r="FR63" s="375"/>
      <c r="FS63" s="375"/>
      <c r="FT63" s="375"/>
      <c r="FU63" s="375"/>
      <c r="FV63" s="375"/>
      <c r="FW63" s="375"/>
      <c r="FX63" s="375"/>
      <c r="FY63" s="375"/>
      <c r="FZ63" s="375"/>
      <c r="GA63" s="375"/>
      <c r="GB63" s="375"/>
      <c r="GC63" s="375"/>
      <c r="GD63" s="375"/>
      <c r="GE63" s="375"/>
      <c r="GF63" s="375"/>
      <c r="GG63" s="375"/>
      <c r="GH63" s="375"/>
      <c r="GI63" s="375"/>
      <c r="GJ63" s="375"/>
      <c r="GK63" s="375"/>
      <c r="GL63" s="375"/>
      <c r="GM63" s="375"/>
      <c r="GN63" s="375"/>
      <c r="GO63" s="375"/>
      <c r="GP63" s="375"/>
      <c r="GQ63" s="375"/>
      <c r="GR63" s="375"/>
      <c r="GS63" s="375"/>
      <c r="GT63" s="375"/>
      <c r="GU63" s="375"/>
      <c r="GV63" s="375"/>
      <c r="GW63" s="375"/>
      <c r="GX63" s="375"/>
      <c r="GY63" s="375"/>
      <c r="GZ63" s="375"/>
      <c r="HA63" s="375"/>
      <c r="HB63" s="375"/>
      <c r="HC63" s="375"/>
      <c r="HD63" s="375"/>
      <c r="HE63" s="375"/>
      <c r="HF63" s="375"/>
      <c r="HG63" s="375"/>
      <c r="HH63" s="375"/>
      <c r="HI63" s="375"/>
      <c r="HJ63" s="375"/>
      <c r="HK63" s="375"/>
      <c r="HL63" s="375"/>
      <c r="HM63" s="375"/>
      <c r="HN63" s="375"/>
      <c r="HO63" s="375"/>
      <c r="HP63" s="375"/>
      <c r="HQ63" s="375"/>
      <c r="HR63" s="375"/>
      <c r="HS63" s="375"/>
      <c r="HT63" s="375"/>
      <c r="HU63" s="375"/>
      <c r="HV63" s="375"/>
      <c r="HW63" s="375"/>
      <c r="HX63" s="375"/>
      <c r="HY63" s="375"/>
      <c r="HZ63" s="375"/>
      <c r="IA63" s="375"/>
      <c r="IB63" s="375"/>
      <c r="IC63" s="375"/>
      <c r="ID63" s="375"/>
      <c r="IE63" s="375"/>
      <c r="IF63" s="375"/>
      <c r="IG63" s="375"/>
      <c r="IH63" s="375"/>
      <c r="II63" s="375"/>
      <c r="IJ63" s="375"/>
      <c r="IK63" s="375"/>
      <c r="IL63" s="375"/>
      <c r="IM63" s="375"/>
      <c r="IN63" s="375"/>
      <c r="IO63" s="375"/>
      <c r="IP63" s="375"/>
      <c r="IQ63" s="375"/>
      <c r="IR63" s="375"/>
      <c r="IS63" s="375"/>
      <c r="IT63" s="375"/>
      <c r="IU63" s="375"/>
      <c r="IV63" s="375"/>
    </row>
    <row r="64" spans="1:256" ht="56">
      <c r="A64" s="377">
        <v>57</v>
      </c>
      <c r="B64" s="368">
        <v>43795</v>
      </c>
      <c r="C64" s="368" t="s">
        <v>673</v>
      </c>
      <c r="D64" s="378">
        <v>407</v>
      </c>
      <c r="E64" s="368" t="s">
        <v>691</v>
      </c>
      <c r="F64" s="371" t="s">
        <v>689</v>
      </c>
      <c r="G64" s="370" t="s">
        <v>781</v>
      </c>
      <c r="H64" s="371" t="s">
        <v>712</v>
      </c>
      <c r="I64" s="371" t="s">
        <v>686</v>
      </c>
      <c r="J64" s="371" t="s">
        <v>694</v>
      </c>
      <c r="K64" s="367" t="str">
        <f t="shared" si="1"/>
        <v>ASAP</v>
      </c>
      <c r="L64" s="372"/>
      <c r="M64" s="372">
        <v>43817</v>
      </c>
      <c r="N64" s="373"/>
      <c r="O64" s="380"/>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c r="AN64" s="375"/>
      <c r="AO64" s="375"/>
      <c r="AP64" s="375"/>
      <c r="AQ64" s="375"/>
      <c r="AR64" s="375"/>
      <c r="AS64" s="375"/>
      <c r="AT64" s="375"/>
      <c r="AU64" s="375"/>
      <c r="AV64" s="375"/>
      <c r="AW64" s="375"/>
      <c r="AX64" s="375"/>
      <c r="AY64" s="375"/>
      <c r="AZ64" s="375"/>
      <c r="BA64" s="375"/>
      <c r="BB64" s="375"/>
      <c r="BC64" s="375"/>
      <c r="BD64" s="375"/>
      <c r="BE64" s="375"/>
      <c r="BF64" s="375"/>
      <c r="BG64" s="375"/>
      <c r="BH64" s="375"/>
      <c r="BI64" s="375"/>
      <c r="BJ64" s="375"/>
      <c r="BK64" s="375"/>
      <c r="BL64" s="375"/>
      <c r="BM64" s="375"/>
      <c r="BN64" s="375"/>
      <c r="BO64" s="375"/>
      <c r="BP64" s="375"/>
      <c r="BQ64" s="375"/>
      <c r="BR64" s="375"/>
      <c r="BS64" s="375"/>
      <c r="BT64" s="375"/>
      <c r="BU64" s="375"/>
      <c r="BV64" s="375"/>
      <c r="BW64" s="375"/>
      <c r="BX64" s="375"/>
      <c r="BY64" s="375"/>
      <c r="BZ64" s="375"/>
      <c r="CA64" s="375"/>
      <c r="CB64" s="375"/>
      <c r="CC64" s="375"/>
      <c r="CD64" s="375"/>
      <c r="CE64" s="375"/>
      <c r="CF64" s="375"/>
      <c r="CG64" s="375"/>
      <c r="CH64" s="375"/>
      <c r="CI64" s="375"/>
      <c r="CJ64" s="375"/>
      <c r="CK64" s="375"/>
      <c r="CL64" s="375"/>
      <c r="CM64" s="375"/>
      <c r="CN64" s="375"/>
      <c r="CO64" s="375"/>
      <c r="CP64" s="375"/>
      <c r="CQ64" s="375"/>
      <c r="CR64" s="375"/>
      <c r="CS64" s="375"/>
      <c r="CT64" s="375"/>
      <c r="CU64" s="375"/>
      <c r="CV64" s="375"/>
      <c r="CW64" s="375"/>
      <c r="CX64" s="375"/>
      <c r="CY64" s="375"/>
      <c r="CZ64" s="375"/>
      <c r="DA64" s="375"/>
      <c r="DB64" s="375"/>
      <c r="DC64" s="375"/>
      <c r="DD64" s="375"/>
      <c r="DE64" s="375"/>
      <c r="DF64" s="375"/>
      <c r="DG64" s="375"/>
      <c r="DH64" s="375"/>
      <c r="DI64" s="375"/>
      <c r="DJ64" s="375"/>
      <c r="DK64" s="375"/>
      <c r="DL64" s="375"/>
      <c r="DM64" s="375"/>
      <c r="DN64" s="375"/>
      <c r="DO64" s="375"/>
      <c r="DP64" s="375"/>
      <c r="DQ64" s="375"/>
      <c r="DR64" s="375"/>
      <c r="DS64" s="375"/>
      <c r="DT64" s="375"/>
      <c r="DU64" s="375"/>
      <c r="DV64" s="375"/>
      <c r="DW64" s="375"/>
      <c r="DX64" s="375"/>
      <c r="DY64" s="375"/>
      <c r="DZ64" s="375"/>
      <c r="EA64" s="375"/>
      <c r="EB64" s="375"/>
      <c r="EC64" s="375"/>
      <c r="ED64" s="375"/>
      <c r="EE64" s="375"/>
      <c r="EF64" s="375"/>
      <c r="EG64" s="375"/>
      <c r="EH64" s="375"/>
      <c r="EI64" s="375"/>
      <c r="EJ64" s="375"/>
      <c r="EK64" s="375"/>
      <c r="EL64" s="375"/>
      <c r="EM64" s="375"/>
      <c r="EN64" s="375"/>
      <c r="EO64" s="375"/>
      <c r="EP64" s="375"/>
      <c r="EQ64" s="375"/>
      <c r="ER64" s="375"/>
      <c r="ES64" s="375"/>
      <c r="ET64" s="375"/>
      <c r="EU64" s="375"/>
      <c r="EV64" s="375"/>
      <c r="EW64" s="375"/>
      <c r="EX64" s="375"/>
      <c r="EY64" s="375"/>
      <c r="EZ64" s="375"/>
      <c r="FA64" s="375"/>
      <c r="FB64" s="375"/>
      <c r="FC64" s="375"/>
      <c r="FD64" s="375"/>
      <c r="FE64" s="375"/>
      <c r="FF64" s="375"/>
      <c r="FG64" s="375"/>
      <c r="FH64" s="375"/>
      <c r="FI64" s="375"/>
      <c r="FJ64" s="375"/>
      <c r="FK64" s="375"/>
      <c r="FL64" s="375"/>
      <c r="FM64" s="375"/>
      <c r="FN64" s="375"/>
      <c r="FO64" s="375"/>
      <c r="FP64" s="375"/>
      <c r="FQ64" s="375"/>
      <c r="FR64" s="375"/>
      <c r="FS64" s="375"/>
      <c r="FT64" s="375"/>
      <c r="FU64" s="375"/>
      <c r="FV64" s="375"/>
      <c r="FW64" s="375"/>
      <c r="FX64" s="375"/>
      <c r="FY64" s="375"/>
      <c r="FZ64" s="375"/>
      <c r="GA64" s="375"/>
      <c r="GB64" s="375"/>
      <c r="GC64" s="375"/>
      <c r="GD64" s="375"/>
      <c r="GE64" s="375"/>
      <c r="GF64" s="375"/>
      <c r="GG64" s="375"/>
      <c r="GH64" s="375"/>
      <c r="GI64" s="375"/>
      <c r="GJ64" s="375"/>
      <c r="GK64" s="375"/>
      <c r="GL64" s="375"/>
      <c r="GM64" s="375"/>
      <c r="GN64" s="375"/>
      <c r="GO64" s="375"/>
      <c r="GP64" s="375"/>
      <c r="GQ64" s="375"/>
      <c r="GR64" s="375"/>
      <c r="GS64" s="375"/>
      <c r="GT64" s="375"/>
      <c r="GU64" s="375"/>
      <c r="GV64" s="375"/>
      <c r="GW64" s="375"/>
      <c r="GX64" s="375"/>
      <c r="GY64" s="375"/>
      <c r="GZ64" s="375"/>
      <c r="HA64" s="375"/>
      <c r="HB64" s="375"/>
      <c r="HC64" s="375"/>
      <c r="HD64" s="375"/>
      <c r="HE64" s="375"/>
      <c r="HF64" s="375"/>
      <c r="HG64" s="375"/>
      <c r="HH64" s="375"/>
      <c r="HI64" s="375"/>
      <c r="HJ64" s="375"/>
      <c r="HK64" s="375"/>
      <c r="HL64" s="375"/>
      <c r="HM64" s="375"/>
      <c r="HN64" s="375"/>
      <c r="HO64" s="375"/>
      <c r="HP64" s="375"/>
      <c r="HQ64" s="375"/>
      <c r="HR64" s="375"/>
      <c r="HS64" s="375"/>
      <c r="HT64" s="375"/>
      <c r="HU64" s="375"/>
      <c r="HV64" s="375"/>
      <c r="HW64" s="375"/>
      <c r="HX64" s="375"/>
      <c r="HY64" s="375"/>
      <c r="HZ64" s="375"/>
      <c r="IA64" s="375"/>
      <c r="IB64" s="375"/>
      <c r="IC64" s="375"/>
      <c r="ID64" s="375"/>
      <c r="IE64" s="375"/>
      <c r="IF64" s="375"/>
      <c r="IG64" s="375"/>
      <c r="IH64" s="375"/>
      <c r="II64" s="375"/>
      <c r="IJ64" s="375"/>
      <c r="IK64" s="375"/>
      <c r="IL64" s="375"/>
      <c r="IM64" s="375"/>
      <c r="IN64" s="375"/>
      <c r="IO64" s="375"/>
      <c r="IP64" s="375"/>
      <c r="IQ64" s="375"/>
      <c r="IR64" s="375"/>
      <c r="IS64" s="375"/>
      <c r="IT64" s="375"/>
      <c r="IU64" s="375"/>
      <c r="IV64" s="375"/>
    </row>
    <row r="65" spans="1:256" ht="56">
      <c r="A65" s="377">
        <v>57</v>
      </c>
      <c r="B65" s="368">
        <v>43797</v>
      </c>
      <c r="C65" s="368" t="s">
        <v>673</v>
      </c>
      <c r="D65" s="378">
        <v>509</v>
      </c>
      <c r="E65" s="368" t="s">
        <v>691</v>
      </c>
      <c r="F65" s="371" t="s">
        <v>689</v>
      </c>
      <c r="G65" s="370" t="s">
        <v>782</v>
      </c>
      <c r="H65" s="371" t="s">
        <v>712</v>
      </c>
      <c r="I65" s="371" t="s">
        <v>686</v>
      </c>
      <c r="J65" s="371" t="s">
        <v>688</v>
      </c>
      <c r="K65" s="367">
        <v>43798</v>
      </c>
      <c r="L65" s="372"/>
      <c r="M65" s="372">
        <v>43798</v>
      </c>
      <c r="N65" s="373"/>
      <c r="O65" s="380"/>
      <c r="P65" s="375"/>
      <c r="Q65" s="375"/>
      <c r="R65" s="375"/>
      <c r="S65" s="375"/>
      <c r="T65" s="375"/>
      <c r="U65" s="375"/>
      <c r="V65" s="375"/>
      <c r="W65" s="375"/>
      <c r="X65" s="375"/>
      <c r="Y65" s="375"/>
      <c r="Z65" s="375"/>
      <c r="AA65" s="375"/>
      <c r="AB65" s="375"/>
      <c r="AC65" s="375"/>
      <c r="AD65" s="375"/>
      <c r="AE65" s="375"/>
      <c r="AF65" s="375"/>
      <c r="AG65" s="375"/>
      <c r="AH65" s="375"/>
      <c r="AI65" s="375"/>
      <c r="AJ65" s="375"/>
      <c r="AK65" s="375"/>
      <c r="AL65" s="375"/>
      <c r="AM65" s="375"/>
      <c r="AN65" s="375"/>
      <c r="AO65" s="375"/>
      <c r="AP65" s="375"/>
      <c r="AQ65" s="375"/>
      <c r="AR65" s="375"/>
      <c r="AS65" s="375"/>
      <c r="AT65" s="375"/>
      <c r="AU65" s="375"/>
      <c r="AV65" s="375"/>
      <c r="AW65" s="375"/>
      <c r="AX65" s="375"/>
      <c r="AY65" s="375"/>
      <c r="AZ65" s="375"/>
      <c r="BA65" s="375"/>
      <c r="BB65" s="375"/>
      <c r="BC65" s="375"/>
      <c r="BD65" s="375"/>
      <c r="BE65" s="375"/>
      <c r="BF65" s="375"/>
      <c r="BG65" s="375"/>
      <c r="BH65" s="375"/>
      <c r="BI65" s="375"/>
      <c r="BJ65" s="375"/>
      <c r="BK65" s="375"/>
      <c r="BL65" s="375"/>
      <c r="BM65" s="375"/>
      <c r="BN65" s="375"/>
      <c r="BO65" s="375"/>
      <c r="BP65" s="375"/>
      <c r="BQ65" s="375"/>
      <c r="BR65" s="375"/>
      <c r="BS65" s="375"/>
      <c r="BT65" s="375"/>
      <c r="BU65" s="375"/>
      <c r="BV65" s="375"/>
      <c r="BW65" s="375"/>
      <c r="BX65" s="375"/>
      <c r="BY65" s="375"/>
      <c r="BZ65" s="375"/>
      <c r="CA65" s="375"/>
      <c r="CB65" s="375"/>
      <c r="CC65" s="375"/>
      <c r="CD65" s="375"/>
      <c r="CE65" s="375"/>
      <c r="CF65" s="375"/>
      <c r="CG65" s="375"/>
      <c r="CH65" s="375"/>
      <c r="CI65" s="375"/>
      <c r="CJ65" s="375"/>
      <c r="CK65" s="375"/>
      <c r="CL65" s="375"/>
      <c r="CM65" s="375"/>
      <c r="CN65" s="375"/>
      <c r="CO65" s="375"/>
      <c r="CP65" s="375"/>
      <c r="CQ65" s="375"/>
      <c r="CR65" s="375"/>
      <c r="CS65" s="375"/>
      <c r="CT65" s="375"/>
      <c r="CU65" s="375"/>
      <c r="CV65" s="375"/>
      <c r="CW65" s="375"/>
      <c r="CX65" s="375"/>
      <c r="CY65" s="375"/>
      <c r="CZ65" s="375"/>
      <c r="DA65" s="375"/>
      <c r="DB65" s="375"/>
      <c r="DC65" s="375"/>
      <c r="DD65" s="375"/>
      <c r="DE65" s="375"/>
      <c r="DF65" s="375"/>
      <c r="DG65" s="375"/>
      <c r="DH65" s="375"/>
      <c r="DI65" s="375"/>
      <c r="DJ65" s="375"/>
      <c r="DK65" s="375"/>
      <c r="DL65" s="375"/>
      <c r="DM65" s="375"/>
      <c r="DN65" s="375"/>
      <c r="DO65" s="375"/>
      <c r="DP65" s="375"/>
      <c r="DQ65" s="375"/>
      <c r="DR65" s="375"/>
      <c r="DS65" s="375"/>
      <c r="DT65" s="375"/>
      <c r="DU65" s="375"/>
      <c r="DV65" s="375"/>
      <c r="DW65" s="375"/>
      <c r="DX65" s="375"/>
      <c r="DY65" s="375"/>
      <c r="DZ65" s="375"/>
      <c r="EA65" s="375"/>
      <c r="EB65" s="375"/>
      <c r="EC65" s="375"/>
      <c r="ED65" s="375"/>
      <c r="EE65" s="375"/>
      <c r="EF65" s="375"/>
      <c r="EG65" s="375"/>
      <c r="EH65" s="375"/>
      <c r="EI65" s="375"/>
      <c r="EJ65" s="375"/>
      <c r="EK65" s="375"/>
      <c r="EL65" s="375"/>
      <c r="EM65" s="375"/>
      <c r="EN65" s="375"/>
      <c r="EO65" s="375"/>
      <c r="EP65" s="375"/>
      <c r="EQ65" s="375"/>
      <c r="ER65" s="375"/>
      <c r="ES65" s="375"/>
      <c r="ET65" s="375"/>
      <c r="EU65" s="375"/>
      <c r="EV65" s="375"/>
      <c r="EW65" s="375"/>
      <c r="EX65" s="375"/>
      <c r="EY65" s="375"/>
      <c r="EZ65" s="375"/>
      <c r="FA65" s="375"/>
      <c r="FB65" s="375"/>
      <c r="FC65" s="375"/>
      <c r="FD65" s="375"/>
      <c r="FE65" s="375"/>
      <c r="FF65" s="375"/>
      <c r="FG65" s="375"/>
      <c r="FH65" s="375"/>
      <c r="FI65" s="375"/>
      <c r="FJ65" s="375"/>
      <c r="FK65" s="375"/>
      <c r="FL65" s="375"/>
      <c r="FM65" s="375"/>
      <c r="FN65" s="375"/>
      <c r="FO65" s="375"/>
      <c r="FP65" s="375"/>
      <c r="FQ65" s="375"/>
      <c r="FR65" s="375"/>
      <c r="FS65" s="375"/>
      <c r="FT65" s="375"/>
      <c r="FU65" s="375"/>
      <c r="FV65" s="375"/>
      <c r="FW65" s="375"/>
      <c r="FX65" s="375"/>
      <c r="FY65" s="375"/>
      <c r="FZ65" s="375"/>
      <c r="GA65" s="375"/>
      <c r="GB65" s="375"/>
      <c r="GC65" s="375"/>
      <c r="GD65" s="375"/>
      <c r="GE65" s="375"/>
      <c r="GF65" s="375"/>
      <c r="GG65" s="375"/>
      <c r="GH65" s="375"/>
      <c r="GI65" s="375"/>
      <c r="GJ65" s="375"/>
      <c r="GK65" s="375"/>
      <c r="GL65" s="375"/>
      <c r="GM65" s="375"/>
      <c r="GN65" s="375"/>
      <c r="GO65" s="375"/>
      <c r="GP65" s="375"/>
      <c r="GQ65" s="375"/>
      <c r="GR65" s="375"/>
      <c r="GS65" s="375"/>
      <c r="GT65" s="375"/>
      <c r="GU65" s="375"/>
      <c r="GV65" s="375"/>
      <c r="GW65" s="375"/>
      <c r="GX65" s="375"/>
      <c r="GY65" s="375"/>
      <c r="GZ65" s="375"/>
      <c r="HA65" s="375"/>
      <c r="HB65" s="375"/>
      <c r="HC65" s="375"/>
      <c r="HD65" s="375"/>
      <c r="HE65" s="375"/>
      <c r="HF65" s="375"/>
      <c r="HG65" s="375"/>
      <c r="HH65" s="375"/>
      <c r="HI65" s="375"/>
      <c r="HJ65" s="375"/>
      <c r="HK65" s="375"/>
      <c r="HL65" s="375"/>
      <c r="HM65" s="375"/>
      <c r="HN65" s="375"/>
      <c r="HO65" s="375"/>
      <c r="HP65" s="375"/>
      <c r="HQ65" s="375"/>
      <c r="HR65" s="375"/>
      <c r="HS65" s="375"/>
      <c r="HT65" s="375"/>
      <c r="HU65" s="375"/>
      <c r="HV65" s="375"/>
      <c r="HW65" s="375"/>
      <c r="HX65" s="375"/>
      <c r="HY65" s="375"/>
      <c r="HZ65" s="375"/>
      <c r="IA65" s="375"/>
      <c r="IB65" s="375"/>
      <c r="IC65" s="375"/>
      <c r="ID65" s="375"/>
      <c r="IE65" s="375"/>
      <c r="IF65" s="375"/>
      <c r="IG65" s="375"/>
      <c r="IH65" s="375"/>
      <c r="II65" s="375"/>
      <c r="IJ65" s="375"/>
      <c r="IK65" s="375"/>
      <c r="IL65" s="375"/>
      <c r="IM65" s="375"/>
      <c r="IN65" s="375"/>
      <c r="IO65" s="375"/>
      <c r="IP65" s="375"/>
      <c r="IQ65" s="375"/>
      <c r="IR65" s="375"/>
      <c r="IS65" s="375"/>
      <c r="IT65" s="375"/>
      <c r="IU65" s="375"/>
      <c r="IV65" s="375"/>
    </row>
    <row r="66" spans="1:256" ht="42">
      <c r="A66" s="377">
        <v>58</v>
      </c>
      <c r="B66" s="368">
        <v>43801</v>
      </c>
      <c r="C66" s="368" t="s">
        <v>673</v>
      </c>
      <c r="D66" s="378">
        <v>510</v>
      </c>
      <c r="E66" s="368" t="s">
        <v>691</v>
      </c>
      <c r="F66" s="371" t="s">
        <v>689</v>
      </c>
      <c r="G66" s="370" t="s">
        <v>783</v>
      </c>
      <c r="H66" s="371" t="s">
        <v>712</v>
      </c>
      <c r="I66" s="371" t="s">
        <v>686</v>
      </c>
      <c r="J66" s="371" t="s">
        <v>688</v>
      </c>
      <c r="K66" s="367">
        <v>43801</v>
      </c>
      <c r="L66" s="372">
        <v>43803</v>
      </c>
      <c r="M66" s="372"/>
      <c r="N66" s="373"/>
      <c r="O66" s="380"/>
      <c r="P66" s="375"/>
      <c r="Q66" s="375"/>
      <c r="R66" s="375"/>
      <c r="S66" s="375"/>
      <c r="T66" s="375"/>
      <c r="U66" s="375"/>
      <c r="V66" s="375"/>
      <c r="W66" s="375"/>
      <c r="X66" s="375"/>
      <c r="Y66" s="375"/>
      <c r="Z66" s="375"/>
      <c r="AA66" s="375"/>
      <c r="AB66" s="375"/>
      <c r="AC66" s="375"/>
      <c r="AD66" s="375"/>
      <c r="AE66" s="375"/>
      <c r="AF66" s="375"/>
      <c r="AG66" s="375"/>
      <c r="AH66" s="375"/>
      <c r="AI66" s="375"/>
      <c r="AJ66" s="375"/>
      <c r="AK66" s="375"/>
      <c r="AL66" s="375"/>
      <c r="AM66" s="375"/>
      <c r="AN66" s="375"/>
      <c r="AO66" s="375"/>
      <c r="AP66" s="375"/>
      <c r="AQ66" s="375"/>
      <c r="AR66" s="375"/>
      <c r="AS66" s="375"/>
      <c r="AT66" s="375"/>
      <c r="AU66" s="375"/>
      <c r="AV66" s="375"/>
      <c r="AW66" s="375"/>
      <c r="AX66" s="375"/>
      <c r="AY66" s="375"/>
      <c r="AZ66" s="375"/>
      <c r="BA66" s="375"/>
      <c r="BB66" s="375"/>
      <c r="BC66" s="375"/>
      <c r="BD66" s="375"/>
      <c r="BE66" s="375"/>
      <c r="BF66" s="375"/>
      <c r="BG66" s="375"/>
      <c r="BH66" s="375"/>
      <c r="BI66" s="375"/>
      <c r="BJ66" s="375"/>
      <c r="BK66" s="375"/>
      <c r="BL66" s="375"/>
      <c r="BM66" s="375"/>
      <c r="BN66" s="375"/>
      <c r="BO66" s="375"/>
      <c r="BP66" s="375"/>
      <c r="BQ66" s="375"/>
      <c r="BR66" s="375"/>
      <c r="BS66" s="375"/>
      <c r="BT66" s="375"/>
      <c r="BU66" s="375"/>
      <c r="BV66" s="375"/>
      <c r="BW66" s="375"/>
      <c r="BX66" s="375"/>
      <c r="BY66" s="375"/>
      <c r="BZ66" s="375"/>
      <c r="CA66" s="375"/>
      <c r="CB66" s="375"/>
      <c r="CC66" s="375"/>
      <c r="CD66" s="375"/>
      <c r="CE66" s="375"/>
      <c r="CF66" s="375"/>
      <c r="CG66" s="375"/>
      <c r="CH66" s="375"/>
      <c r="CI66" s="375"/>
      <c r="CJ66" s="375"/>
      <c r="CK66" s="375"/>
      <c r="CL66" s="375"/>
      <c r="CM66" s="375"/>
      <c r="CN66" s="375"/>
      <c r="CO66" s="375"/>
      <c r="CP66" s="375"/>
      <c r="CQ66" s="375"/>
      <c r="CR66" s="375"/>
      <c r="CS66" s="375"/>
      <c r="CT66" s="375"/>
      <c r="CU66" s="375"/>
      <c r="CV66" s="375"/>
      <c r="CW66" s="375"/>
      <c r="CX66" s="375"/>
      <c r="CY66" s="375"/>
      <c r="CZ66" s="375"/>
      <c r="DA66" s="375"/>
      <c r="DB66" s="375"/>
      <c r="DC66" s="375"/>
      <c r="DD66" s="375"/>
      <c r="DE66" s="375"/>
      <c r="DF66" s="375"/>
      <c r="DG66" s="375"/>
      <c r="DH66" s="375"/>
      <c r="DI66" s="375"/>
      <c r="DJ66" s="375"/>
      <c r="DK66" s="375"/>
      <c r="DL66" s="375"/>
      <c r="DM66" s="375"/>
      <c r="DN66" s="375"/>
      <c r="DO66" s="375"/>
      <c r="DP66" s="375"/>
      <c r="DQ66" s="375"/>
      <c r="DR66" s="375"/>
      <c r="DS66" s="375"/>
      <c r="DT66" s="375"/>
      <c r="DU66" s="375"/>
      <c r="DV66" s="375"/>
      <c r="DW66" s="375"/>
      <c r="DX66" s="375"/>
      <c r="DY66" s="375"/>
      <c r="DZ66" s="375"/>
      <c r="EA66" s="375"/>
      <c r="EB66" s="375"/>
      <c r="EC66" s="375"/>
      <c r="ED66" s="375"/>
      <c r="EE66" s="375"/>
      <c r="EF66" s="375"/>
      <c r="EG66" s="375"/>
      <c r="EH66" s="375"/>
      <c r="EI66" s="375"/>
      <c r="EJ66" s="375"/>
      <c r="EK66" s="375"/>
      <c r="EL66" s="375"/>
      <c r="EM66" s="375"/>
      <c r="EN66" s="375"/>
      <c r="EO66" s="375"/>
      <c r="EP66" s="375"/>
      <c r="EQ66" s="375"/>
      <c r="ER66" s="375"/>
      <c r="ES66" s="375"/>
      <c r="ET66" s="375"/>
      <c r="EU66" s="375"/>
      <c r="EV66" s="375"/>
      <c r="EW66" s="375"/>
      <c r="EX66" s="375"/>
      <c r="EY66" s="375"/>
      <c r="EZ66" s="375"/>
      <c r="FA66" s="375"/>
      <c r="FB66" s="375"/>
      <c r="FC66" s="375"/>
      <c r="FD66" s="375"/>
      <c r="FE66" s="375"/>
      <c r="FF66" s="375"/>
      <c r="FG66" s="375"/>
      <c r="FH66" s="375"/>
      <c r="FI66" s="375"/>
      <c r="FJ66" s="375"/>
      <c r="FK66" s="375"/>
      <c r="FL66" s="375"/>
      <c r="FM66" s="375"/>
      <c r="FN66" s="375"/>
      <c r="FO66" s="375"/>
      <c r="FP66" s="375"/>
      <c r="FQ66" s="375"/>
      <c r="FR66" s="375"/>
      <c r="FS66" s="375"/>
      <c r="FT66" s="375"/>
      <c r="FU66" s="375"/>
      <c r="FV66" s="375"/>
      <c r="FW66" s="375"/>
      <c r="FX66" s="375"/>
      <c r="FY66" s="375"/>
      <c r="FZ66" s="375"/>
      <c r="GA66" s="375"/>
      <c r="GB66" s="375"/>
      <c r="GC66" s="375"/>
      <c r="GD66" s="375"/>
      <c r="GE66" s="375"/>
      <c r="GF66" s="375"/>
      <c r="GG66" s="375"/>
      <c r="GH66" s="375"/>
      <c r="GI66" s="375"/>
      <c r="GJ66" s="375"/>
      <c r="GK66" s="375"/>
      <c r="GL66" s="375"/>
      <c r="GM66" s="375"/>
      <c r="GN66" s="375"/>
      <c r="GO66" s="375"/>
      <c r="GP66" s="375"/>
      <c r="GQ66" s="375"/>
      <c r="GR66" s="375"/>
      <c r="GS66" s="375"/>
      <c r="GT66" s="375"/>
      <c r="GU66" s="375"/>
      <c r="GV66" s="375"/>
      <c r="GW66" s="375"/>
      <c r="GX66" s="375"/>
      <c r="GY66" s="375"/>
      <c r="GZ66" s="375"/>
      <c r="HA66" s="375"/>
      <c r="HB66" s="375"/>
      <c r="HC66" s="375"/>
      <c r="HD66" s="375"/>
      <c r="HE66" s="375"/>
      <c r="HF66" s="375"/>
      <c r="HG66" s="375"/>
      <c r="HH66" s="375"/>
      <c r="HI66" s="375"/>
      <c r="HJ66" s="375"/>
      <c r="HK66" s="375"/>
      <c r="HL66" s="375"/>
      <c r="HM66" s="375"/>
      <c r="HN66" s="375"/>
      <c r="HO66" s="375"/>
      <c r="HP66" s="375"/>
      <c r="HQ66" s="375"/>
      <c r="HR66" s="375"/>
      <c r="HS66" s="375"/>
      <c r="HT66" s="375"/>
      <c r="HU66" s="375"/>
      <c r="HV66" s="375"/>
      <c r="HW66" s="375"/>
      <c r="HX66" s="375"/>
      <c r="HY66" s="375"/>
      <c r="HZ66" s="375"/>
      <c r="IA66" s="375"/>
      <c r="IB66" s="375"/>
      <c r="IC66" s="375"/>
      <c r="ID66" s="375"/>
      <c r="IE66" s="375"/>
      <c r="IF66" s="375"/>
      <c r="IG66" s="375"/>
      <c r="IH66" s="375"/>
      <c r="II66" s="375"/>
      <c r="IJ66" s="375"/>
      <c r="IK66" s="375"/>
      <c r="IL66" s="375"/>
      <c r="IM66" s="375"/>
      <c r="IN66" s="375"/>
      <c r="IO66" s="375"/>
      <c r="IP66" s="375"/>
      <c r="IQ66" s="375"/>
      <c r="IR66" s="375"/>
      <c r="IS66" s="375"/>
      <c r="IT66" s="375"/>
      <c r="IU66" s="375"/>
      <c r="IV66" s="375"/>
    </row>
    <row r="67" spans="1:256" ht="56">
      <c r="A67" s="377">
        <v>59</v>
      </c>
      <c r="B67" s="368">
        <v>43804</v>
      </c>
      <c r="C67" s="368" t="s">
        <v>673</v>
      </c>
      <c r="D67" s="378">
        <v>205</v>
      </c>
      <c r="E67" s="368" t="s">
        <v>691</v>
      </c>
      <c r="F67" s="371" t="s">
        <v>1</v>
      </c>
      <c r="G67" s="370" t="s">
        <v>784</v>
      </c>
      <c r="H67" s="371" t="s">
        <v>710</v>
      </c>
      <c r="I67" s="371" t="s">
        <v>686</v>
      </c>
      <c r="J67" s="371" t="s">
        <v>688</v>
      </c>
      <c r="K67" s="367">
        <v>43804</v>
      </c>
      <c r="L67" s="372"/>
      <c r="M67" s="372">
        <v>43804</v>
      </c>
      <c r="N67" s="373"/>
      <c r="O67" s="380"/>
    </row>
    <row r="68" spans="1:256" ht="84">
      <c r="A68" s="377">
        <v>60</v>
      </c>
      <c r="B68" s="368">
        <v>43807</v>
      </c>
      <c r="C68" s="368" t="s">
        <v>673</v>
      </c>
      <c r="D68" s="378">
        <v>205</v>
      </c>
      <c r="E68" s="368" t="s">
        <v>691</v>
      </c>
      <c r="F68" s="371" t="s">
        <v>728</v>
      </c>
      <c r="G68" s="370" t="s">
        <v>785</v>
      </c>
      <c r="H68" s="371" t="s">
        <v>710</v>
      </c>
      <c r="I68" s="371" t="s">
        <v>686</v>
      </c>
      <c r="J68" s="371" t="s">
        <v>694</v>
      </c>
      <c r="K68" s="367" t="str">
        <f t="shared" si="1"/>
        <v>ASAP</v>
      </c>
      <c r="L68" s="376"/>
      <c r="M68" s="372">
        <v>43838</v>
      </c>
      <c r="N68" s="373"/>
      <c r="O68" s="380"/>
    </row>
    <row r="69" spans="1:256" ht="56">
      <c r="A69" s="377">
        <v>61</v>
      </c>
      <c r="B69" s="368">
        <v>43815</v>
      </c>
      <c r="C69" s="368" t="s">
        <v>673</v>
      </c>
      <c r="D69" s="378">
        <v>405</v>
      </c>
      <c r="E69" s="368" t="s">
        <v>691</v>
      </c>
      <c r="F69" s="371" t="s">
        <v>689</v>
      </c>
      <c r="G69" s="370" t="s">
        <v>786</v>
      </c>
      <c r="H69" s="371" t="s">
        <v>787</v>
      </c>
      <c r="I69" s="371" t="s">
        <v>686</v>
      </c>
      <c r="J69" s="371" t="s">
        <v>688</v>
      </c>
      <c r="K69" s="367">
        <v>43815</v>
      </c>
      <c r="L69" s="376"/>
      <c r="M69" s="372">
        <v>43817</v>
      </c>
      <c r="N69" s="373"/>
      <c r="O69" s="380"/>
    </row>
    <row r="70" spans="1:256" ht="42">
      <c r="A70" s="384">
        <v>62</v>
      </c>
      <c r="B70" s="385">
        <v>43805</v>
      </c>
      <c r="C70" s="385" t="s">
        <v>673</v>
      </c>
      <c r="D70" s="386">
        <v>401</v>
      </c>
      <c r="E70" s="385" t="s">
        <v>683</v>
      </c>
      <c r="F70" s="387" t="s">
        <v>689</v>
      </c>
      <c r="G70" s="393" t="s">
        <v>788</v>
      </c>
      <c r="H70" s="387" t="s">
        <v>787</v>
      </c>
      <c r="I70" s="387" t="s">
        <v>686</v>
      </c>
      <c r="J70" s="387" t="s">
        <v>688</v>
      </c>
      <c r="K70" s="389">
        <v>43811</v>
      </c>
      <c r="L70" s="389"/>
      <c r="M70" s="389">
        <v>43811</v>
      </c>
      <c r="N70" s="391"/>
      <c r="O70" s="392"/>
    </row>
    <row r="71" spans="1:256" ht="224">
      <c r="A71" s="384">
        <v>63</v>
      </c>
      <c r="B71" s="385">
        <v>43805</v>
      </c>
      <c r="C71" s="385" t="s">
        <v>673</v>
      </c>
      <c r="D71" s="386">
        <v>401</v>
      </c>
      <c r="E71" s="385" t="s">
        <v>705</v>
      </c>
      <c r="F71" s="387" t="s">
        <v>706</v>
      </c>
      <c r="G71" s="393" t="s">
        <v>789</v>
      </c>
      <c r="H71" s="387" t="s">
        <v>710</v>
      </c>
      <c r="I71" s="387" t="s">
        <v>686</v>
      </c>
      <c r="J71" s="387" t="s">
        <v>688</v>
      </c>
      <c r="K71" s="389">
        <v>43815</v>
      </c>
      <c r="L71" s="390">
        <v>43853</v>
      </c>
      <c r="M71" s="389">
        <v>43860</v>
      </c>
      <c r="N71" s="391" t="s">
        <v>790</v>
      </c>
      <c r="O71" s="392"/>
    </row>
    <row r="72" spans="1:256" ht="112">
      <c r="A72" s="377">
        <v>64</v>
      </c>
      <c r="B72" s="368">
        <v>43840</v>
      </c>
      <c r="C72" s="368" t="s">
        <v>673</v>
      </c>
      <c r="D72" s="378">
        <v>509</v>
      </c>
      <c r="E72" s="368" t="s">
        <v>691</v>
      </c>
      <c r="F72" s="371" t="s">
        <v>689</v>
      </c>
      <c r="G72" s="382" t="s">
        <v>791</v>
      </c>
      <c r="H72" s="371" t="s">
        <v>787</v>
      </c>
      <c r="I72" s="371" t="s">
        <v>686</v>
      </c>
      <c r="J72" s="371" t="s">
        <v>697</v>
      </c>
      <c r="K72" s="367" t="str">
        <f t="shared" si="1"/>
        <v>NTM</v>
      </c>
      <c r="L72" s="372">
        <v>43883</v>
      </c>
      <c r="M72" s="372"/>
      <c r="N72" s="373"/>
      <c r="O72" s="380"/>
    </row>
    <row r="73" spans="1:256" ht="42">
      <c r="A73" s="377">
        <v>65</v>
      </c>
      <c r="B73" s="368">
        <v>43840</v>
      </c>
      <c r="C73" s="368" t="s">
        <v>673</v>
      </c>
      <c r="D73" s="378">
        <v>407</v>
      </c>
      <c r="E73" s="368" t="s">
        <v>691</v>
      </c>
      <c r="F73" s="371" t="s">
        <v>792</v>
      </c>
      <c r="G73" s="382" t="s">
        <v>793</v>
      </c>
      <c r="H73" s="371" t="s">
        <v>710</v>
      </c>
      <c r="I73" s="371" t="s">
        <v>686</v>
      </c>
      <c r="J73" s="371" t="s">
        <v>688</v>
      </c>
      <c r="K73" s="367">
        <v>43843</v>
      </c>
      <c r="L73" s="376"/>
      <c r="M73" s="372">
        <v>43844</v>
      </c>
      <c r="N73" s="373"/>
      <c r="O73" s="380"/>
    </row>
    <row r="74" spans="1:256" ht="42">
      <c r="A74" s="377">
        <v>66</v>
      </c>
      <c r="B74" s="368">
        <v>43840</v>
      </c>
      <c r="C74" s="368" t="s">
        <v>673</v>
      </c>
      <c r="D74" s="378">
        <v>405</v>
      </c>
      <c r="E74" s="368" t="s">
        <v>691</v>
      </c>
      <c r="F74" s="371" t="s">
        <v>1</v>
      </c>
      <c r="G74" s="382" t="s">
        <v>794</v>
      </c>
      <c r="H74" s="371" t="s">
        <v>710</v>
      </c>
      <c r="I74" s="371" t="s">
        <v>686</v>
      </c>
      <c r="J74" s="371" t="s">
        <v>688</v>
      </c>
      <c r="K74" s="367">
        <v>43842</v>
      </c>
      <c r="L74" s="376"/>
      <c r="M74" s="372">
        <v>43841</v>
      </c>
      <c r="N74" s="373"/>
      <c r="O74" s="380"/>
    </row>
    <row r="75" spans="1:256" ht="56">
      <c r="A75" s="377">
        <v>67</v>
      </c>
      <c r="B75" s="368">
        <v>43840</v>
      </c>
      <c r="C75" s="368" t="s">
        <v>673</v>
      </c>
      <c r="D75" s="378">
        <v>401</v>
      </c>
      <c r="E75" s="368" t="s">
        <v>691</v>
      </c>
      <c r="F75" s="371" t="s">
        <v>1</v>
      </c>
      <c r="G75" s="382" t="s">
        <v>795</v>
      </c>
      <c r="H75" s="371" t="s">
        <v>710</v>
      </c>
      <c r="I75" s="371" t="s">
        <v>686</v>
      </c>
      <c r="J75" s="371" t="s">
        <v>688</v>
      </c>
      <c r="K75" s="367">
        <v>43841</v>
      </c>
      <c r="L75" s="376"/>
      <c r="M75" s="372">
        <v>43841</v>
      </c>
      <c r="N75" s="373"/>
      <c r="O75" s="380"/>
    </row>
    <row r="76" spans="1:256" ht="154">
      <c r="A76" s="377">
        <v>68</v>
      </c>
      <c r="B76" s="368">
        <v>43843</v>
      </c>
      <c r="C76" s="368" t="s">
        <v>673</v>
      </c>
      <c r="D76" s="378">
        <v>405</v>
      </c>
      <c r="E76" s="368" t="s">
        <v>691</v>
      </c>
      <c r="F76" s="371" t="s">
        <v>689</v>
      </c>
      <c r="G76" s="382" t="s">
        <v>796</v>
      </c>
      <c r="H76" s="371" t="s">
        <v>787</v>
      </c>
      <c r="I76" s="371" t="s">
        <v>686</v>
      </c>
      <c r="J76" s="371" t="s">
        <v>694</v>
      </c>
      <c r="K76" s="367" t="str">
        <f t="shared" ref="K76:K118" si="2">IF(J76="NTM","NTM",IF(J76="NMM","NMM",IF(J76="TBD","TBD",IF(J76="ASAP","ASAP"))))</f>
        <v>ASAP</v>
      </c>
      <c r="L76" s="376"/>
      <c r="M76" s="372">
        <v>43850</v>
      </c>
      <c r="N76" s="373" t="s">
        <v>797</v>
      </c>
      <c r="O76" s="380"/>
    </row>
    <row r="77" spans="1:256" ht="238">
      <c r="A77" s="384">
        <v>69</v>
      </c>
      <c r="B77" s="385">
        <v>43836</v>
      </c>
      <c r="C77" s="385" t="s">
        <v>673</v>
      </c>
      <c r="D77" s="386">
        <v>401</v>
      </c>
      <c r="E77" s="385" t="s">
        <v>691</v>
      </c>
      <c r="F77" s="387" t="s">
        <v>1</v>
      </c>
      <c r="G77" s="388" t="s">
        <v>798</v>
      </c>
      <c r="H77" s="387" t="s">
        <v>593</v>
      </c>
      <c r="I77" s="387" t="s">
        <v>710</v>
      </c>
      <c r="J77" s="387" t="s">
        <v>688</v>
      </c>
      <c r="K77" s="389">
        <v>43846</v>
      </c>
      <c r="L77" s="390">
        <v>43853</v>
      </c>
      <c r="M77" s="389">
        <v>43861</v>
      </c>
      <c r="N77" s="391"/>
      <c r="O77" s="392"/>
    </row>
    <row r="78" spans="1:256" ht="70">
      <c r="A78" s="377">
        <v>70</v>
      </c>
      <c r="B78" s="368">
        <v>43854</v>
      </c>
      <c r="C78" s="368" t="s">
        <v>673</v>
      </c>
      <c r="D78" s="378">
        <v>205</v>
      </c>
      <c r="E78" s="368" t="s">
        <v>691</v>
      </c>
      <c r="F78" s="371" t="s">
        <v>1</v>
      </c>
      <c r="G78" s="370" t="s">
        <v>799</v>
      </c>
      <c r="H78" s="371" t="s">
        <v>710</v>
      </c>
      <c r="I78" s="371" t="s">
        <v>686</v>
      </c>
      <c r="J78" s="371" t="s">
        <v>694</v>
      </c>
      <c r="K78" s="367" t="str">
        <f t="shared" si="2"/>
        <v>ASAP</v>
      </c>
      <c r="L78" s="376"/>
      <c r="M78" s="372">
        <v>43856</v>
      </c>
      <c r="N78" s="373"/>
      <c r="O78" s="380"/>
    </row>
    <row r="79" spans="1:256" ht="28">
      <c r="A79" s="377">
        <v>71</v>
      </c>
      <c r="B79" s="368">
        <v>43857</v>
      </c>
      <c r="C79" s="368" t="s">
        <v>673</v>
      </c>
      <c r="D79" s="378" t="s">
        <v>682</v>
      </c>
      <c r="E79" s="368" t="s">
        <v>705</v>
      </c>
      <c r="F79" s="371" t="s">
        <v>1</v>
      </c>
      <c r="G79" s="370" t="s">
        <v>800</v>
      </c>
      <c r="H79" s="371" t="s">
        <v>710</v>
      </c>
      <c r="I79" s="371" t="s">
        <v>686</v>
      </c>
      <c r="J79" s="371" t="s">
        <v>708</v>
      </c>
      <c r="K79" s="367" t="str">
        <f t="shared" si="2"/>
        <v>TBD</v>
      </c>
      <c r="L79" s="372"/>
      <c r="M79" s="372"/>
      <c r="N79" s="373"/>
      <c r="O79" s="380"/>
    </row>
    <row r="80" spans="1:256" ht="70">
      <c r="A80" s="377">
        <v>72</v>
      </c>
      <c r="B80" s="368">
        <v>43857</v>
      </c>
      <c r="C80" s="368" t="s">
        <v>673</v>
      </c>
      <c r="D80" s="378">
        <v>405</v>
      </c>
      <c r="E80" s="368" t="s">
        <v>691</v>
      </c>
      <c r="F80" s="371" t="s">
        <v>1</v>
      </c>
      <c r="G80" s="370" t="s">
        <v>801</v>
      </c>
      <c r="H80" s="371" t="s">
        <v>710</v>
      </c>
      <c r="I80" s="371" t="s">
        <v>686</v>
      </c>
      <c r="J80" s="371" t="s">
        <v>694</v>
      </c>
      <c r="K80" s="367" t="str">
        <f t="shared" si="2"/>
        <v>ASAP</v>
      </c>
      <c r="L80" s="372"/>
      <c r="M80" s="372">
        <v>43876</v>
      </c>
      <c r="N80" s="373"/>
      <c r="O80" s="380"/>
    </row>
    <row r="81" spans="1:15" ht="84">
      <c r="A81" s="377">
        <v>73</v>
      </c>
      <c r="B81" s="368">
        <v>43860</v>
      </c>
      <c r="C81" s="368" t="s">
        <v>673</v>
      </c>
      <c r="D81" s="378">
        <v>407</v>
      </c>
      <c r="E81" s="368" t="s">
        <v>691</v>
      </c>
      <c r="F81" s="371" t="s">
        <v>689</v>
      </c>
      <c r="G81" s="369" t="s">
        <v>802</v>
      </c>
      <c r="H81" s="371" t="s">
        <v>787</v>
      </c>
      <c r="I81" s="371" t="s">
        <v>686</v>
      </c>
      <c r="J81" s="371" t="s">
        <v>688</v>
      </c>
      <c r="K81" s="367">
        <v>43871</v>
      </c>
      <c r="L81" s="376"/>
      <c r="M81" s="372"/>
      <c r="N81" s="373"/>
      <c r="O81" s="380"/>
    </row>
    <row r="82" spans="1:15" ht="112">
      <c r="A82" s="377">
        <v>74</v>
      </c>
      <c r="B82" s="368">
        <v>43860</v>
      </c>
      <c r="C82" s="368" t="s">
        <v>673</v>
      </c>
      <c r="D82" s="378">
        <v>509</v>
      </c>
      <c r="E82" s="368" t="s">
        <v>691</v>
      </c>
      <c r="F82" s="371" t="s">
        <v>689</v>
      </c>
      <c r="G82" s="369" t="s">
        <v>803</v>
      </c>
      <c r="H82" s="371" t="s">
        <v>787</v>
      </c>
      <c r="I82" s="371" t="s">
        <v>686</v>
      </c>
      <c r="J82" s="371" t="s">
        <v>688</v>
      </c>
      <c r="K82" s="367">
        <v>43871</v>
      </c>
      <c r="L82" s="372">
        <v>43883</v>
      </c>
      <c r="M82" s="372"/>
      <c r="N82" s="373"/>
      <c r="O82" s="380"/>
    </row>
    <row r="83" spans="1:15" ht="84">
      <c r="A83" s="377">
        <v>75</v>
      </c>
      <c r="B83" s="368">
        <v>43860</v>
      </c>
      <c r="C83" s="368" t="s">
        <v>673</v>
      </c>
      <c r="D83" s="378">
        <v>510</v>
      </c>
      <c r="E83" s="368" t="s">
        <v>691</v>
      </c>
      <c r="F83" s="371" t="s">
        <v>689</v>
      </c>
      <c r="G83" s="369" t="s">
        <v>804</v>
      </c>
      <c r="H83" s="371" t="s">
        <v>787</v>
      </c>
      <c r="I83" s="371" t="s">
        <v>686</v>
      </c>
      <c r="J83" s="371" t="s">
        <v>688</v>
      </c>
      <c r="K83" s="367">
        <v>43871</v>
      </c>
      <c r="L83" s="376"/>
      <c r="M83" s="372"/>
      <c r="N83" s="373"/>
      <c r="O83" s="380"/>
    </row>
    <row r="84" spans="1:15" ht="70">
      <c r="A84" s="384">
        <v>76</v>
      </c>
      <c r="B84" s="385">
        <v>43865</v>
      </c>
      <c r="C84" s="385" t="s">
        <v>673</v>
      </c>
      <c r="D84" s="386">
        <v>401</v>
      </c>
      <c r="E84" s="385" t="s">
        <v>691</v>
      </c>
      <c r="F84" s="387" t="s">
        <v>689</v>
      </c>
      <c r="G84" s="393" t="s">
        <v>805</v>
      </c>
      <c r="H84" s="387" t="s">
        <v>710</v>
      </c>
      <c r="I84" s="387" t="s">
        <v>686</v>
      </c>
      <c r="J84" s="387" t="s">
        <v>688</v>
      </c>
      <c r="K84" s="389">
        <v>43869</v>
      </c>
      <c r="L84" s="390"/>
      <c r="M84" s="389">
        <v>43872</v>
      </c>
      <c r="N84" s="391"/>
      <c r="O84" s="392"/>
    </row>
    <row r="85" spans="1:15" ht="332">
      <c r="A85" s="377">
        <v>77</v>
      </c>
      <c r="B85" s="368">
        <v>43865</v>
      </c>
      <c r="C85" s="368" t="s">
        <v>673</v>
      </c>
      <c r="D85" s="378">
        <v>205</v>
      </c>
      <c r="E85" s="368" t="s">
        <v>691</v>
      </c>
      <c r="F85" s="371" t="s">
        <v>689</v>
      </c>
      <c r="G85" s="369" t="s">
        <v>806</v>
      </c>
      <c r="H85" s="371" t="s">
        <v>710</v>
      </c>
      <c r="I85" s="371" t="s">
        <v>710</v>
      </c>
      <c r="J85" s="371" t="s">
        <v>694</v>
      </c>
      <c r="K85" s="367" t="str">
        <f t="shared" si="2"/>
        <v>ASAP</v>
      </c>
      <c r="L85" s="376"/>
      <c r="M85" s="372">
        <v>43872</v>
      </c>
      <c r="N85" s="373" t="s">
        <v>807</v>
      </c>
      <c r="O85" s="380"/>
    </row>
    <row r="86" spans="1:15" ht="42">
      <c r="A86" s="384">
        <v>78</v>
      </c>
      <c r="B86" s="385">
        <v>43861</v>
      </c>
      <c r="C86" s="385" t="s">
        <v>673</v>
      </c>
      <c r="D86" s="386">
        <v>401</v>
      </c>
      <c r="E86" s="385" t="s">
        <v>705</v>
      </c>
      <c r="F86" s="387" t="s">
        <v>706</v>
      </c>
      <c r="G86" s="393" t="s">
        <v>808</v>
      </c>
      <c r="H86" s="387" t="s">
        <v>710</v>
      </c>
      <c r="I86" s="387" t="s">
        <v>686</v>
      </c>
      <c r="J86" s="387" t="s">
        <v>694</v>
      </c>
      <c r="K86" s="389" t="str">
        <f t="shared" si="2"/>
        <v>ASAP</v>
      </c>
      <c r="L86" s="390"/>
      <c r="M86" s="389">
        <v>43866</v>
      </c>
      <c r="N86" s="391" t="s">
        <v>809</v>
      </c>
      <c r="O86" s="392"/>
    </row>
    <row r="87" spans="1:15" ht="409.6">
      <c r="A87" s="377">
        <v>79</v>
      </c>
      <c r="B87" s="368">
        <v>43871</v>
      </c>
      <c r="C87" s="368" t="s">
        <v>673</v>
      </c>
      <c r="D87" s="378">
        <v>509</v>
      </c>
      <c r="E87" s="368" t="s">
        <v>683</v>
      </c>
      <c r="F87" s="371" t="s">
        <v>689</v>
      </c>
      <c r="G87" s="327" t="s">
        <v>810</v>
      </c>
      <c r="H87" s="371" t="s">
        <v>787</v>
      </c>
      <c r="I87" s="371" t="s">
        <v>686</v>
      </c>
      <c r="J87" s="371" t="s">
        <v>697</v>
      </c>
      <c r="K87" s="367" t="str">
        <f t="shared" si="2"/>
        <v>NTM</v>
      </c>
      <c r="L87" s="372">
        <v>43883</v>
      </c>
      <c r="M87" s="372"/>
      <c r="N87" s="373"/>
      <c r="O87" s="380"/>
    </row>
    <row r="88" spans="1:15" ht="42">
      <c r="A88" s="377">
        <v>80</v>
      </c>
      <c r="B88" s="368">
        <v>43871</v>
      </c>
      <c r="C88" s="368" t="s">
        <v>673</v>
      </c>
      <c r="D88" s="378">
        <v>405</v>
      </c>
      <c r="E88" s="368" t="s">
        <v>691</v>
      </c>
      <c r="F88" s="371" t="s">
        <v>1</v>
      </c>
      <c r="G88" s="82" t="s">
        <v>811</v>
      </c>
      <c r="H88" s="371" t="s">
        <v>593</v>
      </c>
      <c r="I88" s="371" t="s">
        <v>686</v>
      </c>
      <c r="J88" s="371" t="s">
        <v>694</v>
      </c>
      <c r="K88" s="367" t="str">
        <f t="shared" si="2"/>
        <v>ASAP</v>
      </c>
      <c r="L88" s="376"/>
      <c r="M88" s="372">
        <v>43879</v>
      </c>
      <c r="N88" s="373"/>
      <c r="O88" s="380"/>
    </row>
    <row r="89" spans="1:15" ht="42">
      <c r="A89" s="377">
        <v>81</v>
      </c>
      <c r="B89" s="368">
        <v>43868</v>
      </c>
      <c r="C89" s="368" t="s">
        <v>673</v>
      </c>
      <c r="D89" s="378">
        <v>407</v>
      </c>
      <c r="E89" s="368" t="s">
        <v>691</v>
      </c>
      <c r="F89" s="371" t="s">
        <v>706</v>
      </c>
      <c r="G89" s="123" t="s">
        <v>812</v>
      </c>
      <c r="H89" s="371" t="s">
        <v>710</v>
      </c>
      <c r="I89" s="371" t="s">
        <v>686</v>
      </c>
      <c r="J89" s="371" t="s">
        <v>688</v>
      </c>
      <c r="K89" s="367">
        <v>43871</v>
      </c>
      <c r="L89" s="372"/>
      <c r="M89" s="372">
        <v>43876</v>
      </c>
      <c r="N89" s="373"/>
      <c r="O89" s="380"/>
    </row>
    <row r="90" spans="1:15" ht="70">
      <c r="A90" s="377">
        <v>82</v>
      </c>
      <c r="B90" s="368">
        <v>43879</v>
      </c>
      <c r="C90" s="368" t="s">
        <v>673</v>
      </c>
      <c r="D90" s="378">
        <v>407</v>
      </c>
      <c r="E90" s="368" t="s">
        <v>691</v>
      </c>
      <c r="F90" s="371" t="s">
        <v>689</v>
      </c>
      <c r="G90" s="379" t="s">
        <v>813</v>
      </c>
      <c r="H90" s="371" t="s">
        <v>787</v>
      </c>
      <c r="I90" s="371" t="s">
        <v>686</v>
      </c>
      <c r="J90" s="371" t="s">
        <v>688</v>
      </c>
      <c r="K90" s="367">
        <v>43889</v>
      </c>
      <c r="L90" s="372"/>
      <c r="M90" s="372"/>
      <c r="N90" s="373"/>
      <c r="O90" s="380"/>
    </row>
    <row r="91" spans="1:15" ht="168">
      <c r="A91" s="377">
        <v>83</v>
      </c>
      <c r="B91" s="368">
        <v>43879</v>
      </c>
      <c r="C91" s="368" t="s">
        <v>673</v>
      </c>
      <c r="D91" s="378">
        <v>407</v>
      </c>
      <c r="E91" s="368" t="s">
        <v>691</v>
      </c>
      <c r="F91" s="371" t="s">
        <v>689</v>
      </c>
      <c r="G91" s="369" t="s">
        <v>814</v>
      </c>
      <c r="H91" s="371" t="s">
        <v>787</v>
      </c>
      <c r="I91" s="371" t="s">
        <v>686</v>
      </c>
      <c r="J91" s="371" t="s">
        <v>688</v>
      </c>
      <c r="K91" s="367">
        <v>43881</v>
      </c>
      <c r="L91" s="372"/>
      <c r="M91" s="372">
        <v>43879</v>
      </c>
      <c r="N91" s="373"/>
      <c r="O91" s="380"/>
    </row>
    <row r="92" spans="1:15">
      <c r="A92" s="377">
        <v>84</v>
      </c>
      <c r="B92" s="368"/>
      <c r="C92" s="368"/>
      <c r="D92" s="378"/>
      <c r="E92" s="368"/>
      <c r="F92" s="371"/>
      <c r="G92" s="369"/>
      <c r="H92" s="371"/>
      <c r="I92" s="371"/>
      <c r="J92" s="371"/>
      <c r="K92" s="367" t="b">
        <f t="shared" si="2"/>
        <v>0</v>
      </c>
      <c r="L92" s="372"/>
      <c r="M92" s="372"/>
      <c r="N92" s="373"/>
      <c r="O92" s="380"/>
    </row>
    <row r="93" spans="1:15">
      <c r="A93" s="377">
        <v>85</v>
      </c>
      <c r="B93" s="368"/>
      <c r="C93" s="368"/>
      <c r="D93" s="378"/>
      <c r="E93" s="368"/>
      <c r="F93" s="371"/>
      <c r="G93" s="369"/>
      <c r="H93" s="371"/>
      <c r="I93" s="371"/>
      <c r="J93" s="371"/>
      <c r="K93" s="367" t="b">
        <f t="shared" si="2"/>
        <v>0</v>
      </c>
      <c r="L93" s="376"/>
      <c r="M93" s="372"/>
      <c r="N93" s="373"/>
      <c r="O93" s="380"/>
    </row>
    <row r="94" spans="1:15">
      <c r="A94" s="377">
        <v>86</v>
      </c>
      <c r="B94" s="368"/>
      <c r="C94" s="368"/>
      <c r="D94" s="378"/>
      <c r="E94" s="368"/>
      <c r="F94" s="371"/>
      <c r="G94" s="369"/>
      <c r="H94" s="371"/>
      <c r="I94" s="371"/>
      <c r="J94" s="371"/>
      <c r="K94" s="367" t="b">
        <f t="shared" si="2"/>
        <v>0</v>
      </c>
      <c r="L94" s="376"/>
      <c r="M94" s="372"/>
      <c r="N94" s="373"/>
      <c r="O94" s="380"/>
    </row>
    <row r="95" spans="1:15">
      <c r="A95" s="377">
        <v>87</v>
      </c>
      <c r="B95" s="368"/>
      <c r="C95" s="368"/>
      <c r="D95" s="378"/>
      <c r="E95" s="368"/>
      <c r="F95" s="371"/>
      <c r="G95" s="369"/>
      <c r="H95" s="371"/>
      <c r="I95" s="371"/>
      <c r="J95" s="371"/>
      <c r="K95" s="367" t="b">
        <f t="shared" si="2"/>
        <v>0</v>
      </c>
      <c r="L95" s="372"/>
      <c r="M95" s="372"/>
      <c r="N95" s="373"/>
      <c r="O95" s="380"/>
    </row>
    <row r="96" spans="1:15">
      <c r="A96" s="377">
        <v>88</v>
      </c>
      <c r="B96" s="368"/>
      <c r="C96" s="368"/>
      <c r="D96" s="378"/>
      <c r="E96" s="368"/>
      <c r="F96" s="371"/>
      <c r="G96" s="369"/>
      <c r="H96" s="371"/>
      <c r="I96" s="371"/>
      <c r="J96" s="371"/>
      <c r="K96" s="367" t="b">
        <f t="shared" si="2"/>
        <v>0</v>
      </c>
      <c r="L96" s="372"/>
      <c r="M96" s="372"/>
      <c r="N96" s="373"/>
      <c r="O96" s="380"/>
    </row>
    <row r="97" spans="1:15">
      <c r="A97" s="377">
        <v>89</v>
      </c>
      <c r="B97" s="368"/>
      <c r="C97" s="368"/>
      <c r="D97" s="378"/>
      <c r="E97" s="368"/>
      <c r="F97" s="371"/>
      <c r="G97" s="369"/>
      <c r="H97" s="371"/>
      <c r="I97" s="371"/>
      <c r="J97" s="371"/>
      <c r="K97" s="367" t="b">
        <f t="shared" si="2"/>
        <v>0</v>
      </c>
      <c r="L97" s="376"/>
      <c r="M97" s="372"/>
      <c r="N97" s="373"/>
      <c r="O97" s="380"/>
    </row>
    <row r="98" spans="1:15">
      <c r="A98" s="377">
        <v>90</v>
      </c>
      <c r="B98" s="368"/>
      <c r="C98" s="368"/>
      <c r="D98" s="378"/>
      <c r="E98" s="368"/>
      <c r="F98" s="371"/>
      <c r="G98" s="369"/>
      <c r="H98" s="371"/>
      <c r="I98" s="371"/>
      <c r="J98" s="371"/>
      <c r="K98" s="367" t="b">
        <f t="shared" si="2"/>
        <v>0</v>
      </c>
      <c r="L98" s="372"/>
      <c r="M98" s="372"/>
      <c r="N98" s="373"/>
      <c r="O98" s="380"/>
    </row>
    <row r="99" spans="1:15">
      <c r="A99" s="377">
        <v>91</v>
      </c>
      <c r="B99" s="368"/>
      <c r="C99" s="368"/>
      <c r="D99" s="378"/>
      <c r="E99" s="368"/>
      <c r="F99" s="371"/>
      <c r="G99" s="369"/>
      <c r="H99" s="371"/>
      <c r="I99" s="371"/>
      <c r="J99" s="371"/>
      <c r="K99" s="367" t="b">
        <f t="shared" si="2"/>
        <v>0</v>
      </c>
      <c r="L99" s="372"/>
      <c r="M99" s="372"/>
      <c r="N99" s="373"/>
      <c r="O99" s="380"/>
    </row>
    <row r="100" spans="1:15">
      <c r="A100" s="377">
        <v>92</v>
      </c>
      <c r="B100" s="368"/>
      <c r="C100" s="368"/>
      <c r="D100" s="378"/>
      <c r="E100" s="368"/>
      <c r="F100" s="371"/>
      <c r="G100" s="369"/>
      <c r="H100" s="371"/>
      <c r="I100" s="371"/>
      <c r="J100" s="371"/>
      <c r="K100" s="367" t="b">
        <f t="shared" si="2"/>
        <v>0</v>
      </c>
      <c r="L100" s="372"/>
      <c r="M100" s="372"/>
      <c r="N100" s="373"/>
      <c r="O100" s="380"/>
    </row>
    <row r="101" spans="1:15">
      <c r="A101" s="377">
        <v>93</v>
      </c>
      <c r="B101" s="368"/>
      <c r="C101" s="368"/>
      <c r="D101" s="378"/>
      <c r="E101" s="368"/>
      <c r="F101" s="371"/>
      <c r="G101" s="369"/>
      <c r="H101" s="371"/>
      <c r="I101" s="371"/>
      <c r="J101" s="371"/>
      <c r="K101" s="367" t="b">
        <f t="shared" si="2"/>
        <v>0</v>
      </c>
      <c r="L101" s="376"/>
      <c r="M101" s="372"/>
      <c r="N101" s="373"/>
      <c r="O101" s="380"/>
    </row>
    <row r="102" spans="1:15">
      <c r="A102" s="377">
        <v>94</v>
      </c>
      <c r="B102" s="368"/>
      <c r="C102" s="368"/>
      <c r="D102" s="378"/>
      <c r="E102" s="368"/>
      <c r="F102" s="371"/>
      <c r="G102" s="369"/>
      <c r="H102" s="371"/>
      <c r="I102" s="371"/>
      <c r="J102" s="371"/>
      <c r="K102" s="367" t="b">
        <f t="shared" si="2"/>
        <v>0</v>
      </c>
      <c r="L102" s="376"/>
      <c r="M102" s="372"/>
      <c r="N102" s="373"/>
      <c r="O102" s="380"/>
    </row>
    <row r="103" spans="1:15">
      <c r="A103" s="377">
        <v>95</v>
      </c>
      <c r="B103" s="368"/>
      <c r="C103" s="368"/>
      <c r="D103" s="378"/>
      <c r="E103" s="368"/>
      <c r="F103" s="371"/>
      <c r="G103" s="369"/>
      <c r="H103" s="371"/>
      <c r="I103" s="371"/>
      <c r="J103" s="371"/>
      <c r="K103" s="367" t="b">
        <f t="shared" si="2"/>
        <v>0</v>
      </c>
      <c r="L103" s="376"/>
      <c r="M103" s="372"/>
      <c r="N103" s="373"/>
      <c r="O103" s="380"/>
    </row>
    <row r="104" spans="1:15">
      <c r="A104" s="377">
        <v>96</v>
      </c>
      <c r="B104" s="368"/>
      <c r="C104" s="368"/>
      <c r="D104" s="378"/>
      <c r="E104" s="368"/>
      <c r="F104" s="371"/>
      <c r="G104" s="369"/>
      <c r="H104" s="371"/>
      <c r="I104" s="371"/>
      <c r="J104" s="371"/>
      <c r="K104" s="367" t="b">
        <f t="shared" si="2"/>
        <v>0</v>
      </c>
      <c r="L104" s="372"/>
      <c r="M104" s="372"/>
      <c r="N104" s="373"/>
      <c r="O104" s="380"/>
    </row>
    <row r="105" spans="1:15">
      <c r="A105" s="377">
        <v>97</v>
      </c>
      <c r="B105" s="368"/>
      <c r="C105" s="368"/>
      <c r="D105" s="383"/>
      <c r="E105" s="368"/>
      <c r="F105" s="371"/>
      <c r="G105" s="369"/>
      <c r="H105" s="371"/>
      <c r="I105" s="371"/>
      <c r="J105" s="371"/>
      <c r="K105" s="367" t="b">
        <f t="shared" si="2"/>
        <v>0</v>
      </c>
      <c r="L105" s="372"/>
      <c r="M105" s="372"/>
      <c r="N105" s="373"/>
      <c r="O105" s="380"/>
    </row>
    <row r="106" spans="1:15">
      <c r="A106" s="377">
        <v>98</v>
      </c>
      <c r="B106" s="368"/>
      <c r="C106" s="368"/>
      <c r="D106" s="383"/>
      <c r="E106" s="368"/>
      <c r="F106" s="371"/>
      <c r="G106" s="369"/>
      <c r="H106" s="371"/>
      <c r="I106" s="371"/>
      <c r="J106" s="371"/>
      <c r="K106" s="367" t="b">
        <f t="shared" si="2"/>
        <v>0</v>
      </c>
      <c r="L106" s="372"/>
      <c r="M106" s="372"/>
      <c r="N106" s="373"/>
      <c r="O106" s="380"/>
    </row>
    <row r="107" spans="1:15">
      <c r="A107" s="377">
        <v>99</v>
      </c>
      <c r="B107" s="368"/>
      <c r="C107" s="368"/>
      <c r="D107" s="383"/>
      <c r="E107" s="368"/>
      <c r="F107" s="371"/>
      <c r="G107" s="369"/>
      <c r="H107" s="371"/>
      <c r="I107" s="371"/>
      <c r="J107" s="371"/>
      <c r="K107" s="367" t="b">
        <f t="shared" si="2"/>
        <v>0</v>
      </c>
      <c r="L107" s="372"/>
      <c r="M107" s="372"/>
      <c r="N107" s="373"/>
      <c r="O107" s="380"/>
    </row>
    <row r="108" spans="1:15">
      <c r="A108" s="377">
        <v>100</v>
      </c>
      <c r="B108" s="368"/>
      <c r="C108" s="368"/>
      <c r="D108" s="383"/>
      <c r="E108" s="368"/>
      <c r="F108" s="371"/>
      <c r="G108" s="369"/>
      <c r="H108" s="371"/>
      <c r="I108" s="371"/>
      <c r="J108" s="371"/>
      <c r="K108" s="367" t="b">
        <f t="shared" si="2"/>
        <v>0</v>
      </c>
      <c r="L108" s="372"/>
      <c r="M108" s="372"/>
      <c r="N108" s="373"/>
      <c r="O108" s="380"/>
    </row>
    <row r="109" spans="1:15">
      <c r="A109" s="377">
        <v>101</v>
      </c>
      <c r="B109" s="368"/>
      <c r="C109" s="368"/>
      <c r="D109" s="383"/>
      <c r="E109" s="368"/>
      <c r="F109" s="371"/>
      <c r="G109" s="369"/>
      <c r="H109" s="371"/>
      <c r="I109" s="371"/>
      <c r="J109" s="371"/>
      <c r="K109" s="367" t="b">
        <f t="shared" si="2"/>
        <v>0</v>
      </c>
      <c r="L109" s="372"/>
      <c r="M109" s="372"/>
      <c r="N109" s="373"/>
      <c r="O109" s="380"/>
    </row>
    <row r="110" spans="1:15">
      <c r="A110" s="377">
        <v>102</v>
      </c>
      <c r="B110" s="368"/>
      <c r="C110" s="368"/>
      <c r="D110" s="383"/>
      <c r="E110" s="368"/>
      <c r="F110" s="371"/>
      <c r="G110" s="369"/>
      <c r="H110" s="371"/>
      <c r="I110" s="371"/>
      <c r="J110" s="371"/>
      <c r="K110" s="367" t="b">
        <f t="shared" si="2"/>
        <v>0</v>
      </c>
      <c r="L110" s="372"/>
      <c r="M110" s="372"/>
      <c r="N110" s="373"/>
      <c r="O110" s="380"/>
    </row>
    <row r="111" spans="1:15">
      <c r="A111" s="377">
        <v>103</v>
      </c>
      <c r="B111" s="368"/>
      <c r="C111" s="368"/>
      <c r="D111" s="383"/>
      <c r="E111" s="368"/>
      <c r="F111" s="371"/>
      <c r="G111" s="369"/>
      <c r="H111" s="371"/>
      <c r="I111" s="371"/>
      <c r="J111" s="371"/>
      <c r="K111" s="367" t="b">
        <f t="shared" si="2"/>
        <v>0</v>
      </c>
      <c r="L111" s="372"/>
      <c r="M111" s="372"/>
      <c r="N111" s="373"/>
      <c r="O111" s="380"/>
    </row>
    <row r="112" spans="1:15">
      <c r="A112" s="377">
        <v>104</v>
      </c>
      <c r="B112" s="368"/>
      <c r="C112" s="368"/>
      <c r="D112" s="383"/>
      <c r="E112" s="368"/>
      <c r="F112" s="371"/>
      <c r="G112" s="369"/>
      <c r="H112" s="371"/>
      <c r="I112" s="371"/>
      <c r="J112" s="371"/>
      <c r="K112" s="367" t="b">
        <f t="shared" si="2"/>
        <v>0</v>
      </c>
      <c r="L112" s="372"/>
      <c r="M112" s="372"/>
      <c r="N112" s="373"/>
      <c r="O112" s="380"/>
    </row>
    <row r="113" spans="1:15">
      <c r="A113" s="377">
        <v>105</v>
      </c>
      <c r="B113" s="368"/>
      <c r="C113" s="368"/>
      <c r="D113" s="383"/>
      <c r="E113" s="368"/>
      <c r="F113" s="371"/>
      <c r="G113" s="369"/>
      <c r="H113" s="371"/>
      <c r="I113" s="371"/>
      <c r="J113" s="371"/>
      <c r="K113" s="367" t="b">
        <f t="shared" si="2"/>
        <v>0</v>
      </c>
      <c r="L113" s="372"/>
      <c r="M113" s="372"/>
      <c r="N113" s="373"/>
      <c r="O113" s="380"/>
    </row>
    <row r="114" spans="1:15">
      <c r="A114" s="377">
        <v>106</v>
      </c>
      <c r="B114" s="368"/>
      <c r="C114" s="368"/>
      <c r="D114" s="383"/>
      <c r="E114" s="368"/>
      <c r="F114" s="371"/>
      <c r="G114" s="369"/>
      <c r="H114" s="371"/>
      <c r="I114" s="371"/>
      <c r="J114" s="371"/>
      <c r="K114" s="367" t="b">
        <f t="shared" si="2"/>
        <v>0</v>
      </c>
      <c r="L114" s="372"/>
      <c r="M114" s="372"/>
      <c r="N114" s="373"/>
      <c r="O114" s="380"/>
    </row>
    <row r="115" spans="1:15">
      <c r="A115" s="377">
        <v>107</v>
      </c>
      <c r="B115" s="368"/>
      <c r="C115" s="368"/>
      <c r="D115" s="383"/>
      <c r="E115" s="368"/>
      <c r="F115" s="371"/>
      <c r="G115" s="369"/>
      <c r="H115" s="371"/>
      <c r="I115" s="371"/>
      <c r="J115" s="371"/>
      <c r="K115" s="367" t="b">
        <f t="shared" si="2"/>
        <v>0</v>
      </c>
      <c r="L115" s="372"/>
      <c r="M115" s="372"/>
      <c r="N115" s="373"/>
      <c r="O115" s="380"/>
    </row>
    <row r="116" spans="1:15">
      <c r="A116" s="377">
        <v>108</v>
      </c>
      <c r="B116" s="368"/>
      <c r="C116" s="368"/>
      <c r="D116" s="383"/>
      <c r="E116" s="368"/>
      <c r="F116" s="371"/>
      <c r="G116" s="369"/>
      <c r="H116" s="371"/>
      <c r="I116" s="371"/>
      <c r="J116" s="371"/>
      <c r="K116" s="367" t="b">
        <f t="shared" si="2"/>
        <v>0</v>
      </c>
      <c r="L116" s="372"/>
      <c r="M116" s="372"/>
      <c r="N116" s="373"/>
      <c r="O116" s="380"/>
    </row>
    <row r="117" spans="1:15">
      <c r="A117" s="377">
        <v>109</v>
      </c>
      <c r="B117" s="368"/>
      <c r="C117" s="368"/>
      <c r="D117" s="383"/>
      <c r="E117" s="368"/>
      <c r="F117" s="371"/>
      <c r="G117" s="369"/>
      <c r="H117" s="371"/>
      <c r="I117" s="371"/>
      <c r="J117" s="371"/>
      <c r="K117" s="367" t="b">
        <f t="shared" si="2"/>
        <v>0</v>
      </c>
      <c r="L117" s="372"/>
      <c r="M117" s="372"/>
      <c r="N117" s="373"/>
      <c r="O117" s="380"/>
    </row>
    <row r="118" spans="1:15">
      <c r="A118" s="377"/>
      <c r="B118" s="368"/>
      <c r="C118" s="368"/>
      <c r="D118" s="383"/>
      <c r="E118" s="368"/>
      <c r="F118" s="371"/>
      <c r="G118" s="369"/>
      <c r="H118" s="371"/>
      <c r="I118" s="371"/>
      <c r="J118" s="371"/>
      <c r="K118" s="367" t="b">
        <f t="shared" si="2"/>
        <v>0</v>
      </c>
      <c r="L118" s="372"/>
      <c r="M118" s="372"/>
      <c r="N118" s="373"/>
      <c r="O118" s="380"/>
    </row>
  </sheetData>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44452-E0BE-4050-82D3-435EF59BBBED}">
  <dimension ref="B2:K11"/>
  <sheetViews>
    <sheetView workbookViewId="0">
      <selection activeCell="G21" sqref="G21"/>
    </sheetView>
  </sheetViews>
  <sheetFormatPr baseColWidth="10" defaultRowHeight="15"/>
  <cols>
    <col min="3" max="3" width="17.5" customWidth="1"/>
    <col min="4" max="4" width="18.1640625" customWidth="1"/>
    <col min="5" max="6" width="20.6640625" customWidth="1"/>
    <col min="7" max="7" width="26.1640625" customWidth="1"/>
    <col min="8" max="12" width="20.6640625" customWidth="1"/>
  </cols>
  <sheetData>
    <row r="2" spans="2:11">
      <c r="C2" s="677" t="s">
        <v>642</v>
      </c>
      <c r="D2" s="677"/>
      <c r="E2" s="677"/>
      <c r="F2" s="677"/>
      <c r="G2" s="677"/>
      <c r="H2" s="677"/>
      <c r="I2" s="677"/>
      <c r="J2" s="677"/>
      <c r="K2" s="677"/>
    </row>
    <row r="3" spans="2:11">
      <c r="C3" s="677"/>
      <c r="D3" s="677"/>
      <c r="E3" s="677"/>
      <c r="F3" s="677"/>
      <c r="G3" s="677"/>
      <c r="H3" s="677"/>
      <c r="I3" s="677"/>
      <c r="J3" s="677"/>
      <c r="K3" s="677"/>
    </row>
    <row r="5" spans="2:11">
      <c r="B5" s="753">
        <v>401</v>
      </c>
      <c r="C5" t="s">
        <v>212</v>
      </c>
      <c r="D5" s="394" t="s">
        <v>816</v>
      </c>
      <c r="E5" t="s">
        <v>817</v>
      </c>
      <c r="F5" t="s">
        <v>815</v>
      </c>
      <c r="G5" t="s">
        <v>819</v>
      </c>
    </row>
    <row r="6" spans="2:11">
      <c r="B6" s="754"/>
      <c r="C6" s="334">
        <v>43883</v>
      </c>
      <c r="D6" s="394">
        <v>6000</v>
      </c>
      <c r="E6">
        <v>8</v>
      </c>
      <c r="G6" t="s">
        <v>844</v>
      </c>
    </row>
    <row r="7" spans="2:11">
      <c r="B7" s="754"/>
      <c r="C7" s="334">
        <v>43890</v>
      </c>
      <c r="D7" s="394">
        <v>3000</v>
      </c>
      <c r="E7">
        <v>14</v>
      </c>
      <c r="F7" t="s">
        <v>843</v>
      </c>
      <c r="G7" t="s">
        <v>844</v>
      </c>
    </row>
    <row r="8" spans="2:11">
      <c r="B8" s="755"/>
      <c r="D8" s="333"/>
    </row>
    <row r="9" spans="2:11">
      <c r="B9" s="750">
        <v>204</v>
      </c>
      <c r="C9" s="334">
        <v>43884</v>
      </c>
      <c r="D9" s="15">
        <v>3125</v>
      </c>
      <c r="E9">
        <v>49</v>
      </c>
      <c r="F9" t="s">
        <v>818</v>
      </c>
      <c r="G9" t="s">
        <v>820</v>
      </c>
    </row>
    <row r="10" spans="2:11">
      <c r="B10" s="751"/>
      <c r="C10" s="334">
        <v>43886</v>
      </c>
      <c r="D10">
        <v>3000</v>
      </c>
      <c r="E10">
        <v>16</v>
      </c>
      <c r="F10" t="s">
        <v>821</v>
      </c>
      <c r="G10" t="s">
        <v>822</v>
      </c>
    </row>
    <row r="11" spans="2:11">
      <c r="B11" s="752"/>
      <c r="C11" s="334">
        <v>43888</v>
      </c>
      <c r="D11">
        <v>3125</v>
      </c>
      <c r="E11">
        <v>26</v>
      </c>
      <c r="F11" t="s">
        <v>826</v>
      </c>
      <c r="G11" t="s">
        <v>822</v>
      </c>
    </row>
  </sheetData>
  <mergeCells count="3">
    <mergeCell ref="C2:K3"/>
    <mergeCell ref="B9:B11"/>
    <mergeCell ref="B5:B8"/>
  </mergeCell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Arbeitsblätter</vt:lpstr>
      </vt:variant>
      <vt:variant>
        <vt:i4>22</vt:i4>
      </vt:variant>
      <vt:variant>
        <vt:lpstr>Benannte Bereiche</vt:lpstr>
      </vt:variant>
      <vt:variant>
        <vt:i4>2</vt:i4>
      </vt:variant>
    </vt:vector>
  </HeadingPairs>
  <TitlesOfParts>
    <vt:vector size="24" baseType="lpstr">
      <vt:lpstr>HOME</vt:lpstr>
      <vt:lpstr>Project Charter</vt:lpstr>
      <vt:lpstr>Process parameter per machine</vt:lpstr>
      <vt:lpstr>Process Parameter 401 </vt:lpstr>
      <vt:lpstr>Process Parameter 402</vt:lpstr>
      <vt:lpstr>Process Parameter 403</vt:lpstr>
      <vt:lpstr>Process Parameter 405</vt:lpstr>
      <vt:lpstr>Process Parameter 207</vt:lpstr>
      <vt:lpstr>Process parameter 204</vt:lpstr>
      <vt:lpstr>Diagram for the Process</vt:lpstr>
      <vt:lpstr>Process History</vt:lpstr>
      <vt:lpstr>Tabelle1</vt:lpstr>
      <vt:lpstr>SIPOC</vt:lpstr>
      <vt:lpstr>Visual Defects</vt:lpstr>
      <vt:lpstr> Pneumatic Parameter</vt:lpstr>
      <vt:lpstr>Standard Cooling &amp; Cycle time</vt:lpstr>
      <vt:lpstr>Feed water</vt:lpstr>
      <vt:lpstr>Ishikawa</vt:lpstr>
      <vt:lpstr>Failures 401</vt:lpstr>
      <vt:lpstr>Importent standard parameters</vt:lpstr>
      <vt:lpstr>Ambrosia process tracker</vt:lpstr>
      <vt:lpstr>Quality control</vt:lpstr>
      <vt:lpstr>'Diagram for the Process'!Druckbereich</vt:lpstr>
      <vt:lpstr>Ishikawa!Druckbereich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Adnan Faruk</dc:creator>
  <cp:lastModifiedBy>Microsoft Office User</cp:lastModifiedBy>
  <cp:lastPrinted>2020-02-11T11:44:38Z</cp:lastPrinted>
  <dcterms:created xsi:type="dcterms:W3CDTF">2019-11-28T16:03:53Z</dcterms:created>
  <dcterms:modified xsi:type="dcterms:W3CDTF">2020-05-07T18:08:13Z</dcterms:modified>
</cp:coreProperties>
</file>