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lane\Documents\Machine Learning\SpeedChallenge\SpeedChallenge_Shared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I16" i="1"/>
  <c r="I17" i="1"/>
  <c r="C18" i="1" s="1"/>
  <c r="I18" i="1" s="1"/>
  <c r="C19" i="1" s="1"/>
  <c r="I19" i="1" s="1"/>
  <c r="H16" i="1"/>
  <c r="H17" i="1"/>
  <c r="B18" i="1" s="1"/>
  <c r="H18" i="1" s="1"/>
  <c r="B19" i="1" s="1"/>
  <c r="H19" i="1" s="1"/>
  <c r="I15" i="1"/>
  <c r="C16" i="1" s="1"/>
  <c r="H15" i="1"/>
  <c r="B16" i="1" s="1"/>
  <c r="C15" i="1"/>
  <c r="B15" i="1"/>
  <c r="C6" i="1"/>
  <c r="B6" i="1"/>
  <c r="I5" i="1"/>
  <c r="I6" i="1"/>
  <c r="C7" i="1" s="1"/>
  <c r="I7" i="1" s="1"/>
  <c r="C8" i="1" s="1"/>
  <c r="I8" i="1" s="1"/>
  <c r="C9" i="1" s="1"/>
  <c r="I9" i="1" s="1"/>
  <c r="C10" i="1" s="1"/>
  <c r="I10" i="1" s="1"/>
  <c r="C11" i="1" s="1"/>
  <c r="I11" i="1" s="1"/>
  <c r="C12" i="1" s="1"/>
  <c r="I12" i="1" s="1"/>
  <c r="H5" i="1"/>
  <c r="H6" i="1"/>
  <c r="B7" i="1" s="1"/>
  <c r="H7" i="1" s="1"/>
  <c r="B8" i="1" s="1"/>
  <c r="H8" i="1" s="1"/>
  <c r="B9" i="1" s="1"/>
  <c r="H9" i="1" s="1"/>
  <c r="B10" i="1" s="1"/>
  <c r="H10" i="1" s="1"/>
  <c r="B11" i="1" s="1"/>
  <c r="H11" i="1" s="1"/>
  <c r="B12" i="1" s="1"/>
  <c r="H12" i="1" s="1"/>
  <c r="E5" i="1"/>
  <c r="E6" i="1"/>
  <c r="E7" i="1"/>
  <c r="E8" i="1"/>
  <c r="E9" i="1"/>
  <c r="E10" i="1"/>
  <c r="E11" i="1"/>
  <c r="E12" i="1"/>
  <c r="E4" i="1"/>
  <c r="E3" i="1"/>
  <c r="I3" i="1" s="1"/>
  <c r="C4" i="1" s="1"/>
  <c r="I4" i="1" l="1"/>
  <c r="C5" i="1" s="1"/>
  <c r="H3" i="1"/>
  <c r="B4" i="1" s="1"/>
  <c r="H4" i="1" s="1"/>
  <c r="B5" i="1" s="1"/>
</calcChain>
</file>

<file path=xl/sharedStrings.xml><?xml version="1.0" encoding="utf-8"?>
<sst xmlns="http://schemas.openxmlformats.org/spreadsheetml/2006/main" count="29" uniqueCount="29">
  <si>
    <t>padding</t>
  </si>
  <si>
    <t>stride</t>
  </si>
  <si>
    <t>nh(l-1)</t>
  </si>
  <si>
    <t>nw(l-1)</t>
  </si>
  <si>
    <t>nh(l)</t>
  </si>
  <si>
    <t>nw(l)</t>
  </si>
  <si>
    <t>filters size</t>
  </si>
  <si>
    <t>Convolution 2D</t>
  </si>
  <si>
    <t>Predict</t>
  </si>
  <si>
    <r>
      <t>self</t>
    </r>
    <r>
      <rPr>
        <sz val="9.8000000000000007"/>
        <color rgb="FF000000"/>
        <rFont val="Consolas"/>
        <family val="3"/>
      </rPr>
      <t>.conv3_1</t>
    </r>
  </si>
  <si>
    <r>
      <t>self</t>
    </r>
    <r>
      <rPr>
        <sz val="9.8000000000000007"/>
        <color rgb="FF000000"/>
        <rFont val="Consolas"/>
        <family val="3"/>
      </rPr>
      <t>.conv4_1</t>
    </r>
  </si>
  <si>
    <r>
      <t>self</t>
    </r>
    <r>
      <rPr>
        <sz val="9.8000000000000007"/>
        <color rgb="FF000000"/>
        <rFont val="Consolas"/>
        <family val="3"/>
      </rPr>
      <t>.conv5_1</t>
    </r>
  </si>
  <si>
    <r>
      <t>self</t>
    </r>
    <r>
      <rPr>
        <sz val="9.8000000000000007"/>
        <color rgb="FF000000"/>
        <rFont val="Consolas"/>
        <family val="3"/>
      </rPr>
      <t>.conv6_1</t>
    </r>
  </si>
  <si>
    <r>
      <t>self</t>
    </r>
    <r>
      <rPr>
        <sz val="9.8000000000000007"/>
        <color rgb="FF000000"/>
        <rFont val="Consolas"/>
        <family val="3"/>
      </rPr>
      <t>.conv1</t>
    </r>
  </si>
  <si>
    <r>
      <t>self</t>
    </r>
    <r>
      <rPr>
        <sz val="9.8000000000000007"/>
        <color rgb="FF000000"/>
        <rFont val="Consolas"/>
        <family val="3"/>
      </rPr>
      <t>.conv2</t>
    </r>
  </si>
  <si>
    <r>
      <t>self</t>
    </r>
    <r>
      <rPr>
        <sz val="9.8000000000000007"/>
        <color rgb="FF000000"/>
        <rFont val="Consolas"/>
        <family val="3"/>
      </rPr>
      <t>.conv3</t>
    </r>
  </si>
  <si>
    <r>
      <t>self</t>
    </r>
    <r>
      <rPr>
        <sz val="9.8000000000000007"/>
        <color rgb="FF000000"/>
        <rFont val="Consolas"/>
        <family val="3"/>
      </rPr>
      <t>.conv4</t>
    </r>
  </si>
  <si>
    <r>
      <t>self</t>
    </r>
    <r>
      <rPr>
        <sz val="9.8000000000000007"/>
        <color rgb="FF000000"/>
        <rFont val="Consolas"/>
        <family val="3"/>
      </rPr>
      <t>.conv5</t>
    </r>
  </si>
  <si>
    <r>
      <t>self</t>
    </r>
    <r>
      <rPr>
        <sz val="9.8000000000000007"/>
        <color rgb="FF000000"/>
        <rFont val="Consolas"/>
        <family val="3"/>
      </rPr>
      <t>.conv6</t>
    </r>
  </si>
  <si>
    <r>
      <t>self</t>
    </r>
    <r>
      <rPr>
        <sz val="9.8000000000000007"/>
        <color rgb="FF000000"/>
        <rFont val="Consolas"/>
        <family val="3"/>
      </rPr>
      <t>.predict_flow6</t>
    </r>
  </si>
  <si>
    <r>
      <t>self</t>
    </r>
    <r>
      <rPr>
        <sz val="9.8000000000000007"/>
        <color rgb="FF000000"/>
        <rFont val="Consolas"/>
        <family val="3"/>
      </rPr>
      <t>.predict_flow5</t>
    </r>
  </si>
  <si>
    <r>
      <t>self</t>
    </r>
    <r>
      <rPr>
        <sz val="9.8000000000000007"/>
        <color rgb="FF000000"/>
        <rFont val="Consolas"/>
        <family val="3"/>
      </rPr>
      <t>.predict_flow4</t>
    </r>
  </si>
  <si>
    <r>
      <t>self</t>
    </r>
    <r>
      <rPr>
        <sz val="9.8000000000000007"/>
        <color rgb="FF000000"/>
        <rFont val="Consolas"/>
        <family val="3"/>
      </rPr>
      <t>.predict_flow3</t>
    </r>
  </si>
  <si>
    <r>
      <t>self</t>
    </r>
    <r>
      <rPr>
        <sz val="9.8000000000000007"/>
        <color rgb="FF000000"/>
        <rFont val="Consolas"/>
        <family val="3"/>
      </rPr>
      <t>.predict_flow2</t>
    </r>
  </si>
  <si>
    <r>
      <t>self</t>
    </r>
    <r>
      <rPr>
        <sz val="9.8000000000000007"/>
        <color rgb="FF000000"/>
        <rFont val="Consolas"/>
        <family val="3"/>
      </rPr>
      <t>.upsampled_flow6_to_5</t>
    </r>
  </si>
  <si>
    <r>
      <t>self</t>
    </r>
    <r>
      <rPr>
        <sz val="9.8000000000000007"/>
        <color rgb="FF000000"/>
        <rFont val="Consolas"/>
        <family val="3"/>
      </rPr>
      <t>.upsampled_flow5_to_4</t>
    </r>
  </si>
  <si>
    <r>
      <t>self</t>
    </r>
    <r>
      <rPr>
        <sz val="9.8000000000000007"/>
        <color rgb="FF000000"/>
        <rFont val="Consolas"/>
        <family val="3"/>
      </rPr>
      <t>.upsampled_flow4_to_3</t>
    </r>
  </si>
  <si>
    <r>
      <t>self</t>
    </r>
    <r>
      <rPr>
        <sz val="9.8000000000000007"/>
        <color rgb="FF000000"/>
        <rFont val="Consolas"/>
        <family val="3"/>
      </rPr>
      <t>.upsampled_flow3_to_2</t>
    </r>
  </si>
  <si>
    <t>Upsampling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</si>
</sst>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  <font>
      <sz val="9.8000000000000007"/>
      <color rgb="FF94558D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7" workbookViewId="0">
      <selection activeCell="H15" sqref="H15"/>
    </sheetView>
  </sheetViews>
  <sheetFormatPr defaultRowHeight="15" x14ac:dyDescent="0.25"/>
  <cols>
    <col min="1" max="1" width="26.42578125" customWidth="1"/>
    <col min="4" max="4" width="10" customWidth="1"/>
  </cols>
  <sheetData>
    <row r="1" spans="1:9" x14ac:dyDescent="0.25">
      <c r="A1" s="3" t="s">
        <v>7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B2" s="1" t="s">
        <v>2</v>
      </c>
      <c r="C2" s="1" t="s">
        <v>3</v>
      </c>
      <c r="D2" s="2" t="s">
        <v>6</v>
      </c>
      <c r="E2" s="1" t="s">
        <v>0</v>
      </c>
      <c r="F2" t="s">
        <v>1</v>
      </c>
      <c r="H2" s="1" t="s">
        <v>4</v>
      </c>
      <c r="I2" s="1" t="s">
        <v>5</v>
      </c>
    </row>
    <row r="3" spans="1:9" x14ac:dyDescent="0.25">
      <c r="A3" s="4" t="s">
        <v>13</v>
      </c>
      <c r="B3">
        <v>512</v>
      </c>
      <c r="C3">
        <v>384</v>
      </c>
      <c r="D3">
        <v>7</v>
      </c>
      <c r="E3">
        <f>INT((D3-1)/2)</f>
        <v>3</v>
      </c>
      <c r="F3">
        <v>2</v>
      </c>
      <c r="H3">
        <f>INT((B3+2*E3-D3)/F3+1)</f>
        <v>256</v>
      </c>
      <c r="I3">
        <f>INT((C3+2*E3-D3)/F3+1)</f>
        <v>192</v>
      </c>
    </row>
    <row r="4" spans="1:9" x14ac:dyDescent="0.25">
      <c r="A4" s="4" t="s">
        <v>14</v>
      </c>
      <c r="B4">
        <f>H3</f>
        <v>256</v>
      </c>
      <c r="C4">
        <f>I3</f>
        <v>192</v>
      </c>
      <c r="D4">
        <v>5</v>
      </c>
      <c r="E4">
        <f>INT((D4-1)/2)</f>
        <v>2</v>
      </c>
      <c r="F4">
        <v>2</v>
      </c>
      <c r="H4">
        <f>INT((B4+2*E4-D4)/F4+1)</f>
        <v>128</v>
      </c>
      <c r="I4">
        <f>INT((C4+2*E4-D4)/F4+1)</f>
        <v>96</v>
      </c>
    </row>
    <row r="5" spans="1:9" x14ac:dyDescent="0.25">
      <c r="A5" s="4" t="s">
        <v>15</v>
      </c>
      <c r="B5">
        <f>H4</f>
        <v>128</v>
      </c>
      <c r="C5">
        <f>I4</f>
        <v>96</v>
      </c>
      <c r="D5">
        <v>5</v>
      </c>
      <c r="E5">
        <f t="shared" ref="E5:E12" si="0">INT((D5-1)/2)</f>
        <v>2</v>
      </c>
      <c r="F5">
        <v>2</v>
      </c>
      <c r="H5">
        <f t="shared" ref="H5:H12" si="1">INT((B5+2*E5-D5)/F5+1)</f>
        <v>64</v>
      </c>
      <c r="I5">
        <f t="shared" ref="I5:I12" si="2">INT((C5+2*E5-D5)/F5+1)</f>
        <v>48</v>
      </c>
    </row>
    <row r="6" spans="1:9" x14ac:dyDescent="0.25">
      <c r="A6" s="4" t="s">
        <v>9</v>
      </c>
      <c r="B6">
        <f t="shared" ref="B6:B12" si="3">H5</f>
        <v>64</v>
      </c>
      <c r="C6">
        <f t="shared" ref="C6:C12" si="4">I5</f>
        <v>48</v>
      </c>
      <c r="D6">
        <v>3</v>
      </c>
      <c r="E6">
        <f t="shared" si="0"/>
        <v>1</v>
      </c>
      <c r="F6">
        <v>1</v>
      </c>
      <c r="H6">
        <f t="shared" si="1"/>
        <v>64</v>
      </c>
      <c r="I6">
        <f t="shared" si="2"/>
        <v>48</v>
      </c>
    </row>
    <row r="7" spans="1:9" x14ac:dyDescent="0.25">
      <c r="A7" s="4" t="s">
        <v>16</v>
      </c>
      <c r="B7">
        <f t="shared" si="3"/>
        <v>64</v>
      </c>
      <c r="C7">
        <f t="shared" si="4"/>
        <v>48</v>
      </c>
      <c r="D7">
        <v>3</v>
      </c>
      <c r="E7">
        <f t="shared" si="0"/>
        <v>1</v>
      </c>
      <c r="F7">
        <v>2</v>
      </c>
      <c r="H7">
        <f t="shared" si="1"/>
        <v>32</v>
      </c>
      <c r="I7">
        <f t="shared" si="2"/>
        <v>24</v>
      </c>
    </row>
    <row r="8" spans="1:9" x14ac:dyDescent="0.25">
      <c r="A8" s="4" t="s">
        <v>10</v>
      </c>
      <c r="B8">
        <f t="shared" si="3"/>
        <v>32</v>
      </c>
      <c r="C8">
        <f t="shared" si="4"/>
        <v>24</v>
      </c>
      <c r="D8">
        <v>3</v>
      </c>
      <c r="E8">
        <f t="shared" si="0"/>
        <v>1</v>
      </c>
      <c r="F8">
        <v>1</v>
      </c>
      <c r="H8">
        <f t="shared" si="1"/>
        <v>32</v>
      </c>
      <c r="I8">
        <f t="shared" si="2"/>
        <v>24</v>
      </c>
    </row>
    <row r="9" spans="1:9" x14ac:dyDescent="0.25">
      <c r="A9" s="4" t="s">
        <v>17</v>
      </c>
      <c r="B9">
        <f t="shared" si="3"/>
        <v>32</v>
      </c>
      <c r="C9">
        <f t="shared" si="4"/>
        <v>24</v>
      </c>
      <c r="D9">
        <v>3</v>
      </c>
      <c r="E9">
        <f t="shared" si="0"/>
        <v>1</v>
      </c>
      <c r="F9">
        <v>2</v>
      </c>
      <c r="H9">
        <f t="shared" si="1"/>
        <v>16</v>
      </c>
      <c r="I9">
        <f t="shared" si="2"/>
        <v>12</v>
      </c>
    </row>
    <row r="10" spans="1:9" x14ac:dyDescent="0.25">
      <c r="A10" s="4" t="s">
        <v>11</v>
      </c>
      <c r="B10">
        <f t="shared" si="3"/>
        <v>16</v>
      </c>
      <c r="C10">
        <f t="shared" si="4"/>
        <v>12</v>
      </c>
      <c r="D10">
        <v>3</v>
      </c>
      <c r="E10">
        <f t="shared" si="0"/>
        <v>1</v>
      </c>
      <c r="F10">
        <v>1</v>
      </c>
      <c r="H10">
        <f t="shared" si="1"/>
        <v>16</v>
      </c>
      <c r="I10">
        <f t="shared" si="2"/>
        <v>12</v>
      </c>
    </row>
    <row r="11" spans="1:9" x14ac:dyDescent="0.25">
      <c r="A11" s="4" t="s">
        <v>18</v>
      </c>
      <c r="B11">
        <f t="shared" si="3"/>
        <v>16</v>
      </c>
      <c r="C11">
        <f t="shared" si="4"/>
        <v>12</v>
      </c>
      <c r="D11">
        <v>3</v>
      </c>
      <c r="E11">
        <f t="shared" si="0"/>
        <v>1</v>
      </c>
      <c r="F11">
        <v>2</v>
      </c>
      <c r="H11">
        <f t="shared" si="1"/>
        <v>8</v>
      </c>
      <c r="I11">
        <f t="shared" si="2"/>
        <v>6</v>
      </c>
    </row>
    <row r="12" spans="1:9" x14ac:dyDescent="0.25">
      <c r="A12" s="4" t="s">
        <v>12</v>
      </c>
      <c r="B12">
        <f t="shared" si="3"/>
        <v>8</v>
      </c>
      <c r="C12">
        <f t="shared" si="4"/>
        <v>6</v>
      </c>
      <c r="D12">
        <v>3</v>
      </c>
      <c r="E12">
        <f t="shared" si="0"/>
        <v>1</v>
      </c>
      <c r="F12">
        <v>1</v>
      </c>
      <c r="H12">
        <f t="shared" si="1"/>
        <v>8</v>
      </c>
      <c r="I12">
        <f t="shared" si="2"/>
        <v>6</v>
      </c>
    </row>
    <row r="14" spans="1:9" x14ac:dyDescent="0.25">
      <c r="A14" s="3" t="s">
        <v>8</v>
      </c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4" t="s">
        <v>19</v>
      </c>
      <c r="B15">
        <f>H12</f>
        <v>8</v>
      </c>
      <c r="C15">
        <f>I12</f>
        <v>6</v>
      </c>
      <c r="D15">
        <v>3</v>
      </c>
      <c r="E15">
        <v>1</v>
      </c>
      <c r="F15">
        <v>1</v>
      </c>
      <c r="H15">
        <f t="shared" ref="H15:H19" si="5">INT((B15+2*E15-D15)/F15+1)</f>
        <v>8</v>
      </c>
      <c r="I15">
        <f t="shared" ref="I15:I19" si="6">INT((C15+2*E15-D15)/F15+1)</f>
        <v>6</v>
      </c>
    </row>
    <row r="16" spans="1:9" x14ac:dyDescent="0.25">
      <c r="A16" s="4" t="s">
        <v>20</v>
      </c>
      <c r="B16">
        <f>H15</f>
        <v>8</v>
      </c>
      <c r="C16">
        <f>I15</f>
        <v>6</v>
      </c>
      <c r="D16">
        <v>3</v>
      </c>
      <c r="E16">
        <v>1</v>
      </c>
      <c r="F16">
        <v>1</v>
      </c>
      <c r="H16">
        <f t="shared" si="5"/>
        <v>8</v>
      </c>
      <c r="I16">
        <f t="shared" si="6"/>
        <v>6</v>
      </c>
    </row>
    <row r="17" spans="1:9" x14ac:dyDescent="0.25">
      <c r="A17" s="4" t="s">
        <v>21</v>
      </c>
      <c r="B17">
        <f t="shared" ref="B17:B19" si="7">H16</f>
        <v>8</v>
      </c>
      <c r="C17">
        <f t="shared" ref="C17:C19" si="8">I16</f>
        <v>6</v>
      </c>
      <c r="D17">
        <v>3</v>
      </c>
      <c r="E17">
        <v>1</v>
      </c>
      <c r="F17">
        <v>1</v>
      </c>
      <c r="H17">
        <f t="shared" si="5"/>
        <v>8</v>
      </c>
      <c r="I17">
        <f t="shared" si="6"/>
        <v>6</v>
      </c>
    </row>
    <row r="18" spans="1:9" x14ac:dyDescent="0.25">
      <c r="A18" s="4" t="s">
        <v>22</v>
      </c>
      <c r="B18">
        <f t="shared" si="7"/>
        <v>8</v>
      </c>
      <c r="C18">
        <f t="shared" si="8"/>
        <v>6</v>
      </c>
      <c r="D18">
        <v>3</v>
      </c>
      <c r="E18">
        <v>1</v>
      </c>
      <c r="F18">
        <v>1</v>
      </c>
      <c r="H18">
        <f t="shared" si="5"/>
        <v>8</v>
      </c>
      <c r="I18">
        <f t="shared" si="6"/>
        <v>6</v>
      </c>
    </row>
    <row r="19" spans="1:9" x14ac:dyDescent="0.25">
      <c r="A19" s="4" t="s">
        <v>23</v>
      </c>
      <c r="B19">
        <f t="shared" si="7"/>
        <v>8</v>
      </c>
      <c r="C19">
        <f t="shared" si="8"/>
        <v>6</v>
      </c>
      <c r="D19">
        <v>3</v>
      </c>
      <c r="E19">
        <v>1</v>
      </c>
      <c r="F19">
        <v>1</v>
      </c>
      <c r="H19">
        <f t="shared" si="5"/>
        <v>8</v>
      </c>
      <c r="I19">
        <f t="shared" si="6"/>
        <v>6</v>
      </c>
    </row>
    <row r="21" spans="1:9" x14ac:dyDescent="0.25">
      <c r="A21" s="3" t="s">
        <v>28</v>
      </c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4" t="s">
        <v>24</v>
      </c>
    </row>
    <row r="23" spans="1:9" x14ac:dyDescent="0.25">
      <c r="A23" s="4" t="s">
        <v>25</v>
      </c>
    </row>
    <row r="24" spans="1:9" x14ac:dyDescent="0.25">
      <c r="A24" s="4" t="s">
        <v>26</v>
      </c>
    </row>
    <row r="25" spans="1:9" x14ac:dyDescent="0.25">
      <c r="A25" s="4" t="s">
        <v>27</v>
      </c>
    </row>
  </sheetData>
  <mergeCells count="3">
    <mergeCell ref="A21:I21"/>
    <mergeCell ref="A14:I14"/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hlanewala</dc:creator>
  <cp:lastModifiedBy>hlanewala</cp:lastModifiedBy>
  <dcterms:created xsi:type="dcterms:W3CDTF">2020-09-16T05:05:51Z</dcterms:created>
  <dcterms:modified xsi:type="dcterms:W3CDTF">2020-09-17T16:50:50Z</dcterms:modified>
</cp:coreProperties>
</file>