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xampp\htdocs\map-report-apps\"/>
    </mc:Choice>
  </mc:AlternateContent>
  <xr:revisionPtr revIDLastSave="0" documentId="13_ncr:1_{FB777FD0-5EE0-4C55-84A0-9DE9032F1CC9}" xr6:coauthVersionLast="38" xr6:coauthVersionMax="38" xr10:uidLastSave="{00000000-0000-0000-0000-000000000000}"/>
  <bookViews>
    <workbookView xWindow="0" yWindow="0" windowWidth="20385" windowHeight="798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" i="1" l="1"/>
  <c r="I148" i="1" l="1"/>
  <c r="I147" i="1"/>
  <c r="I146" i="1"/>
  <c r="I145" i="1"/>
  <c r="I144" i="1"/>
  <c r="I143" i="1"/>
  <c r="I142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6" i="1"/>
  <c r="I65" i="1"/>
  <c r="I64" i="1"/>
  <c r="I63" i="1"/>
  <c r="I62" i="1"/>
  <c r="I61" i="1"/>
  <c r="I60" i="1"/>
  <c r="I59" i="1"/>
  <c r="I58" i="1"/>
  <c r="I57" i="1"/>
  <c r="I56" i="1"/>
  <c r="I54" i="1"/>
  <c r="I53" i="1"/>
  <c r="I52" i="1"/>
  <c r="I51" i="1"/>
  <c r="I50" i="1"/>
  <c r="I49" i="1"/>
  <c r="I48" i="1"/>
  <c r="I47" i="1"/>
  <c r="I46" i="1"/>
  <c r="I45" i="1"/>
  <c r="I44" i="1"/>
  <c r="I42" i="1"/>
  <c r="I41" i="1"/>
  <c r="I40" i="1"/>
  <c r="I39" i="1"/>
  <c r="I38" i="1"/>
  <c r="I36" i="1"/>
  <c r="I35" i="1"/>
  <c r="I34" i="1"/>
  <c r="I33" i="1"/>
  <c r="I32" i="1"/>
  <c r="I31" i="1"/>
  <c r="I30" i="1"/>
  <c r="I29" i="1"/>
  <c r="I28" i="1"/>
  <c r="I26" i="1"/>
  <c r="I25" i="1"/>
  <c r="I24" i="1"/>
  <c r="I23" i="1"/>
  <c r="I22" i="1"/>
  <c r="I21" i="1"/>
  <c r="I20" i="1"/>
  <c r="I19" i="1"/>
  <c r="I18" i="1"/>
  <c r="I17" i="1"/>
  <c r="I16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<sst xmlns="http://schemas.openxmlformats.org/spreadsheetml/2006/main" count="811" uniqueCount="501">
  <si>
    <t>Coordinate</t>
  </si>
  <si>
    <t>Rayon</t>
  </si>
  <si>
    <t>Nama SP(P)BE</t>
  </si>
  <si>
    <t>Plant</t>
  </si>
  <si>
    <t>Kota</t>
  </si>
  <si>
    <t>DOT(MT)</t>
  </si>
  <si>
    <t>Stock</t>
  </si>
  <si>
    <t>Kapasitas Tanki Timbun (MT)</t>
  </si>
  <si>
    <t>Cov. Days (Hari)</t>
  </si>
  <si>
    <t>Jarak</t>
  </si>
  <si>
    <t>Jumlah Skidtank</t>
  </si>
  <si>
    <t>-7.2129658,113.455081</t>
  </si>
  <si>
    <t>SE I</t>
  </si>
  <si>
    <t>PT. Sinar Madura Perkasa</t>
  </si>
  <si>
    <t>G47C</t>
  </si>
  <si>
    <t>Pamekasan</t>
  </si>
  <si>
    <t>-7.21975,113.4234013</t>
  </si>
  <si>
    <t>PT. Gas Madura Pratama</t>
  </si>
  <si>
    <t>G495</t>
  </si>
  <si>
    <t>PT. Asaperkasa Abimulya</t>
  </si>
  <si>
    <t>G485</t>
  </si>
  <si>
    <t>Sampang</t>
  </si>
  <si>
    <t>PT. Mitra Madura Dharma Abadi</t>
  </si>
  <si>
    <t>G45B</t>
  </si>
  <si>
    <t>Sumenep</t>
  </si>
  <si>
    <t>-7.3982954,112.4438863</t>
  </si>
  <si>
    <t>PT. Trijaya Adymix</t>
  </si>
  <si>
    <t>G48F</t>
  </si>
  <si>
    <t>Bangkalan</t>
  </si>
  <si>
    <t>-7.4152409,112.7310699</t>
  </si>
  <si>
    <t>PT. Indotama Aryanusa</t>
  </si>
  <si>
    <t>G453</t>
  </si>
  <si>
    <t>Sidoarjo</t>
  </si>
  <si>
    <t>-7.4680119,112.7257435</t>
  </si>
  <si>
    <t>PT. Bina Makmur Sentosa Lestari</t>
  </si>
  <si>
    <t>G45P</t>
  </si>
  <si>
    <t>-7.4415826,112.7332938</t>
  </si>
  <si>
    <t>PT. Karya Jaya Lestari</t>
  </si>
  <si>
    <t>G45Q</t>
  </si>
  <si>
    <t>-7.4445656,112.6810172</t>
  </si>
  <si>
    <t>PT. Trias Multi Nasional</t>
  </si>
  <si>
    <t>G45R</t>
  </si>
  <si>
    <t>-7.4902164,112.6005076</t>
  </si>
  <si>
    <t>PT. Ardila Insan Sejahtera</t>
  </si>
  <si>
    <t>G45V</t>
  </si>
  <si>
    <t>-7.4701258,112.5615887</t>
  </si>
  <si>
    <t>PT. Win Med Indonesia</t>
  </si>
  <si>
    <t>G46D</t>
  </si>
  <si>
    <t>-7.3590691,112.6815043</t>
  </si>
  <si>
    <t>PT. Nawa Pelita Raya</t>
  </si>
  <si>
    <t>G46P</t>
  </si>
  <si>
    <t>-7.408359,112.5465473</t>
  </si>
  <si>
    <t>PT. Manunggal Sejati</t>
  </si>
  <si>
    <t>G489</t>
  </si>
  <si>
    <t>PT. Indotama Nusa Sejahtera</t>
  </si>
  <si>
    <t>G48R</t>
  </si>
  <si>
    <t>-7.3441547,112.7565295</t>
  </si>
  <si>
    <t>PT. Suman Gaung Persada</t>
  </si>
  <si>
    <t>G450</t>
  </si>
  <si>
    <t>Surabaya</t>
  </si>
  <si>
    <t>-7.2513673,112.6807165</t>
  </si>
  <si>
    <t>PT. Andhika Dian Utama</t>
  </si>
  <si>
    <t>G456</t>
  </si>
  <si>
    <t>PT. Bongkaran Energi</t>
  </si>
  <si>
    <t>G45Y</t>
  </si>
  <si>
    <t>-7.8227828,113.2247173</t>
  </si>
  <si>
    <t>PT. Bakti Nusa Perdana</t>
  </si>
  <si>
    <t>G462</t>
  </si>
  <si>
    <t>PT. Andhika Putra Trigas Lentera</t>
  </si>
  <si>
    <t>G46H</t>
  </si>
  <si>
    <t>-7.224359,112.7023636</t>
  </si>
  <si>
    <t>PT. Multi Berkah Amanah</t>
  </si>
  <si>
    <t>G46K</t>
  </si>
  <si>
    <t>-7.1958314,112.6279196</t>
  </si>
  <si>
    <t>PT. Gerbang Buana Bandung Raya</t>
  </si>
  <si>
    <t>G46Q</t>
  </si>
  <si>
    <t>-7.2442879,112.6789046</t>
  </si>
  <si>
    <t>PT. Gubah Tiara Perkasa</t>
  </si>
  <si>
    <t>G484</t>
  </si>
  <si>
    <t>-7.225823,112.5579713</t>
  </si>
  <si>
    <t>PT. Cahaya Anugrah Gasindo</t>
  </si>
  <si>
    <t>G486</t>
  </si>
  <si>
    <t>-7.26529,112.6987829</t>
  </si>
  <si>
    <t>PT. Goenadi Gasindo Pratama</t>
  </si>
  <si>
    <t>G48C</t>
  </si>
  <si>
    <t>PT. Patra Trading Perak</t>
  </si>
  <si>
    <t>G401</t>
  </si>
  <si>
    <t>-7.6674691,112.2687694</t>
  </si>
  <si>
    <t>SE II</t>
  </si>
  <si>
    <t>G45K</t>
  </si>
  <si>
    <t>Jombang</t>
  </si>
  <si>
    <t>-7.5887181,112.2016042</t>
  </si>
  <si>
    <t>PT. Diva Gas</t>
  </si>
  <si>
    <t>G46Z</t>
  </si>
  <si>
    <t>-7.546379,112.2241703</t>
  </si>
  <si>
    <t>PT. Sumber Bina Usaha Mandiri</t>
  </si>
  <si>
    <t>G471</t>
  </si>
  <si>
    <t>-7.592731,112.1251973</t>
  </si>
  <si>
    <t>PT. Gas Bumi Nusantara Jaya</t>
  </si>
  <si>
    <t>G472</t>
  </si>
  <si>
    <t>-7.2785453,112.7745078</t>
  </si>
  <si>
    <t>PT. Petrogas Jatim Utama</t>
  </si>
  <si>
    <t>G47B</t>
  </si>
  <si>
    <t>-7.5299111,112.5151683</t>
  </si>
  <si>
    <t>PT. Tata Bersama</t>
  </si>
  <si>
    <t>G45C</t>
  </si>
  <si>
    <t>Mojokerto</t>
  </si>
  <si>
    <t>-7.5447919,112.6189667</t>
  </si>
  <si>
    <t>PT. Triputra Makmurtama Gasindo</t>
  </si>
  <si>
    <t>G45I</t>
  </si>
  <si>
    <t>-7.5431244,112.4068204</t>
  </si>
  <si>
    <t>PT. Paterman Petroniaga</t>
  </si>
  <si>
    <t>G467</t>
  </si>
  <si>
    <t>-7.5130507,112.4216624</t>
  </si>
  <si>
    <t>PT. Trimegah Fargasindo</t>
  </si>
  <si>
    <t>G46O</t>
  </si>
  <si>
    <t>SE III</t>
  </si>
  <si>
    <t>PT. Cahaya Negeri</t>
  </si>
  <si>
    <t>G46C</t>
  </si>
  <si>
    <t>Bojonegoro</t>
  </si>
  <si>
    <t>PT. Swarna Bina Utama</t>
  </si>
  <si>
    <t>G46F</t>
  </si>
  <si>
    <t>PT. Kurniawan Mekar Agung Abadi</t>
  </si>
  <si>
    <t>G46R</t>
  </si>
  <si>
    <t>PT. La Tunsa</t>
  </si>
  <si>
    <t>G47D</t>
  </si>
  <si>
    <t>-7.126699,112.6068553</t>
  </si>
  <si>
    <t>PT. Adi Kartika Satria</t>
  </si>
  <si>
    <t>G452</t>
  </si>
  <si>
    <t>Gresik</t>
  </si>
  <si>
    <t>PT. Sanjaya Abadi Gas</t>
  </si>
  <si>
    <t>G45A</t>
  </si>
  <si>
    <t>PT. Tiga Sejahtera Bersama</t>
  </si>
  <si>
    <t>G45D</t>
  </si>
  <si>
    <t>-7.360696,112.5837013</t>
  </si>
  <si>
    <t>PT. Mitramas Puri Artha</t>
  </si>
  <si>
    <t>G45W</t>
  </si>
  <si>
    <t>-7.173857,112.619187</t>
  </si>
  <si>
    <t>PT. Permata Energy Indonesia</t>
  </si>
  <si>
    <t>G46L</t>
  </si>
  <si>
    <t>PT. Sugiharto Berjaya</t>
  </si>
  <si>
    <t>G47E</t>
  </si>
  <si>
    <t>-7.1946129,112.3818272</t>
  </si>
  <si>
    <t>PT. Anak Gresik Transpor Kencana</t>
  </si>
  <si>
    <t>G45H</t>
  </si>
  <si>
    <t>Lamongan</t>
  </si>
  <si>
    <t>PT. Profil Sukses Abadi</t>
  </si>
  <si>
    <t>G45N</t>
  </si>
  <si>
    <t>-7.1010081,112.1959865</t>
  </si>
  <si>
    <t>PT. Lamongan Gas Lestari</t>
  </si>
  <si>
    <t>G46M</t>
  </si>
  <si>
    <t>-7.1207041,112.4584705</t>
  </si>
  <si>
    <t>PT. Sri Mukti Raya</t>
  </si>
  <si>
    <t>G470</t>
  </si>
  <si>
    <t>-7.0885608,112.3318315</t>
  </si>
  <si>
    <t>PT. Catur Mitra Lamongan Primagas</t>
  </si>
  <si>
    <t>G479</t>
  </si>
  <si>
    <t>-7.0126683,112.1355639</t>
  </si>
  <si>
    <t>PT. Purbaya Bagelen Mandiri</t>
  </si>
  <si>
    <t>G45U</t>
  </si>
  <si>
    <t>Tuban</t>
  </si>
  <si>
    <t>-7.0048199,112.1310591</t>
  </si>
  <si>
    <t>PT. Sembilan Sembilan Tuban Perdana</t>
  </si>
  <si>
    <t>G46B</t>
  </si>
  <si>
    <t>-7.6132991,111.5253979</t>
  </si>
  <si>
    <t>SE IV</t>
  </si>
  <si>
    <t>PT. Patra Trading Madiun</t>
  </si>
  <si>
    <t>G474</t>
  </si>
  <si>
    <t>Madiun</t>
  </si>
  <si>
    <t>-7.5524527,111.6948806</t>
  </si>
  <si>
    <t>PT. Madiuni Elpiji</t>
  </si>
  <si>
    <t>G496</t>
  </si>
  <si>
    <t>-7.5562978,111.4242508</t>
  </si>
  <si>
    <t>PT. Trisindo Adikamulia</t>
  </si>
  <si>
    <t>G46G</t>
  </si>
  <si>
    <t>Magetan</t>
  </si>
  <si>
    <t>PT. Sekawan Gas Nusa</t>
  </si>
  <si>
    <t>G499</t>
  </si>
  <si>
    <t>-7.4103685,111.4733265</t>
  </si>
  <si>
    <t>PT. Antawirjo Adhi Guna</t>
  </si>
  <si>
    <t>G461</t>
  </si>
  <si>
    <t>Ngawi</t>
  </si>
  <si>
    <t>PT. Nur Wistara Abadi</t>
  </si>
  <si>
    <t>G46I</t>
  </si>
  <si>
    <t>PT. Suminar Mitragas Selaras</t>
  </si>
  <si>
    <t>G46U</t>
  </si>
  <si>
    <t>-7.4719232,111.4280391</t>
  </si>
  <si>
    <t>PT. Karya Usaha Mandiri Lestari</t>
  </si>
  <si>
    <t>G47A</t>
  </si>
  <si>
    <t>-8.2344927,111.0701469</t>
  </si>
  <si>
    <t>PT. Dwiparama Hasta Mukti</t>
  </si>
  <si>
    <t>G47F</t>
  </si>
  <si>
    <t>Pacitan</t>
  </si>
  <si>
    <t>-7.867612,111.4696883</t>
  </si>
  <si>
    <t>PT. Buana Karya Surya Pratama</t>
  </si>
  <si>
    <t>G45J</t>
  </si>
  <si>
    <t>Ponorogo</t>
  </si>
  <si>
    <t>-7.8345415,111.4814506</t>
  </si>
  <si>
    <t>PT. Gas Alam Bumi Reog</t>
  </si>
  <si>
    <t>G498</t>
  </si>
  <si>
    <t>-8.0955907,112.1808935</t>
  </si>
  <si>
    <t>SE V</t>
  </si>
  <si>
    <t>PT. Rama Manggala Gas</t>
  </si>
  <si>
    <t>G468</t>
  </si>
  <si>
    <t>Blitar</t>
  </si>
  <si>
    <t>-8.0932319,112.1603154</t>
  </si>
  <si>
    <t>PT. Moderna Tehnik Perkasa</t>
  </si>
  <si>
    <t>G46E</t>
  </si>
  <si>
    <t>-8.0762757,112.2280391</t>
  </si>
  <si>
    <t>PT. Agung Catur Utama Group</t>
  </si>
  <si>
    <t>G46S</t>
  </si>
  <si>
    <t>-7.820581,112.0113543</t>
  </si>
  <si>
    <t>PT. Sinar Hasil Buana</t>
  </si>
  <si>
    <t>G451</t>
  </si>
  <si>
    <t>Kediri</t>
  </si>
  <si>
    <t>-7.8982401,111.9880814</t>
  </si>
  <si>
    <t>PT. Nara Rizka Manunggal</t>
  </si>
  <si>
    <t>G45E</t>
  </si>
  <si>
    <t>-7.8148328,112.0806115</t>
  </si>
  <si>
    <t>PT. Dian Rama Gas</t>
  </si>
  <si>
    <t>G45M</t>
  </si>
  <si>
    <t>-7.275257,112.6938873</t>
  </si>
  <si>
    <t>PT. Pandu Manunggal Karsa</t>
  </si>
  <si>
    <t>G47N</t>
  </si>
  <si>
    <t>-7.8619631,112.0305286</t>
  </si>
  <si>
    <t>PT. Lirboyo Insan Global</t>
  </si>
  <si>
    <t>G47S</t>
  </si>
  <si>
    <t>-7.731593,112.1447179</t>
  </si>
  <si>
    <t>PT. Radima Jaya Kediri</t>
  </si>
  <si>
    <t>G48D</t>
  </si>
  <si>
    <t>-7.837122,112.0557563</t>
  </si>
  <si>
    <t>PT. Surya Adhilestari</t>
  </si>
  <si>
    <t>G48H</t>
  </si>
  <si>
    <t>-7.3380957,112.7181263</t>
  </si>
  <si>
    <t xml:space="preserve">PT. Karya Usaha Lestari </t>
  </si>
  <si>
    <t>G47Q</t>
  </si>
  <si>
    <t>Nganjuk</t>
  </si>
  <si>
    <t>-7.3646612,111.9620165</t>
  </si>
  <si>
    <t>PT. Lamongan Joyo</t>
  </si>
  <si>
    <t>G47R</t>
  </si>
  <si>
    <t>-7.6052753,111.9931269</t>
  </si>
  <si>
    <t>PT. Dharma Tech Infomedia</t>
  </si>
  <si>
    <t>G47T</t>
  </si>
  <si>
    <t>-7.6308142,111.9033862</t>
  </si>
  <si>
    <t>PT. LAJU</t>
  </si>
  <si>
    <t>G488</t>
  </si>
  <si>
    <t>-8.109759,111.7663083</t>
  </si>
  <si>
    <t>PT. Dian El Hada</t>
  </si>
  <si>
    <t>G46Y</t>
  </si>
  <si>
    <t>Trenggalek</t>
  </si>
  <si>
    <t>PT. Bintang Cipta Persada</t>
  </si>
  <si>
    <t>G47V</t>
  </si>
  <si>
    <t>-8.1099311,112.0129088</t>
  </si>
  <si>
    <t>PT. Gangsar Sentosa Petrolium</t>
  </si>
  <si>
    <t>G45X</t>
  </si>
  <si>
    <t>Tulungagung</t>
  </si>
  <si>
    <t>-8.0945735,111.9669875</t>
  </si>
  <si>
    <t>PT. Hela Citra Agung</t>
  </si>
  <si>
    <t>G480</t>
  </si>
  <si>
    <t>-7.995664,111.9343496</t>
  </si>
  <si>
    <t>PT. Sinar Wahana Surya</t>
  </si>
  <si>
    <t>G483</t>
  </si>
  <si>
    <t>-8.0390889,112.6079393</t>
  </si>
  <si>
    <t>SE VI</t>
  </si>
  <si>
    <t>PT. Solusindo Innovative</t>
  </si>
  <si>
    <t>G455</t>
  </si>
  <si>
    <t>Malang</t>
  </si>
  <si>
    <t>-7.9035637,112.6023048</t>
  </si>
  <si>
    <t>PT. Geha Inti Citra</t>
  </si>
  <si>
    <t>G458</t>
  </si>
  <si>
    <t>-7.915285,112.6522203</t>
  </si>
  <si>
    <t>PT. Trien Gasmiku</t>
  </si>
  <si>
    <t>G45G</t>
  </si>
  <si>
    <t>PT. Riau Mas Nusantara</t>
  </si>
  <si>
    <t>G45T</t>
  </si>
  <si>
    <t>PT. Anugrah Surya Mandala</t>
  </si>
  <si>
    <t>G45Z</t>
  </si>
  <si>
    <t>PT. Patra Trading Malang</t>
  </si>
  <si>
    <t>G466</t>
  </si>
  <si>
    <t>-8.1632779,112.6916814</t>
  </si>
  <si>
    <t>PT. Agam Seulawah Jaya</t>
  </si>
  <si>
    <t>G469</t>
  </si>
  <si>
    <t>-7.9055398,112.7027411</t>
  </si>
  <si>
    <t>PT. Multi Artha Adiperkasa</t>
  </si>
  <si>
    <t>G48M</t>
  </si>
  <si>
    <t>PT. Zatalini Cipta Persada</t>
  </si>
  <si>
    <t>G493</t>
  </si>
  <si>
    <t>-7.6711483,112.9206142</t>
  </si>
  <si>
    <t>PT. Surya Mitra Imprezza Pratama</t>
  </si>
  <si>
    <t>G454</t>
  </si>
  <si>
    <t>Pasuruan</t>
  </si>
  <si>
    <t>-7.6147748,112.7089712</t>
  </si>
  <si>
    <t>PT. Rachmasari Brass Indonesia</t>
  </si>
  <si>
    <t>G45L</t>
  </si>
  <si>
    <t>PT. Buanatama Cahaya Lestari</t>
  </si>
  <si>
    <t>G46T</t>
  </si>
  <si>
    <t>-7.6231518,112.8131328</t>
  </si>
  <si>
    <t>PT. Bina Anugerah Inti Kimia</t>
  </si>
  <si>
    <t>G475</t>
  </si>
  <si>
    <t>-7.7395461,112.7761026</t>
  </si>
  <si>
    <t>PT. Anugrah Sumber Berkat</t>
  </si>
  <si>
    <t>G476</t>
  </si>
  <si>
    <t>-7.5774716,112.7088063</t>
  </si>
  <si>
    <t>PT. Anugrah Jati Utama</t>
  </si>
  <si>
    <t>G47O</t>
  </si>
  <si>
    <t>-7.6050573,112.8197959</t>
  </si>
  <si>
    <t>PT. Gelora Meratus Mandiri</t>
  </si>
  <si>
    <t>G47U</t>
  </si>
  <si>
    <t>-7.8519575,113.2310806</t>
  </si>
  <si>
    <t>PT. Mahkota Migas Perkasa</t>
  </si>
  <si>
    <t>G45O</t>
  </si>
  <si>
    <t>Probolinggo</t>
  </si>
  <si>
    <t>-7.79306,113.3256285</t>
  </si>
  <si>
    <t>PT. Hakamindo Petro Chem</t>
  </si>
  <si>
    <t>G490</t>
  </si>
  <si>
    <t>-7.7541301,113.1900992</t>
  </si>
  <si>
    <t>PT. Bhumi Permata Indah</t>
  </si>
  <si>
    <t>G491</t>
  </si>
  <si>
    <t>-7.7406288,113.1266111</t>
  </si>
  <si>
    <t>PT. Sumber Gas Inti Utama</t>
  </si>
  <si>
    <t>G492</t>
  </si>
  <si>
    <t>-7.971845,113.7973133</t>
  </si>
  <si>
    <t>SE VII</t>
  </si>
  <si>
    <t>PT. Aria Energy Persada</t>
  </si>
  <si>
    <t>G46N</t>
  </si>
  <si>
    <t>Bondowoso</t>
  </si>
  <si>
    <t>-8.3353077,114.2462675</t>
  </si>
  <si>
    <t>PT. Bumi Jaya Mandiri</t>
  </si>
  <si>
    <t>G46W</t>
  </si>
  <si>
    <t>Banyuwangi</t>
  </si>
  <si>
    <t>-8.3153614,114.2592406</t>
  </si>
  <si>
    <t>PT. Patra Trading Banyuwangi</t>
  </si>
  <si>
    <t>G473</t>
  </si>
  <si>
    <t>-8.1357166,114.396598</t>
  </si>
  <si>
    <t>PT. Summitama Inti Nusa</t>
  </si>
  <si>
    <t>G478</t>
  </si>
  <si>
    <t>PT. Esa Kekal Sejahtera</t>
  </si>
  <si>
    <t>G47X</t>
  </si>
  <si>
    <t>-8.183961,114.359949</t>
  </si>
  <si>
    <t>PT. Argopuro Maju Sukses</t>
  </si>
  <si>
    <t>G487</t>
  </si>
  <si>
    <t>-8.2005737,113.5421834</t>
  </si>
  <si>
    <t>PT. Tri Tunggal Argopuro Mandiri</t>
  </si>
  <si>
    <t>G45F</t>
  </si>
  <si>
    <t>Jember</t>
  </si>
  <si>
    <t>-8.167696,113.6900173</t>
  </si>
  <si>
    <t>PT. Patra Trading Jember</t>
  </si>
  <si>
    <t>G465</t>
  </si>
  <si>
    <t>-8.2315478,113.5747246</t>
  </si>
  <si>
    <t>PT. Bumi Gasindo Raya</t>
  </si>
  <si>
    <t>G477</t>
  </si>
  <si>
    <t>-8.0531447,113.7741408</t>
  </si>
  <si>
    <t>PT. Sumber Makmur Megah Abadi</t>
  </si>
  <si>
    <t>G482</t>
  </si>
  <si>
    <t>-8.2225221,113.1513419</t>
  </si>
  <si>
    <t>PT. Permata Energi Bumi Indonesia</t>
  </si>
  <si>
    <t>G46X</t>
  </si>
  <si>
    <t>Lumajang</t>
  </si>
  <si>
    <t>PT. Sinar Agung Putra Abadi</t>
  </si>
  <si>
    <t>G48B</t>
  </si>
  <si>
    <t>-8.1139967,113.248463</t>
  </si>
  <si>
    <t>PT. Sentosa Gasindo Raya</t>
  </si>
  <si>
    <t>G48J</t>
  </si>
  <si>
    <t>PT. Amilia Jaya Sentosa</t>
  </si>
  <si>
    <t>G497</t>
  </si>
  <si>
    <t>Situbondo</t>
  </si>
  <si>
    <t>-7.7338266,113.7336389</t>
  </si>
  <si>
    <t>PT. Karunia Migas Utama</t>
  </si>
  <si>
    <t>G48G</t>
  </si>
  <si>
    <t>-8.7267301,115.1811223</t>
  </si>
  <si>
    <t>SE VIII</t>
  </si>
  <si>
    <t>PT. Sinar Mutiara Indah</t>
  </si>
  <si>
    <t>G457</t>
  </si>
  <si>
    <t>Denpasar</t>
  </si>
  <si>
    <t>-8.6364008,115.2161239</t>
  </si>
  <si>
    <t>PT. Dewata Gassari</t>
  </si>
  <si>
    <t>G459</t>
  </si>
  <si>
    <t>-8.7169026,115.2151947</t>
  </si>
  <si>
    <t>PT. Sadikun Tiga Kilo</t>
  </si>
  <si>
    <t>G47H</t>
  </si>
  <si>
    <t>-8.6354524,115.2427109</t>
  </si>
  <si>
    <t>PT. Sari Dharma Mandiri</t>
  </si>
  <si>
    <t>G47P</t>
  </si>
  <si>
    <t>-8.6951807,115.2102749</t>
  </si>
  <si>
    <t>PT. Pande Agung Dewata</t>
  </si>
  <si>
    <t>G45S</t>
  </si>
  <si>
    <t>Jembrana</t>
  </si>
  <si>
    <t>-8.6282712,115.141698</t>
  </si>
  <si>
    <t>PT. Kiani Pacific Nusantara</t>
  </si>
  <si>
    <t>G463</t>
  </si>
  <si>
    <t>Tabanan</t>
  </si>
  <si>
    <t>PT. Kiani Jaya Abadi</t>
  </si>
  <si>
    <t>G47W</t>
  </si>
  <si>
    <t>-8.6490868,115.2611047</t>
  </si>
  <si>
    <t>PT. Dasico Panca Rena</t>
  </si>
  <si>
    <t>G46J</t>
  </si>
  <si>
    <t>Gianyar</t>
  </si>
  <si>
    <t>-8.5670514,115.3939784</t>
  </si>
  <si>
    <t>PT. Pancadarma Puspawira Putra</t>
  </si>
  <si>
    <t>G47L</t>
  </si>
  <si>
    <t>Klungkung</t>
  </si>
  <si>
    <t>-8.5527962,115.4635948</t>
  </si>
  <si>
    <t xml:space="preserve">PT. Prapen Ananda Dewata </t>
  </si>
  <si>
    <t>G47Y</t>
  </si>
  <si>
    <t>Karangasem</t>
  </si>
  <si>
    <t>-8.175915,115.0013067</t>
  </si>
  <si>
    <t>PT. Ayu Sari Pertiwi</t>
  </si>
  <si>
    <t>G481</t>
  </si>
  <si>
    <t>Buleleng</t>
  </si>
  <si>
    <t>-8.3754805,115.351508</t>
  </si>
  <si>
    <t>PT. Segara Windhu Dewata</t>
  </si>
  <si>
    <t>G48E</t>
  </si>
  <si>
    <t>Bangli</t>
  </si>
  <si>
    <t>-8.3623221,115.1886703</t>
  </si>
  <si>
    <t>PT. Sembilan Semangat</t>
  </si>
  <si>
    <t>G48I</t>
  </si>
  <si>
    <t>-8.5628861,115.2320327</t>
  </si>
  <si>
    <t>PT. Putra Bali Dwipa</t>
  </si>
  <si>
    <t>G48L</t>
  </si>
  <si>
    <t>Badung</t>
  </si>
  <si>
    <t>-8.3183309,115.3584972</t>
  </si>
  <si>
    <t>PT. Cahaya Astika Dharma</t>
  </si>
  <si>
    <t>G48O</t>
  </si>
  <si>
    <t>-8.4560795,115.6012697</t>
  </si>
  <si>
    <t>PT. Gasari Mas Timur</t>
  </si>
  <si>
    <t>G48P</t>
  </si>
  <si>
    <t>-8.6143793,116.1229506</t>
  </si>
  <si>
    <t>SE IX</t>
  </si>
  <si>
    <t>PT. Delta Adi Guna</t>
  </si>
  <si>
    <t>G460</t>
  </si>
  <si>
    <t>Lombok</t>
  </si>
  <si>
    <t>-8.6199458,116.0846303</t>
  </si>
  <si>
    <t>PT. Surya Adiguna Indogas</t>
  </si>
  <si>
    <t>G46A</t>
  </si>
  <si>
    <t>-8.7201504,116.072351</t>
  </si>
  <si>
    <t>PT. Om Agus</t>
  </si>
  <si>
    <t>G46V</t>
  </si>
  <si>
    <t>-8.59215,116.2968638</t>
  </si>
  <si>
    <t>PT. Lombok Putera Gas</t>
  </si>
  <si>
    <t>G47G</t>
  </si>
  <si>
    <t>-8.6340214,116.4356643</t>
  </si>
  <si>
    <t>PT. Bintang Energy Abadi</t>
  </si>
  <si>
    <t>G47M</t>
  </si>
  <si>
    <t>-8.570423,116.0835473</t>
  </si>
  <si>
    <t>PT. Dinamika Utama Karya</t>
  </si>
  <si>
    <t>G48K</t>
  </si>
  <si>
    <t>-8.664813,116.1520702</t>
  </si>
  <si>
    <t>PT. Lombok Menara Energy</t>
  </si>
  <si>
    <t>G48N</t>
  </si>
  <si>
    <t>15 KM</t>
  </si>
  <si>
    <t>36 KM</t>
  </si>
  <si>
    <t>35 KM</t>
  </si>
  <si>
    <t>28 KM</t>
  </si>
  <si>
    <t>5 KM</t>
  </si>
  <si>
    <t>6 KM</t>
  </si>
  <si>
    <t>7 KM</t>
  </si>
  <si>
    <t>8 KM</t>
  </si>
  <si>
    <t>9 KM</t>
  </si>
  <si>
    <t>10 KM</t>
  </si>
  <si>
    <t>11 KM</t>
  </si>
  <si>
    <t>12 KM</t>
  </si>
  <si>
    <t>13 KM</t>
  </si>
  <si>
    <t>14 KM</t>
  </si>
  <si>
    <t>16 KM</t>
  </si>
  <si>
    <t>17 KM</t>
  </si>
  <si>
    <t>3 KM</t>
  </si>
  <si>
    <t>4 KM</t>
  </si>
  <si>
    <t>18 KM</t>
  </si>
  <si>
    <t>19 KM</t>
  </si>
  <si>
    <t>20 KM</t>
  </si>
  <si>
    <t>21 KM</t>
  </si>
  <si>
    <t>22 KM</t>
  </si>
  <si>
    <t>23 KM</t>
  </si>
  <si>
    <t>24 KM</t>
  </si>
  <si>
    <t>25 KM</t>
  </si>
  <si>
    <t>34 KM</t>
  </si>
  <si>
    <t>26 KM</t>
  </si>
  <si>
    <t>27 KM</t>
  </si>
  <si>
    <t>29 KM</t>
  </si>
  <si>
    <t>30 KM</t>
  </si>
  <si>
    <t>31 KM</t>
  </si>
  <si>
    <t>32 KM</t>
  </si>
  <si>
    <t>33 KM</t>
  </si>
  <si>
    <t>37 KM</t>
  </si>
  <si>
    <t>38 KM</t>
  </si>
  <si>
    <t>9.5  KM</t>
  </si>
  <si>
    <t>Kapasitas Skidtank</t>
  </si>
  <si>
    <t>DEPOT</t>
  </si>
  <si>
    <t>Nama Depot</t>
  </si>
  <si>
    <t>Penerimaan</t>
  </si>
  <si>
    <t>Penyaluran</t>
  </si>
  <si>
    <t>Pumple Stock</t>
  </si>
  <si>
    <t>Next Supply</t>
  </si>
  <si>
    <t>Cov. Days</t>
  </si>
  <si>
    <t>PIC</t>
  </si>
  <si>
    <t>Coordinate Depot</t>
  </si>
  <si>
    <t>Contoh Depot</t>
  </si>
  <si>
    <t>John Doe</t>
  </si>
  <si>
    <t>Kontak SPBBE</t>
  </si>
  <si>
    <t>Contoh Depot 2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</si>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</sst>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_);_(* \(#,##0\);_(* &quot;-&quot;_);_(@_)"/>
  </numFmts>
  <fonts count="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</cellXfs>
  <cellStyles count="3">
    <cellStyle name="Comma [0] 2" xfId="2" xr:uid="{00000000-0005-0000-0000-000032000000}"/>
    <cellStyle name="Comma [0] 2 2 3" xfId="1" xr:uid="{00000000-0005-0000-0000-000015000000}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"/>
  <sheetViews>
    <sheetView tabSelected="1" topLeftCell="A140" workbookViewId="0">
      <selection activeCell="H157" sqref="H157"/>
    </sheetView>
  </sheetViews>
  <sheetFormatPr defaultColWidth="9.140625" defaultRowHeight="15"/>
  <cols>
    <col min="1" max="1" width="25" customWidth="1"/>
    <col min="3" max="3" width="31" customWidth="1"/>
    <col min="5" max="5" width="11.42578125" customWidth="1"/>
    <col min="8" max="8" width="27.42578125" customWidth="1"/>
    <col min="9" max="10" width="18.140625" customWidth="1"/>
    <col min="11" max="11" width="15.5703125" customWidth="1"/>
    <col min="12" max="12" width="19.42578125" customWidth="1"/>
    <col min="13" max="13" width="15.42578125" customWidth="1"/>
  </cols>
  <sheetData>
    <row r="1" spans="1:13" s="6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486</v>
      </c>
      <c r="M1" s="10" t="s">
        <v>498</v>
      </c>
    </row>
    <row r="2" spans="1:1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>
        <v>4</v>
      </c>
      <c r="G2">
        <v>200</v>
      </c>
      <c r="H2">
        <v>50</v>
      </c>
      <c r="I2">
        <f t="shared" ref="I2:I14" si="0">G2/F2</f>
        <v>50</v>
      </c>
      <c r="J2" t="s">
        <v>453</v>
      </c>
      <c r="K2">
        <v>1</v>
      </c>
      <c r="L2">
        <v>9000</v>
      </c>
      <c r="M2">
        <v>2122323</v>
      </c>
    </row>
    <row r="3" spans="1:13">
      <c r="A3" t="s">
        <v>16</v>
      </c>
      <c r="B3" s="1" t="s">
        <v>12</v>
      </c>
      <c r="C3" t="s">
        <v>17</v>
      </c>
      <c r="D3" t="s">
        <v>18</v>
      </c>
      <c r="E3" t="s">
        <v>15</v>
      </c>
      <c r="F3">
        <v>71.501000000000005</v>
      </c>
      <c r="G3">
        <v>66.751999999999995</v>
      </c>
      <c r="H3">
        <v>50</v>
      </c>
      <c r="I3">
        <f t="shared" si="0"/>
        <v>0.9335813485126081</v>
      </c>
      <c r="J3" t="s">
        <v>454</v>
      </c>
      <c r="K3">
        <v>1</v>
      </c>
      <c r="L3">
        <v>9000</v>
      </c>
      <c r="M3">
        <v>928282</v>
      </c>
    </row>
    <row r="4" spans="1:13">
      <c r="A4" s="2"/>
      <c r="B4" s="1" t="s">
        <v>12</v>
      </c>
      <c r="C4" t="s">
        <v>19</v>
      </c>
      <c r="D4" t="s">
        <v>20</v>
      </c>
      <c r="E4" t="s">
        <v>21</v>
      </c>
      <c r="F4">
        <v>42.201999999999998</v>
      </c>
      <c r="G4">
        <v>40.308999999999997</v>
      </c>
      <c r="H4">
        <v>50</v>
      </c>
      <c r="I4">
        <f t="shared" si="0"/>
        <v>0.95514430595706368</v>
      </c>
      <c r="J4" t="s">
        <v>455</v>
      </c>
      <c r="K4">
        <v>1</v>
      </c>
      <c r="L4">
        <v>9000</v>
      </c>
      <c r="M4">
        <v>92478237823</v>
      </c>
    </row>
    <row r="5" spans="1:13">
      <c r="A5" s="2"/>
      <c r="B5" s="1" t="s">
        <v>12</v>
      </c>
      <c r="C5" t="s">
        <v>22</v>
      </c>
      <c r="D5" t="s">
        <v>23</v>
      </c>
      <c r="E5" t="s">
        <v>24</v>
      </c>
      <c r="F5">
        <v>66.605000000000004</v>
      </c>
      <c r="G5">
        <v>63.936</v>
      </c>
      <c r="H5">
        <v>50</v>
      </c>
      <c r="I5">
        <f t="shared" si="0"/>
        <v>0.95992793333833792</v>
      </c>
      <c r="J5" t="s">
        <v>456</v>
      </c>
      <c r="K5">
        <v>1</v>
      </c>
      <c r="L5">
        <v>9000</v>
      </c>
      <c r="M5">
        <v>89327489237</v>
      </c>
    </row>
    <row r="6" spans="1:13">
      <c r="A6" t="s">
        <v>25</v>
      </c>
      <c r="B6" s="1" t="s">
        <v>12</v>
      </c>
      <c r="C6" t="s">
        <v>26</v>
      </c>
      <c r="D6" t="s">
        <v>27</v>
      </c>
      <c r="E6" t="s">
        <v>28</v>
      </c>
      <c r="F6">
        <v>36.085999999999999</v>
      </c>
      <c r="G6">
        <v>90.706000000000003</v>
      </c>
      <c r="H6">
        <v>100</v>
      </c>
      <c r="I6">
        <f t="shared" si="0"/>
        <v>2.5136063847475478</v>
      </c>
      <c r="J6" t="s">
        <v>457</v>
      </c>
      <c r="K6">
        <v>1</v>
      </c>
      <c r="L6">
        <v>9000</v>
      </c>
      <c r="M6">
        <v>3742324</v>
      </c>
    </row>
    <row r="7" spans="1:13">
      <c r="A7" t="s">
        <v>29</v>
      </c>
      <c r="B7" s="1" t="s">
        <v>12</v>
      </c>
      <c r="C7" t="s">
        <v>30</v>
      </c>
      <c r="D7" t="s">
        <v>31</v>
      </c>
      <c r="E7" t="s">
        <v>32</v>
      </c>
      <c r="F7">
        <v>9.4120000000000008</v>
      </c>
      <c r="G7">
        <v>57.948</v>
      </c>
      <c r="H7">
        <v>100</v>
      </c>
      <c r="I7">
        <f t="shared" si="0"/>
        <v>6.1568210794730129</v>
      </c>
      <c r="J7" t="s">
        <v>458</v>
      </c>
      <c r="K7">
        <v>1</v>
      </c>
      <c r="L7">
        <v>9000</v>
      </c>
      <c r="M7">
        <v>2122323</v>
      </c>
    </row>
    <row r="8" spans="1:13">
      <c r="A8" t="s">
        <v>33</v>
      </c>
      <c r="B8" s="1" t="s">
        <v>12</v>
      </c>
      <c r="C8" t="s">
        <v>34</v>
      </c>
      <c r="D8" t="s">
        <v>35</v>
      </c>
      <c r="E8" t="s">
        <v>32</v>
      </c>
      <c r="F8">
        <v>8.8759999999999994</v>
      </c>
      <c r="G8">
        <v>49.029000000000003</v>
      </c>
      <c r="H8">
        <v>50</v>
      </c>
      <c r="I8">
        <f t="shared" si="0"/>
        <v>5.5237719693555665</v>
      </c>
      <c r="J8" t="s">
        <v>459</v>
      </c>
      <c r="K8">
        <v>1</v>
      </c>
      <c r="L8">
        <v>9000</v>
      </c>
      <c r="M8">
        <v>928282</v>
      </c>
    </row>
    <row r="9" spans="1:13">
      <c r="A9" t="s">
        <v>36</v>
      </c>
      <c r="B9" s="1" t="s">
        <v>12</v>
      </c>
      <c r="C9" t="s">
        <v>37</v>
      </c>
      <c r="D9" t="s">
        <v>38</v>
      </c>
      <c r="E9" t="s">
        <v>32</v>
      </c>
      <c r="F9">
        <v>54.97</v>
      </c>
      <c r="G9">
        <v>49.683</v>
      </c>
      <c r="H9">
        <v>50</v>
      </c>
      <c r="I9">
        <f t="shared" si="0"/>
        <v>0.90382026559941786</v>
      </c>
      <c r="J9" t="s">
        <v>460</v>
      </c>
      <c r="K9">
        <v>1</v>
      </c>
      <c r="L9">
        <v>9000</v>
      </c>
      <c r="M9">
        <v>92478237823</v>
      </c>
    </row>
    <row r="10" spans="1:13">
      <c r="A10" t="s">
        <v>39</v>
      </c>
      <c r="B10" s="1" t="s">
        <v>12</v>
      </c>
      <c r="C10" t="s">
        <v>40</v>
      </c>
      <c r="D10" t="s">
        <v>41</v>
      </c>
      <c r="E10" t="s">
        <v>32</v>
      </c>
      <c r="F10">
        <v>47.845999999999997</v>
      </c>
      <c r="G10">
        <v>90.57</v>
      </c>
      <c r="H10">
        <v>100</v>
      </c>
      <c r="I10">
        <f t="shared" si="0"/>
        <v>1.8929482088366845</v>
      </c>
      <c r="J10" t="s">
        <v>461</v>
      </c>
      <c r="K10">
        <v>1</v>
      </c>
      <c r="L10">
        <v>9000</v>
      </c>
      <c r="M10">
        <v>89327489237</v>
      </c>
    </row>
    <row r="11" spans="1:13">
      <c r="A11" s="3" t="s">
        <v>42</v>
      </c>
      <c r="B11" s="1" t="s">
        <v>12</v>
      </c>
      <c r="C11" t="s">
        <v>43</v>
      </c>
      <c r="D11" t="s">
        <v>44</v>
      </c>
      <c r="E11" t="s">
        <v>32</v>
      </c>
      <c r="F11">
        <v>42.604999999999997</v>
      </c>
      <c r="G11">
        <v>91.275000000000006</v>
      </c>
      <c r="H11">
        <v>100</v>
      </c>
      <c r="I11">
        <f t="shared" si="0"/>
        <v>2.1423541837812468</v>
      </c>
      <c r="J11" t="s">
        <v>462</v>
      </c>
      <c r="K11">
        <v>1</v>
      </c>
      <c r="L11">
        <v>9000</v>
      </c>
      <c r="M11">
        <v>3742324</v>
      </c>
    </row>
    <row r="12" spans="1:13">
      <c r="A12" s="3" t="s">
        <v>45</v>
      </c>
      <c r="B12" s="1" t="s">
        <v>12</v>
      </c>
      <c r="C12" t="s">
        <v>46</v>
      </c>
      <c r="D12" t="s">
        <v>47</v>
      </c>
      <c r="E12" t="s">
        <v>32</v>
      </c>
      <c r="F12">
        <v>39.85</v>
      </c>
      <c r="G12">
        <v>26.777000000000001</v>
      </c>
      <c r="H12">
        <v>50</v>
      </c>
      <c r="I12">
        <f t="shared" si="0"/>
        <v>0.67194479297365117</v>
      </c>
      <c r="J12" t="s">
        <v>449</v>
      </c>
      <c r="K12">
        <v>1</v>
      </c>
      <c r="L12">
        <v>9000</v>
      </c>
      <c r="M12">
        <v>2122323</v>
      </c>
    </row>
    <row r="13" spans="1:13">
      <c r="A13" t="s">
        <v>48</v>
      </c>
      <c r="B13" s="1" t="s">
        <v>12</v>
      </c>
      <c r="C13" t="s">
        <v>49</v>
      </c>
      <c r="D13" t="s">
        <v>50</v>
      </c>
      <c r="E13" t="s">
        <v>32</v>
      </c>
      <c r="F13">
        <v>39.378999999999998</v>
      </c>
      <c r="G13">
        <v>48.232999999999997</v>
      </c>
      <c r="H13">
        <v>50</v>
      </c>
      <c r="I13">
        <f t="shared" si="0"/>
        <v>1.2248406511084589</v>
      </c>
      <c r="J13" t="s">
        <v>463</v>
      </c>
      <c r="K13">
        <v>1</v>
      </c>
      <c r="L13">
        <v>9000</v>
      </c>
      <c r="M13">
        <v>928282</v>
      </c>
    </row>
    <row r="14" spans="1:13">
      <c r="A14" t="s">
        <v>51</v>
      </c>
      <c r="B14" s="1" t="s">
        <v>12</v>
      </c>
      <c r="C14" t="s">
        <v>52</v>
      </c>
      <c r="D14" t="s">
        <v>53</v>
      </c>
      <c r="E14" t="s">
        <v>32</v>
      </c>
      <c r="F14">
        <v>43.277000000000001</v>
      </c>
      <c r="G14">
        <v>76.135000000000005</v>
      </c>
      <c r="H14">
        <v>100</v>
      </c>
      <c r="I14">
        <f t="shared" si="0"/>
        <v>1.7592485615916076</v>
      </c>
      <c r="J14" t="s">
        <v>464</v>
      </c>
      <c r="K14">
        <v>1</v>
      </c>
      <c r="L14">
        <v>9000</v>
      </c>
      <c r="M14">
        <v>92478237823</v>
      </c>
    </row>
    <row r="15" spans="1:13">
      <c r="A15" s="2"/>
      <c r="B15" s="1" t="s">
        <v>12</v>
      </c>
      <c r="C15" t="s">
        <v>54</v>
      </c>
      <c r="D15" t="s">
        <v>55</v>
      </c>
      <c r="E15" t="s">
        <v>32</v>
      </c>
      <c r="G15">
        <v>15</v>
      </c>
      <c r="H15">
        <v>50</v>
      </c>
    </row>
    <row r="16" spans="1:13">
      <c r="A16" t="s">
        <v>56</v>
      </c>
      <c r="B16" s="1" t="s">
        <v>12</v>
      </c>
      <c r="C16" t="s">
        <v>57</v>
      </c>
      <c r="D16" t="s">
        <v>58</v>
      </c>
      <c r="E16" t="s">
        <v>59</v>
      </c>
      <c r="F16">
        <v>20.585999999999999</v>
      </c>
      <c r="G16">
        <v>82.409000000000006</v>
      </c>
      <c r="H16">
        <v>50</v>
      </c>
      <c r="I16">
        <f t="shared" ref="I16:I26" si="1">G16/F16</f>
        <v>4.0031574856698731</v>
      </c>
      <c r="J16" t="s">
        <v>465</v>
      </c>
      <c r="K16">
        <v>3</v>
      </c>
      <c r="L16">
        <v>8530</v>
      </c>
      <c r="M16">
        <v>3742324</v>
      </c>
    </row>
    <row r="17" spans="1:12">
      <c r="A17" t="s">
        <v>60</v>
      </c>
      <c r="B17" s="1" t="s">
        <v>12</v>
      </c>
      <c r="C17" t="s">
        <v>61</v>
      </c>
      <c r="D17" t="s">
        <v>62</v>
      </c>
      <c r="E17" t="s">
        <v>59</v>
      </c>
      <c r="F17">
        <v>23.224</v>
      </c>
      <c r="G17">
        <v>53.593000000000004</v>
      </c>
      <c r="H17">
        <v>25</v>
      </c>
      <c r="I17">
        <f t="shared" si="1"/>
        <v>2.3076558732345851</v>
      </c>
      <c r="J17" t="s">
        <v>466</v>
      </c>
      <c r="K17">
        <v>3</v>
      </c>
      <c r="L17">
        <v>8530</v>
      </c>
    </row>
    <row r="18" spans="1:12">
      <c r="A18" s="2"/>
      <c r="B18" s="1" t="s">
        <v>12</v>
      </c>
      <c r="C18" t="s">
        <v>63</v>
      </c>
      <c r="D18" t="s">
        <v>64</v>
      </c>
      <c r="E18" t="s">
        <v>59</v>
      </c>
      <c r="F18">
        <v>39.335999999999999</v>
      </c>
      <c r="G18">
        <v>44.863</v>
      </c>
      <c r="H18">
        <v>45</v>
      </c>
      <c r="I18">
        <f t="shared" si="1"/>
        <v>1.1405074232255441</v>
      </c>
      <c r="J18" t="s">
        <v>453</v>
      </c>
      <c r="K18">
        <v>3</v>
      </c>
      <c r="L18">
        <v>8530</v>
      </c>
    </row>
    <row r="19" spans="1:12">
      <c r="A19" t="s">
        <v>65</v>
      </c>
      <c r="B19" s="1" t="s">
        <v>12</v>
      </c>
      <c r="C19" t="s">
        <v>66</v>
      </c>
      <c r="D19" t="s">
        <v>67</v>
      </c>
      <c r="E19" t="s">
        <v>59</v>
      </c>
      <c r="F19">
        <v>118.956</v>
      </c>
      <c r="G19">
        <v>97.793999999999997</v>
      </c>
      <c r="H19">
        <v>150</v>
      </c>
      <c r="I19">
        <f t="shared" si="1"/>
        <v>0.82210228992232415</v>
      </c>
      <c r="J19" t="s">
        <v>454</v>
      </c>
      <c r="K19">
        <v>3</v>
      </c>
      <c r="L19">
        <v>8530</v>
      </c>
    </row>
    <row r="20" spans="1:12">
      <c r="A20" s="2"/>
      <c r="B20" s="1" t="s">
        <v>12</v>
      </c>
      <c r="C20" t="s">
        <v>68</v>
      </c>
      <c r="D20" t="s">
        <v>69</v>
      </c>
      <c r="E20" t="s">
        <v>59</v>
      </c>
      <c r="F20">
        <v>37.909999999999997</v>
      </c>
      <c r="G20">
        <v>77.08</v>
      </c>
      <c r="H20">
        <v>30</v>
      </c>
      <c r="I20">
        <f t="shared" si="1"/>
        <v>2.0332366130308626</v>
      </c>
      <c r="J20" t="s">
        <v>455</v>
      </c>
      <c r="K20">
        <v>3</v>
      </c>
      <c r="L20">
        <v>8530</v>
      </c>
    </row>
    <row r="21" spans="1:12">
      <c r="A21" t="s">
        <v>70</v>
      </c>
      <c r="B21" s="1" t="s">
        <v>12</v>
      </c>
      <c r="C21" t="s">
        <v>71</v>
      </c>
      <c r="D21" t="s">
        <v>72</v>
      </c>
      <c r="E21" t="s">
        <v>59</v>
      </c>
      <c r="F21">
        <v>30.292999999999999</v>
      </c>
      <c r="G21">
        <v>63.334000000000003</v>
      </c>
      <c r="H21">
        <v>50</v>
      </c>
      <c r="I21">
        <f t="shared" si="1"/>
        <v>2.0907140263427197</v>
      </c>
      <c r="J21" t="s">
        <v>456</v>
      </c>
      <c r="K21">
        <v>3</v>
      </c>
      <c r="L21">
        <v>8530</v>
      </c>
    </row>
    <row r="22" spans="1:12">
      <c r="A22" t="s">
        <v>73</v>
      </c>
      <c r="B22" s="1" t="s">
        <v>12</v>
      </c>
      <c r="C22" t="s">
        <v>74</v>
      </c>
      <c r="D22" t="s">
        <v>75</v>
      </c>
      <c r="E22" t="s">
        <v>59</v>
      </c>
      <c r="F22">
        <v>30.106000000000002</v>
      </c>
      <c r="G22">
        <v>46.987000000000002</v>
      </c>
      <c r="H22">
        <v>50</v>
      </c>
      <c r="I22">
        <f t="shared" si="1"/>
        <v>1.560718793595961</v>
      </c>
      <c r="J22" t="s">
        <v>457</v>
      </c>
      <c r="K22">
        <v>3</v>
      </c>
      <c r="L22">
        <v>8530</v>
      </c>
    </row>
    <row r="23" spans="1:12">
      <c r="A23" t="s">
        <v>76</v>
      </c>
      <c r="B23" s="1" t="s">
        <v>12</v>
      </c>
      <c r="C23" t="s">
        <v>77</v>
      </c>
      <c r="D23" t="s">
        <v>78</v>
      </c>
      <c r="E23" t="s">
        <v>59</v>
      </c>
      <c r="F23">
        <v>40.493000000000002</v>
      </c>
      <c r="G23">
        <v>52.540999999999997</v>
      </c>
      <c r="H23">
        <v>100</v>
      </c>
      <c r="I23">
        <f t="shared" si="1"/>
        <v>1.2975329069221839</v>
      </c>
      <c r="J23" t="s">
        <v>458</v>
      </c>
      <c r="K23">
        <v>3</v>
      </c>
      <c r="L23">
        <v>8530</v>
      </c>
    </row>
    <row r="24" spans="1:12">
      <c r="A24" t="s">
        <v>79</v>
      </c>
      <c r="B24" s="1" t="s">
        <v>12</v>
      </c>
      <c r="C24" t="s">
        <v>80</v>
      </c>
      <c r="D24" t="s">
        <v>81</v>
      </c>
      <c r="E24" t="s">
        <v>59</v>
      </c>
      <c r="F24">
        <v>43.573999999999998</v>
      </c>
      <c r="G24">
        <v>66.19</v>
      </c>
      <c r="H24">
        <v>50</v>
      </c>
      <c r="I24">
        <f t="shared" si="1"/>
        <v>1.5190251067150136</v>
      </c>
      <c r="J24" t="s">
        <v>459</v>
      </c>
      <c r="K24">
        <v>3</v>
      </c>
      <c r="L24">
        <v>8530</v>
      </c>
    </row>
    <row r="25" spans="1:12">
      <c r="A25" t="s">
        <v>82</v>
      </c>
      <c r="B25" s="1" t="s">
        <v>12</v>
      </c>
      <c r="C25" t="s">
        <v>83</v>
      </c>
      <c r="D25" t="s">
        <v>84</v>
      </c>
      <c r="E25" t="s">
        <v>59</v>
      </c>
      <c r="F25">
        <v>38.500999999999998</v>
      </c>
      <c r="G25">
        <v>58.826000000000001</v>
      </c>
      <c r="H25">
        <v>50</v>
      </c>
      <c r="I25">
        <f t="shared" si="1"/>
        <v>1.5279083660164672</v>
      </c>
      <c r="J25" t="s">
        <v>460</v>
      </c>
      <c r="K25">
        <v>3</v>
      </c>
    </row>
    <row r="26" spans="1:12">
      <c r="A26" s="2"/>
      <c r="B26" s="1" t="s">
        <v>12</v>
      </c>
      <c r="C26" s="4" t="s">
        <v>85</v>
      </c>
      <c r="D26" t="s">
        <v>86</v>
      </c>
      <c r="E26" t="s">
        <v>59</v>
      </c>
      <c r="F26">
        <v>97.53</v>
      </c>
      <c r="I26">
        <f t="shared" si="1"/>
        <v>0</v>
      </c>
    </row>
    <row r="28" spans="1:12">
      <c r="A28" s="5" t="s">
        <v>87</v>
      </c>
      <c r="B28" s="1" t="s">
        <v>88</v>
      </c>
      <c r="C28" t="s">
        <v>26</v>
      </c>
      <c r="D28" t="s">
        <v>89</v>
      </c>
      <c r="E28" t="s">
        <v>90</v>
      </c>
      <c r="F28">
        <v>30.24</v>
      </c>
      <c r="G28">
        <v>74.686999999999998</v>
      </c>
      <c r="H28">
        <v>100</v>
      </c>
      <c r="I28">
        <f t="shared" ref="I28:I36" si="2">G28/F28</f>
        <v>2.4698082010582012</v>
      </c>
      <c r="J28" t="s">
        <v>466</v>
      </c>
    </row>
    <row r="29" spans="1:12">
      <c r="A29" t="s">
        <v>91</v>
      </c>
      <c r="B29" s="1" t="s">
        <v>88</v>
      </c>
      <c r="C29" t="s">
        <v>92</v>
      </c>
      <c r="D29" t="s">
        <v>93</v>
      </c>
      <c r="E29" t="s">
        <v>90</v>
      </c>
      <c r="F29">
        <v>32.457999999999998</v>
      </c>
      <c r="G29">
        <v>37.667999999999999</v>
      </c>
      <c r="H29">
        <v>50</v>
      </c>
      <c r="I29">
        <f t="shared" si="2"/>
        <v>1.1605151272413581</v>
      </c>
      <c r="J29" t="s">
        <v>453</v>
      </c>
    </row>
    <row r="30" spans="1:12">
      <c r="A30" t="s">
        <v>94</v>
      </c>
      <c r="B30" s="1" t="s">
        <v>88</v>
      </c>
      <c r="C30" t="s">
        <v>95</v>
      </c>
      <c r="D30" t="s">
        <v>96</v>
      </c>
      <c r="E30" t="s">
        <v>90</v>
      </c>
      <c r="F30">
        <v>38.371000000000002</v>
      </c>
      <c r="G30">
        <v>40.380000000000003</v>
      </c>
      <c r="H30">
        <v>100</v>
      </c>
      <c r="I30">
        <f t="shared" si="2"/>
        <v>1.0523572489640614</v>
      </c>
      <c r="J30" t="s">
        <v>454</v>
      </c>
    </row>
    <row r="31" spans="1:12">
      <c r="A31" t="s">
        <v>97</v>
      </c>
      <c r="B31" s="1" t="s">
        <v>88</v>
      </c>
      <c r="C31" t="s">
        <v>98</v>
      </c>
      <c r="D31" t="s">
        <v>99</v>
      </c>
      <c r="E31" t="s">
        <v>90</v>
      </c>
      <c r="F31">
        <v>28.56</v>
      </c>
      <c r="G31">
        <v>92.257999999999996</v>
      </c>
      <c r="H31">
        <v>100</v>
      </c>
      <c r="I31">
        <f t="shared" si="2"/>
        <v>3.2303221288515407</v>
      </c>
      <c r="J31" t="s">
        <v>455</v>
      </c>
    </row>
    <row r="32" spans="1:12">
      <c r="A32" t="s">
        <v>100</v>
      </c>
      <c r="B32" s="1" t="s">
        <v>88</v>
      </c>
      <c r="C32" t="s">
        <v>101</v>
      </c>
      <c r="D32" t="s">
        <v>102</v>
      </c>
      <c r="E32" t="s">
        <v>90</v>
      </c>
      <c r="F32">
        <v>28.358000000000001</v>
      </c>
      <c r="G32">
        <v>62.18</v>
      </c>
      <c r="H32">
        <v>80</v>
      </c>
      <c r="I32">
        <f t="shared" si="2"/>
        <v>2.1926793144791592</v>
      </c>
      <c r="J32" t="s">
        <v>456</v>
      </c>
    </row>
    <row r="33" spans="1:10">
      <c r="A33" t="s">
        <v>103</v>
      </c>
      <c r="B33" s="1" t="s">
        <v>88</v>
      </c>
      <c r="C33" t="s">
        <v>104</v>
      </c>
      <c r="D33" t="s">
        <v>105</v>
      </c>
      <c r="E33" t="s">
        <v>106</v>
      </c>
      <c r="F33">
        <v>43.545999999999999</v>
      </c>
      <c r="G33">
        <v>38.603999999999999</v>
      </c>
      <c r="H33">
        <v>50</v>
      </c>
      <c r="I33">
        <f t="shared" si="2"/>
        <v>0.88651081614844074</v>
      </c>
      <c r="J33" t="s">
        <v>457</v>
      </c>
    </row>
    <row r="34" spans="1:10">
      <c r="A34" t="s">
        <v>107</v>
      </c>
      <c r="B34" s="1" t="s">
        <v>88</v>
      </c>
      <c r="C34" t="s">
        <v>108</v>
      </c>
      <c r="D34" t="s">
        <v>109</v>
      </c>
      <c r="E34" t="s">
        <v>106</v>
      </c>
      <c r="F34">
        <v>36.624000000000002</v>
      </c>
      <c r="G34">
        <v>91.974000000000004</v>
      </c>
      <c r="H34">
        <v>50</v>
      </c>
      <c r="I34">
        <f t="shared" si="2"/>
        <v>2.5113040629095673</v>
      </c>
      <c r="J34" t="s">
        <v>458</v>
      </c>
    </row>
    <row r="35" spans="1:10">
      <c r="A35" t="s">
        <v>110</v>
      </c>
      <c r="B35" s="1" t="s">
        <v>88</v>
      </c>
      <c r="C35" t="s">
        <v>111</v>
      </c>
      <c r="D35" t="s">
        <v>112</v>
      </c>
      <c r="E35" t="s">
        <v>106</v>
      </c>
      <c r="F35">
        <v>34.338999999999999</v>
      </c>
      <c r="G35">
        <v>69.039000000000001</v>
      </c>
      <c r="H35">
        <v>60</v>
      </c>
      <c r="I35">
        <f t="shared" si="2"/>
        <v>2.0105128279798481</v>
      </c>
      <c r="J35" t="s">
        <v>459</v>
      </c>
    </row>
    <row r="36" spans="1:10">
      <c r="A36" t="s">
        <v>113</v>
      </c>
      <c r="B36" s="1" t="s">
        <v>88</v>
      </c>
      <c r="C36" t="s">
        <v>114</v>
      </c>
      <c r="D36" t="s">
        <v>115</v>
      </c>
      <c r="E36" t="s">
        <v>106</v>
      </c>
      <c r="F36">
        <v>34.003</v>
      </c>
      <c r="G36">
        <v>59.29</v>
      </c>
      <c r="H36">
        <v>50</v>
      </c>
      <c r="I36">
        <f t="shared" si="2"/>
        <v>1.7436696762050408</v>
      </c>
      <c r="J36" t="s">
        <v>460</v>
      </c>
    </row>
    <row r="38" spans="1:10">
      <c r="B38" s="1" t="s">
        <v>116</v>
      </c>
      <c r="C38" t="s">
        <v>117</v>
      </c>
      <c r="D38" t="s">
        <v>118</v>
      </c>
      <c r="E38" t="s">
        <v>119</v>
      </c>
      <c r="F38">
        <v>16.530999999999999</v>
      </c>
      <c r="G38">
        <v>55.45</v>
      </c>
      <c r="H38">
        <v>50</v>
      </c>
      <c r="I38">
        <f t="shared" ref="I38:I42" si="3">G38/F38</f>
        <v>3.3543040348436275</v>
      </c>
      <c r="J38" t="s">
        <v>458</v>
      </c>
    </row>
    <row r="39" spans="1:10">
      <c r="B39" s="1" t="s">
        <v>116</v>
      </c>
      <c r="C39" t="s">
        <v>120</v>
      </c>
      <c r="D39" t="s">
        <v>121</v>
      </c>
      <c r="E39" t="s">
        <v>119</v>
      </c>
      <c r="F39">
        <v>17.068999999999999</v>
      </c>
      <c r="G39">
        <v>30.228999999999999</v>
      </c>
      <c r="H39">
        <v>15</v>
      </c>
      <c r="I39">
        <f t="shared" si="3"/>
        <v>1.7709883414376941</v>
      </c>
      <c r="J39" t="s">
        <v>459</v>
      </c>
    </row>
    <row r="40" spans="1:10">
      <c r="B40" s="1" t="s">
        <v>116</v>
      </c>
      <c r="C40" t="s">
        <v>122</v>
      </c>
      <c r="D40" t="s">
        <v>123</v>
      </c>
      <c r="E40" t="s">
        <v>119</v>
      </c>
      <c r="F40">
        <v>34.877000000000002</v>
      </c>
      <c r="G40">
        <v>30.079000000000001</v>
      </c>
      <c r="H40">
        <v>50</v>
      </c>
      <c r="I40">
        <f t="shared" si="3"/>
        <v>0.86243082833959339</v>
      </c>
      <c r="J40" t="s">
        <v>460</v>
      </c>
    </row>
    <row r="41" spans="1:10">
      <c r="B41" s="1" t="s">
        <v>116</v>
      </c>
      <c r="C41" t="s">
        <v>124</v>
      </c>
      <c r="D41" t="s">
        <v>125</v>
      </c>
      <c r="E41" t="s">
        <v>119</v>
      </c>
      <c r="F41">
        <v>31.45</v>
      </c>
      <c r="G41">
        <v>35.686999999999998</v>
      </c>
      <c r="H41">
        <v>50</v>
      </c>
      <c r="I41">
        <f t="shared" si="3"/>
        <v>1.1347217806041334</v>
      </c>
      <c r="J41" t="s">
        <v>461</v>
      </c>
    </row>
    <row r="42" spans="1:10">
      <c r="A42" t="s">
        <v>126</v>
      </c>
      <c r="B42" s="1" t="s">
        <v>116</v>
      </c>
      <c r="C42" t="s">
        <v>127</v>
      </c>
      <c r="D42" t="s">
        <v>128</v>
      </c>
      <c r="E42" t="s">
        <v>129</v>
      </c>
      <c r="F42">
        <v>18.571999999999999</v>
      </c>
      <c r="G42">
        <v>47.38</v>
      </c>
      <c r="H42">
        <v>65</v>
      </c>
      <c r="I42">
        <f t="shared" si="3"/>
        <v>2.5511522722377777</v>
      </c>
      <c r="J42" t="s">
        <v>462</v>
      </c>
    </row>
    <row r="43" spans="1:10">
      <c r="B43" s="1" t="s">
        <v>116</v>
      </c>
      <c r="C43" t="s">
        <v>130</v>
      </c>
      <c r="D43" t="s">
        <v>131</v>
      </c>
      <c r="E43" t="s">
        <v>129</v>
      </c>
      <c r="F43">
        <v>0</v>
      </c>
      <c r="H43">
        <v>0</v>
      </c>
    </row>
    <row r="44" spans="1:10">
      <c r="B44" s="1" t="s">
        <v>116</v>
      </c>
      <c r="C44" t="s">
        <v>132</v>
      </c>
      <c r="D44" t="s">
        <v>133</v>
      </c>
      <c r="E44" t="s">
        <v>129</v>
      </c>
      <c r="F44">
        <v>11.356999999999999</v>
      </c>
      <c r="G44">
        <v>17.573</v>
      </c>
      <c r="H44">
        <v>15</v>
      </c>
      <c r="I44">
        <f t="shared" ref="I44:I54" si="4">G44/F44</f>
        <v>1.5473276393413755</v>
      </c>
      <c r="J44" t="s">
        <v>461</v>
      </c>
    </row>
    <row r="45" spans="1:10">
      <c r="A45" t="s">
        <v>134</v>
      </c>
      <c r="B45" s="1" t="s">
        <v>116</v>
      </c>
      <c r="C45" t="s">
        <v>135</v>
      </c>
      <c r="D45" t="s">
        <v>136</v>
      </c>
      <c r="E45" t="s">
        <v>129</v>
      </c>
      <c r="F45">
        <v>37.094000000000001</v>
      </c>
      <c r="G45">
        <v>103.794</v>
      </c>
      <c r="H45">
        <v>100</v>
      </c>
      <c r="I45">
        <f t="shared" si="4"/>
        <v>2.7981344691863912</v>
      </c>
      <c r="J45" t="s">
        <v>462</v>
      </c>
    </row>
    <row r="46" spans="1:10">
      <c r="A46" t="s">
        <v>137</v>
      </c>
      <c r="B46" s="1" t="s">
        <v>116</v>
      </c>
      <c r="C46" t="s">
        <v>138</v>
      </c>
      <c r="D46" t="s">
        <v>139</v>
      </c>
      <c r="E46" t="s">
        <v>129</v>
      </c>
      <c r="F46">
        <v>31.92</v>
      </c>
      <c r="G46">
        <v>44.820999999999998</v>
      </c>
      <c r="H46">
        <v>50</v>
      </c>
      <c r="I46">
        <f t="shared" si="4"/>
        <v>1.4041666666666666</v>
      </c>
      <c r="J46" t="s">
        <v>449</v>
      </c>
    </row>
    <row r="47" spans="1:10">
      <c r="B47" s="1" t="s">
        <v>116</v>
      </c>
      <c r="C47" t="s">
        <v>140</v>
      </c>
      <c r="D47" t="s">
        <v>141</v>
      </c>
      <c r="E47" t="s">
        <v>129</v>
      </c>
      <c r="F47">
        <v>34.607999999999997</v>
      </c>
      <c r="G47">
        <v>27.91</v>
      </c>
      <c r="H47">
        <v>30</v>
      </c>
      <c r="I47">
        <f t="shared" si="4"/>
        <v>0.80646093388811846</v>
      </c>
      <c r="J47" t="s">
        <v>463</v>
      </c>
    </row>
    <row r="48" spans="1:10">
      <c r="A48" t="s">
        <v>142</v>
      </c>
      <c r="B48" s="1" t="s">
        <v>116</v>
      </c>
      <c r="C48" t="s">
        <v>143</v>
      </c>
      <c r="D48" t="s">
        <v>144</v>
      </c>
      <c r="E48" t="s">
        <v>145</v>
      </c>
      <c r="F48">
        <v>43.718000000000004</v>
      </c>
      <c r="G48">
        <v>57.033000000000001</v>
      </c>
      <c r="H48">
        <v>50</v>
      </c>
      <c r="I48">
        <f t="shared" si="4"/>
        <v>1.3045656251429616</v>
      </c>
      <c r="J48" t="s">
        <v>464</v>
      </c>
    </row>
    <row r="49" spans="1:10">
      <c r="B49" s="1" t="s">
        <v>116</v>
      </c>
      <c r="C49" t="s">
        <v>146</v>
      </c>
      <c r="D49" t="s">
        <v>147</v>
      </c>
      <c r="E49" t="s">
        <v>145</v>
      </c>
      <c r="F49">
        <v>26.39</v>
      </c>
      <c r="G49">
        <v>56.29</v>
      </c>
      <c r="H49">
        <v>50</v>
      </c>
      <c r="I49">
        <f t="shared" si="4"/>
        <v>2.1330049261083741</v>
      </c>
      <c r="J49" t="s">
        <v>467</v>
      </c>
    </row>
    <row r="50" spans="1:10">
      <c r="A50" t="s">
        <v>148</v>
      </c>
      <c r="B50" s="1" t="s">
        <v>116</v>
      </c>
      <c r="C50" t="s">
        <v>149</v>
      </c>
      <c r="D50" t="s">
        <v>150</v>
      </c>
      <c r="E50" t="s">
        <v>145</v>
      </c>
      <c r="F50">
        <v>40.81</v>
      </c>
      <c r="G50">
        <v>33.613999999999997</v>
      </c>
      <c r="H50">
        <v>50</v>
      </c>
      <c r="I50">
        <f t="shared" si="4"/>
        <v>0.82367066895368768</v>
      </c>
      <c r="J50" t="s">
        <v>468</v>
      </c>
    </row>
    <row r="51" spans="1:10">
      <c r="A51" t="s">
        <v>151</v>
      </c>
      <c r="B51" s="1" t="s">
        <v>116</v>
      </c>
      <c r="C51" t="s">
        <v>152</v>
      </c>
      <c r="D51" t="s">
        <v>153</v>
      </c>
      <c r="E51" t="s">
        <v>145</v>
      </c>
      <c r="F51">
        <v>29.693000000000001</v>
      </c>
      <c r="G51">
        <v>46.49</v>
      </c>
      <c r="H51">
        <v>50</v>
      </c>
      <c r="I51">
        <f t="shared" si="4"/>
        <v>1.5656888829016939</v>
      </c>
      <c r="J51" t="s">
        <v>469</v>
      </c>
    </row>
    <row r="52" spans="1:10">
      <c r="A52" t="s">
        <v>154</v>
      </c>
      <c r="B52" s="1" t="s">
        <v>116</v>
      </c>
      <c r="C52" t="s">
        <v>155</v>
      </c>
      <c r="D52" t="s">
        <v>156</v>
      </c>
      <c r="E52" t="s">
        <v>145</v>
      </c>
      <c r="F52">
        <v>38.069000000000003</v>
      </c>
      <c r="G52">
        <v>78.902000000000001</v>
      </c>
      <c r="H52">
        <v>60</v>
      </c>
      <c r="I52">
        <f t="shared" si="4"/>
        <v>2.0726050066983635</v>
      </c>
      <c r="J52" t="s">
        <v>470</v>
      </c>
    </row>
    <row r="53" spans="1:10">
      <c r="A53" t="s">
        <v>157</v>
      </c>
      <c r="B53" s="1" t="s">
        <v>116</v>
      </c>
      <c r="C53" t="s">
        <v>158</v>
      </c>
      <c r="D53" t="s">
        <v>159</v>
      </c>
      <c r="E53" t="s">
        <v>160</v>
      </c>
      <c r="F53">
        <v>41.933</v>
      </c>
      <c r="G53">
        <v>57.951000000000001</v>
      </c>
      <c r="H53">
        <v>50</v>
      </c>
      <c r="I53">
        <f t="shared" si="4"/>
        <v>1.3819903178880595</v>
      </c>
      <c r="J53" t="s">
        <v>471</v>
      </c>
    </row>
    <row r="54" spans="1:10">
      <c r="A54" t="s">
        <v>161</v>
      </c>
      <c r="B54" s="1" t="s">
        <v>116</v>
      </c>
      <c r="C54" t="s">
        <v>162</v>
      </c>
      <c r="D54" t="s">
        <v>163</v>
      </c>
      <c r="E54" t="s">
        <v>160</v>
      </c>
      <c r="F54">
        <v>31.114000000000001</v>
      </c>
      <c r="G54">
        <v>48.567</v>
      </c>
      <c r="H54">
        <v>50</v>
      </c>
      <c r="I54">
        <f t="shared" si="4"/>
        <v>1.5609371986886931</v>
      </c>
      <c r="J54" t="s">
        <v>472</v>
      </c>
    </row>
    <row r="56" spans="1:10">
      <c r="A56" t="s">
        <v>164</v>
      </c>
      <c r="B56" s="1" t="s">
        <v>165</v>
      </c>
      <c r="C56" t="s">
        <v>166</v>
      </c>
      <c r="D56" t="s">
        <v>167</v>
      </c>
      <c r="E56" t="s">
        <v>168</v>
      </c>
      <c r="F56">
        <v>35.75</v>
      </c>
      <c r="G56">
        <v>63.09</v>
      </c>
      <c r="H56">
        <v>30</v>
      </c>
      <c r="I56">
        <f t="shared" ref="I56:I66" si="5">G56/F56</f>
        <v>1.7647552447552448</v>
      </c>
      <c r="J56" t="s">
        <v>449</v>
      </c>
    </row>
    <row r="57" spans="1:10">
      <c r="A57" t="s">
        <v>169</v>
      </c>
      <c r="B57" s="1" t="s">
        <v>165</v>
      </c>
      <c r="C57" t="s">
        <v>170</v>
      </c>
      <c r="D57" t="s">
        <v>171</v>
      </c>
      <c r="E57" t="s">
        <v>168</v>
      </c>
      <c r="F57">
        <v>42.201999999999998</v>
      </c>
      <c r="G57">
        <v>143.23099999999999</v>
      </c>
      <c r="H57">
        <v>100</v>
      </c>
      <c r="I57">
        <f t="shared" si="5"/>
        <v>3.3939386758921377</v>
      </c>
      <c r="J57" t="s">
        <v>463</v>
      </c>
    </row>
    <row r="58" spans="1:10">
      <c r="A58" t="s">
        <v>172</v>
      </c>
      <c r="B58" s="1" t="s">
        <v>165</v>
      </c>
      <c r="C58" t="s">
        <v>173</v>
      </c>
      <c r="D58" t="s">
        <v>174</v>
      </c>
      <c r="E58" t="s">
        <v>175</v>
      </c>
      <c r="F58">
        <v>29.097999999999999</v>
      </c>
      <c r="G58">
        <v>74.608999999999995</v>
      </c>
      <c r="H58">
        <v>50</v>
      </c>
      <c r="I58">
        <f t="shared" si="5"/>
        <v>2.5640593855247782</v>
      </c>
      <c r="J58" t="s">
        <v>464</v>
      </c>
    </row>
    <row r="59" spans="1:10">
      <c r="B59" s="1" t="s">
        <v>165</v>
      </c>
      <c r="C59" t="s">
        <v>176</v>
      </c>
      <c r="D59" t="s">
        <v>177</v>
      </c>
      <c r="E59" t="s">
        <v>175</v>
      </c>
      <c r="F59">
        <v>22.175999999999998</v>
      </c>
      <c r="G59">
        <v>64.91</v>
      </c>
      <c r="H59">
        <v>50</v>
      </c>
      <c r="I59">
        <f t="shared" si="5"/>
        <v>2.9270382395382395</v>
      </c>
      <c r="J59" t="s">
        <v>467</v>
      </c>
    </row>
    <row r="60" spans="1:10">
      <c r="A60" t="s">
        <v>178</v>
      </c>
      <c r="B60" s="1" t="s">
        <v>165</v>
      </c>
      <c r="C60" t="s">
        <v>179</v>
      </c>
      <c r="D60" t="s">
        <v>180</v>
      </c>
      <c r="E60" t="s">
        <v>181</v>
      </c>
      <c r="F60">
        <v>13.42</v>
      </c>
      <c r="G60">
        <v>37.970999999999997</v>
      </c>
      <c r="H60">
        <v>50</v>
      </c>
      <c r="I60">
        <f t="shared" si="5"/>
        <v>2.829433681073025</v>
      </c>
      <c r="J60" t="s">
        <v>468</v>
      </c>
    </row>
    <row r="61" spans="1:10">
      <c r="B61" s="1" t="s">
        <v>165</v>
      </c>
      <c r="C61" t="s">
        <v>182</v>
      </c>
      <c r="D61" t="s">
        <v>183</v>
      </c>
      <c r="E61" t="s">
        <v>181</v>
      </c>
      <c r="F61">
        <v>15.186999999999999</v>
      </c>
      <c r="G61">
        <v>57.389000000000003</v>
      </c>
      <c r="H61">
        <v>50</v>
      </c>
      <c r="I61">
        <f t="shared" si="5"/>
        <v>3.7788239942055708</v>
      </c>
      <c r="J61" t="s">
        <v>469</v>
      </c>
    </row>
    <row r="62" spans="1:10">
      <c r="B62" s="1" t="s">
        <v>165</v>
      </c>
      <c r="C62" t="s">
        <v>184</v>
      </c>
      <c r="D62" t="s">
        <v>185</v>
      </c>
      <c r="E62" t="s">
        <v>181</v>
      </c>
      <c r="F62">
        <v>18.547000000000001</v>
      </c>
      <c r="G62">
        <v>56.075000000000003</v>
      </c>
      <c r="H62">
        <v>50</v>
      </c>
      <c r="I62">
        <f t="shared" si="5"/>
        <v>3.0234000107834151</v>
      </c>
      <c r="J62" t="s">
        <v>470</v>
      </c>
    </row>
    <row r="63" spans="1:10">
      <c r="A63" t="s">
        <v>186</v>
      </c>
      <c r="B63" s="1" t="s">
        <v>165</v>
      </c>
      <c r="C63" t="s">
        <v>187</v>
      </c>
      <c r="D63" t="s">
        <v>188</v>
      </c>
      <c r="E63" t="s">
        <v>181</v>
      </c>
      <c r="F63">
        <v>19.555</v>
      </c>
      <c r="G63">
        <v>46.536000000000001</v>
      </c>
      <c r="H63">
        <v>50</v>
      </c>
      <c r="I63">
        <f t="shared" si="5"/>
        <v>2.3797494246995656</v>
      </c>
      <c r="J63" t="s">
        <v>471</v>
      </c>
    </row>
    <row r="64" spans="1:10">
      <c r="A64" t="s">
        <v>189</v>
      </c>
      <c r="B64" s="1" t="s">
        <v>165</v>
      </c>
      <c r="C64" t="s">
        <v>190</v>
      </c>
      <c r="D64" t="s">
        <v>191</v>
      </c>
      <c r="E64" t="s">
        <v>192</v>
      </c>
      <c r="F64">
        <v>22.109000000000002</v>
      </c>
      <c r="G64">
        <v>39.771000000000001</v>
      </c>
      <c r="H64">
        <v>50</v>
      </c>
      <c r="I64">
        <f t="shared" si="5"/>
        <v>1.7988601926817132</v>
      </c>
      <c r="J64" t="s">
        <v>472</v>
      </c>
    </row>
    <row r="65" spans="1:10">
      <c r="A65" t="s">
        <v>193</v>
      </c>
      <c r="B65" s="1" t="s">
        <v>165</v>
      </c>
      <c r="C65" t="s">
        <v>194</v>
      </c>
      <c r="D65" t="s">
        <v>195</v>
      </c>
      <c r="E65" t="s">
        <v>196</v>
      </c>
      <c r="F65">
        <v>29.837</v>
      </c>
      <c r="G65">
        <v>127.288</v>
      </c>
      <c r="H65">
        <v>100</v>
      </c>
      <c r="I65">
        <f t="shared" si="5"/>
        <v>4.2661125448268926</v>
      </c>
      <c r="J65" t="s">
        <v>473</v>
      </c>
    </row>
    <row r="66" spans="1:10">
      <c r="A66" t="s">
        <v>197</v>
      </c>
      <c r="B66" s="1" t="s">
        <v>165</v>
      </c>
      <c r="C66" t="s">
        <v>198</v>
      </c>
      <c r="D66" t="s">
        <v>199</v>
      </c>
      <c r="E66" t="s">
        <v>196</v>
      </c>
      <c r="F66">
        <v>35.884999999999998</v>
      </c>
      <c r="G66">
        <v>82.405000000000001</v>
      </c>
      <c r="H66">
        <v>100</v>
      </c>
      <c r="I66">
        <f t="shared" si="5"/>
        <v>2.2963633830291208</v>
      </c>
      <c r="J66" t="s">
        <v>474</v>
      </c>
    </row>
    <row r="68" spans="1:10">
      <c r="A68" t="s">
        <v>200</v>
      </c>
      <c r="B68" s="1" t="s">
        <v>201</v>
      </c>
      <c r="C68" t="s">
        <v>202</v>
      </c>
      <c r="D68" t="s">
        <v>203</v>
      </c>
      <c r="E68" t="s">
        <v>204</v>
      </c>
      <c r="F68">
        <v>68.745999999999995</v>
      </c>
      <c r="G68">
        <v>110.208</v>
      </c>
      <c r="H68">
        <v>100</v>
      </c>
      <c r="I68">
        <f t="shared" ref="I68:I86" si="6">G68/F68</f>
        <v>1.6031187269077474</v>
      </c>
      <c r="J68" t="s">
        <v>469</v>
      </c>
    </row>
    <row r="69" spans="1:10">
      <c r="A69" t="s">
        <v>205</v>
      </c>
      <c r="B69" s="1" t="s">
        <v>201</v>
      </c>
      <c r="C69" t="s">
        <v>206</v>
      </c>
      <c r="D69" t="s">
        <v>207</v>
      </c>
      <c r="E69" t="s">
        <v>204</v>
      </c>
      <c r="F69">
        <v>29.971</v>
      </c>
      <c r="G69">
        <v>45.61</v>
      </c>
      <c r="H69">
        <v>50</v>
      </c>
      <c r="I69">
        <f t="shared" si="6"/>
        <v>1.5218044109305662</v>
      </c>
      <c r="J69" t="s">
        <v>470</v>
      </c>
    </row>
    <row r="70" spans="1:10">
      <c r="A70" t="s">
        <v>208</v>
      </c>
      <c r="B70" s="1" t="s">
        <v>201</v>
      </c>
      <c r="C70" t="s">
        <v>209</v>
      </c>
      <c r="D70" t="s">
        <v>210</v>
      </c>
      <c r="E70" t="s">
        <v>204</v>
      </c>
      <c r="F70">
        <v>28.157</v>
      </c>
      <c r="G70">
        <v>52.758000000000003</v>
      </c>
      <c r="H70">
        <v>50</v>
      </c>
      <c r="I70">
        <f t="shared" si="6"/>
        <v>1.8737081365202259</v>
      </c>
      <c r="J70" t="s">
        <v>471</v>
      </c>
    </row>
    <row r="71" spans="1:10">
      <c r="A71" t="s">
        <v>211</v>
      </c>
      <c r="B71" s="1" t="s">
        <v>201</v>
      </c>
      <c r="C71" t="s">
        <v>212</v>
      </c>
      <c r="D71" t="s">
        <v>213</v>
      </c>
      <c r="E71" t="s">
        <v>214</v>
      </c>
      <c r="F71">
        <v>26.228999999999999</v>
      </c>
      <c r="G71">
        <v>7.077</v>
      </c>
      <c r="H71">
        <v>40</v>
      </c>
      <c r="I71">
        <f t="shared" si="6"/>
        <v>0.2698158526821457</v>
      </c>
      <c r="J71" t="s">
        <v>472</v>
      </c>
    </row>
    <row r="72" spans="1:10">
      <c r="A72" t="s">
        <v>215</v>
      </c>
      <c r="B72" s="1" t="s">
        <v>201</v>
      </c>
      <c r="C72" t="s">
        <v>216</v>
      </c>
      <c r="D72" t="s">
        <v>217</v>
      </c>
      <c r="E72" t="s">
        <v>214</v>
      </c>
      <c r="F72">
        <v>37.228999999999999</v>
      </c>
      <c r="G72">
        <v>73.989000000000004</v>
      </c>
      <c r="H72">
        <v>50</v>
      </c>
      <c r="I72">
        <f t="shared" si="6"/>
        <v>1.9874022939106613</v>
      </c>
      <c r="J72" t="s">
        <v>473</v>
      </c>
    </row>
    <row r="73" spans="1:10">
      <c r="A73" t="s">
        <v>218</v>
      </c>
      <c r="B73" s="1" t="s">
        <v>201</v>
      </c>
      <c r="C73" t="s">
        <v>219</v>
      </c>
      <c r="D73" t="s">
        <v>220</v>
      </c>
      <c r="E73" t="s">
        <v>214</v>
      </c>
      <c r="F73">
        <v>34.944000000000003</v>
      </c>
      <c r="G73">
        <v>89.772999999999996</v>
      </c>
      <c r="H73">
        <v>50</v>
      </c>
      <c r="I73">
        <f t="shared" si="6"/>
        <v>2.5690533424908422</v>
      </c>
      <c r="J73" t="s">
        <v>474</v>
      </c>
    </row>
    <row r="74" spans="1:10">
      <c r="A74" t="s">
        <v>221</v>
      </c>
      <c r="B74" s="1" t="s">
        <v>201</v>
      </c>
      <c r="C74" t="s">
        <v>222</v>
      </c>
      <c r="D74" t="s">
        <v>223</v>
      </c>
      <c r="E74" t="s">
        <v>214</v>
      </c>
      <c r="F74">
        <v>32.860999999999997</v>
      </c>
      <c r="G74">
        <v>123.19799999999999</v>
      </c>
      <c r="H74">
        <v>90</v>
      </c>
      <c r="I74">
        <f t="shared" si="6"/>
        <v>3.7490642402848362</v>
      </c>
      <c r="J74" t="s">
        <v>476</v>
      </c>
    </row>
    <row r="75" spans="1:10">
      <c r="A75" t="s">
        <v>224</v>
      </c>
      <c r="B75" s="1" t="s">
        <v>201</v>
      </c>
      <c r="C75" t="s">
        <v>225</v>
      </c>
      <c r="D75" t="s">
        <v>226</v>
      </c>
      <c r="E75" t="s">
        <v>214</v>
      </c>
      <c r="F75">
        <v>34.741999999999997</v>
      </c>
      <c r="G75">
        <v>55.703000000000003</v>
      </c>
      <c r="H75">
        <v>50</v>
      </c>
      <c r="I75">
        <f t="shared" si="6"/>
        <v>1.6033331414426344</v>
      </c>
      <c r="J75" t="s">
        <v>477</v>
      </c>
    </row>
    <row r="76" spans="1:10">
      <c r="A76" t="s">
        <v>227</v>
      </c>
      <c r="B76" s="1" t="s">
        <v>201</v>
      </c>
      <c r="C76" t="s">
        <v>228</v>
      </c>
      <c r="D76" t="s">
        <v>229</v>
      </c>
      <c r="E76" t="s">
        <v>214</v>
      </c>
      <c r="F76">
        <v>29.231999999999999</v>
      </c>
      <c r="G76">
        <v>75.236000000000004</v>
      </c>
      <c r="H76">
        <v>50</v>
      </c>
      <c r="I76">
        <f t="shared" si="6"/>
        <v>2.5737547892720309</v>
      </c>
      <c r="J76" t="s">
        <v>452</v>
      </c>
    </row>
    <row r="77" spans="1:10">
      <c r="A77" t="s">
        <v>230</v>
      </c>
      <c r="B77" s="1" t="s">
        <v>201</v>
      </c>
      <c r="C77" t="s">
        <v>231</v>
      </c>
      <c r="D77" t="s">
        <v>232</v>
      </c>
      <c r="E77" t="s">
        <v>214</v>
      </c>
      <c r="F77">
        <v>13.238</v>
      </c>
      <c r="G77">
        <v>64.192999999999998</v>
      </c>
      <c r="H77">
        <v>30</v>
      </c>
      <c r="I77">
        <f t="shared" si="6"/>
        <v>4.8491463967366668</v>
      </c>
      <c r="J77" t="s">
        <v>478</v>
      </c>
    </row>
    <row r="78" spans="1:10">
      <c r="A78" t="s">
        <v>233</v>
      </c>
      <c r="B78" s="1" t="s">
        <v>201</v>
      </c>
      <c r="C78" t="s">
        <v>234</v>
      </c>
      <c r="D78" t="s">
        <v>235</v>
      </c>
      <c r="E78" t="s">
        <v>236</v>
      </c>
      <c r="F78">
        <v>29.77</v>
      </c>
      <c r="G78">
        <v>75.460999999999999</v>
      </c>
      <c r="H78">
        <v>50</v>
      </c>
      <c r="I78">
        <f t="shared" si="6"/>
        <v>2.534800134363453</v>
      </c>
      <c r="J78" t="s">
        <v>479</v>
      </c>
    </row>
    <row r="79" spans="1:10">
      <c r="A79" t="s">
        <v>237</v>
      </c>
      <c r="B79" s="1" t="s">
        <v>201</v>
      </c>
      <c r="C79" t="s">
        <v>238</v>
      </c>
      <c r="D79" t="s">
        <v>239</v>
      </c>
      <c r="E79" t="s">
        <v>236</v>
      </c>
      <c r="F79">
        <v>33.197000000000003</v>
      </c>
      <c r="G79">
        <v>63.463999999999999</v>
      </c>
      <c r="H79">
        <v>50</v>
      </c>
      <c r="I79">
        <f t="shared" si="6"/>
        <v>1.9117390125613758</v>
      </c>
      <c r="J79" t="s">
        <v>480</v>
      </c>
    </row>
    <row r="80" spans="1:10">
      <c r="A80" t="s">
        <v>240</v>
      </c>
      <c r="B80" s="1" t="s">
        <v>201</v>
      </c>
      <c r="C80" t="s">
        <v>241</v>
      </c>
      <c r="D80" t="s">
        <v>242</v>
      </c>
      <c r="E80" t="s">
        <v>236</v>
      </c>
      <c r="F80">
        <v>31.786000000000001</v>
      </c>
      <c r="G80">
        <v>76.346999999999994</v>
      </c>
      <c r="H80">
        <v>50</v>
      </c>
      <c r="I80">
        <f t="shared" si="6"/>
        <v>2.4019064997168562</v>
      </c>
      <c r="J80" t="s">
        <v>481</v>
      </c>
    </row>
    <row r="81" spans="1:10">
      <c r="A81" t="s">
        <v>243</v>
      </c>
      <c r="B81" s="1" t="s">
        <v>201</v>
      </c>
      <c r="C81" t="s">
        <v>244</v>
      </c>
      <c r="D81" t="s">
        <v>245</v>
      </c>
      <c r="E81" t="s">
        <v>236</v>
      </c>
      <c r="F81">
        <v>16.463999999999999</v>
      </c>
      <c r="G81">
        <v>118.104</v>
      </c>
      <c r="H81">
        <v>100</v>
      </c>
      <c r="I81">
        <f t="shared" si="6"/>
        <v>7.1734693877551026</v>
      </c>
      <c r="J81" t="s">
        <v>482</v>
      </c>
    </row>
    <row r="82" spans="1:10">
      <c r="A82" t="s">
        <v>246</v>
      </c>
      <c r="B82" s="1" t="s">
        <v>201</v>
      </c>
      <c r="C82" t="s">
        <v>247</v>
      </c>
      <c r="D82" t="s">
        <v>248</v>
      </c>
      <c r="E82" t="s">
        <v>249</v>
      </c>
      <c r="F82">
        <v>20.966000000000001</v>
      </c>
      <c r="G82">
        <v>62.674999999999997</v>
      </c>
      <c r="H82">
        <v>50</v>
      </c>
      <c r="I82">
        <f t="shared" si="6"/>
        <v>2.9893637317561765</v>
      </c>
      <c r="J82" t="s">
        <v>475</v>
      </c>
    </row>
    <row r="83" spans="1:10">
      <c r="B83" s="1" t="s">
        <v>201</v>
      </c>
      <c r="C83" t="s">
        <v>250</v>
      </c>
      <c r="D83" t="s">
        <v>251</v>
      </c>
      <c r="E83" t="s">
        <v>249</v>
      </c>
      <c r="F83">
        <v>19.622</v>
      </c>
      <c r="G83">
        <v>58.76</v>
      </c>
      <c r="H83">
        <v>50</v>
      </c>
      <c r="I83">
        <f t="shared" si="6"/>
        <v>2.9945979003159717</v>
      </c>
      <c r="J83" t="s">
        <v>451</v>
      </c>
    </row>
    <row r="84" spans="1:10">
      <c r="A84" t="s">
        <v>252</v>
      </c>
      <c r="B84" s="1" t="s">
        <v>201</v>
      </c>
      <c r="C84" t="s">
        <v>253</v>
      </c>
      <c r="D84" t="s">
        <v>254</v>
      </c>
      <c r="E84" t="s">
        <v>255</v>
      </c>
      <c r="F84">
        <v>48.451000000000001</v>
      </c>
      <c r="G84">
        <v>73.075000000000003</v>
      </c>
      <c r="H84">
        <v>60</v>
      </c>
      <c r="I84">
        <f t="shared" si="6"/>
        <v>1.5082248044416009</v>
      </c>
      <c r="J84" t="s">
        <v>450</v>
      </c>
    </row>
    <row r="85" spans="1:10">
      <c r="A85" t="s">
        <v>256</v>
      </c>
      <c r="B85" s="1" t="s">
        <v>201</v>
      </c>
      <c r="C85" t="s">
        <v>257</v>
      </c>
      <c r="D85" t="s">
        <v>258</v>
      </c>
      <c r="E85" t="s">
        <v>255</v>
      </c>
      <c r="F85">
        <v>45.002000000000002</v>
      </c>
      <c r="G85">
        <v>141.13200000000001</v>
      </c>
      <c r="H85">
        <v>90</v>
      </c>
      <c r="I85">
        <f t="shared" si="6"/>
        <v>3.1361272832318563</v>
      </c>
      <c r="J85" t="s">
        <v>483</v>
      </c>
    </row>
    <row r="86" spans="1:10">
      <c r="A86" t="s">
        <v>259</v>
      </c>
      <c r="B86" s="1" t="s">
        <v>201</v>
      </c>
      <c r="C86" t="s">
        <v>260</v>
      </c>
      <c r="D86" t="s">
        <v>261</v>
      </c>
      <c r="E86" t="s">
        <v>255</v>
      </c>
      <c r="F86">
        <v>33.911000000000001</v>
      </c>
      <c r="G86">
        <v>100.235</v>
      </c>
      <c r="H86">
        <v>100</v>
      </c>
      <c r="I86">
        <f t="shared" si="6"/>
        <v>2.9558255433340213</v>
      </c>
      <c r="J86" t="s">
        <v>484</v>
      </c>
    </row>
    <row r="88" spans="1:10">
      <c r="A88" t="s">
        <v>262</v>
      </c>
      <c r="B88" s="1" t="s">
        <v>263</v>
      </c>
      <c r="C88" t="s">
        <v>264</v>
      </c>
      <c r="D88" t="s">
        <v>265</v>
      </c>
      <c r="E88" t="s">
        <v>266</v>
      </c>
      <c r="F88">
        <v>17.408000000000001</v>
      </c>
      <c r="G88">
        <v>64.983999999999995</v>
      </c>
      <c r="H88">
        <v>50</v>
      </c>
      <c r="I88">
        <f t="shared" ref="I88:I107" si="7">G88/F88</f>
        <v>3.7329963235294112</v>
      </c>
      <c r="J88" t="s">
        <v>459</v>
      </c>
    </row>
    <row r="89" spans="1:10">
      <c r="A89" t="s">
        <v>267</v>
      </c>
      <c r="B89" s="1" t="s">
        <v>263</v>
      </c>
      <c r="C89" t="s">
        <v>268</v>
      </c>
      <c r="D89" t="s">
        <v>269</v>
      </c>
      <c r="E89" t="s">
        <v>266</v>
      </c>
      <c r="F89">
        <v>78.182000000000002</v>
      </c>
      <c r="G89">
        <v>306.935</v>
      </c>
      <c r="H89">
        <v>250</v>
      </c>
      <c r="I89">
        <f t="shared" si="7"/>
        <v>3.9259036606891611</v>
      </c>
      <c r="J89" t="s">
        <v>460</v>
      </c>
    </row>
    <row r="90" spans="1:10">
      <c r="A90" t="s">
        <v>270</v>
      </c>
      <c r="B90" s="1" t="s">
        <v>263</v>
      </c>
      <c r="C90" t="s">
        <v>271</v>
      </c>
      <c r="D90" t="s">
        <v>272</v>
      </c>
      <c r="E90" t="s">
        <v>266</v>
      </c>
      <c r="F90">
        <v>90.989000000000004</v>
      </c>
      <c r="G90">
        <v>137.95400000000001</v>
      </c>
      <c r="H90">
        <v>50</v>
      </c>
      <c r="I90">
        <f t="shared" si="7"/>
        <v>1.5161612942223786</v>
      </c>
      <c r="J90" t="s">
        <v>461</v>
      </c>
    </row>
    <row r="91" spans="1:10">
      <c r="B91" s="1" t="s">
        <v>263</v>
      </c>
      <c r="C91" t="s">
        <v>273</v>
      </c>
      <c r="D91" t="s">
        <v>274</v>
      </c>
      <c r="E91" t="s">
        <v>266</v>
      </c>
      <c r="F91">
        <v>42.738999999999997</v>
      </c>
      <c r="G91">
        <v>116.753</v>
      </c>
      <c r="H91">
        <v>100</v>
      </c>
      <c r="I91">
        <f t="shared" si="7"/>
        <v>2.7317672383537288</v>
      </c>
      <c r="J91" t="s">
        <v>462</v>
      </c>
    </row>
    <row r="92" spans="1:10">
      <c r="B92" s="1" t="s">
        <v>263</v>
      </c>
      <c r="C92" t="s">
        <v>275</v>
      </c>
      <c r="D92" t="s">
        <v>276</v>
      </c>
      <c r="E92" t="s">
        <v>266</v>
      </c>
      <c r="F92">
        <v>54.84</v>
      </c>
      <c r="G92">
        <v>52.039000000000001</v>
      </c>
      <c r="H92">
        <v>50</v>
      </c>
      <c r="I92">
        <f t="shared" si="7"/>
        <v>0.94892414296134209</v>
      </c>
      <c r="J92" t="s">
        <v>449</v>
      </c>
    </row>
    <row r="93" spans="1:10">
      <c r="B93" s="1" t="s">
        <v>263</v>
      </c>
      <c r="C93" t="s">
        <v>277</v>
      </c>
      <c r="D93" t="s">
        <v>278</v>
      </c>
      <c r="E93" t="s">
        <v>266</v>
      </c>
      <c r="F93">
        <v>54.768000000000001</v>
      </c>
      <c r="G93">
        <v>123.31399999999999</v>
      </c>
      <c r="H93">
        <v>30</v>
      </c>
      <c r="I93">
        <f t="shared" si="7"/>
        <v>2.2515702600058427</v>
      </c>
      <c r="J93" t="s">
        <v>463</v>
      </c>
    </row>
    <row r="94" spans="1:10">
      <c r="A94" t="s">
        <v>279</v>
      </c>
      <c r="B94" s="1" t="s">
        <v>263</v>
      </c>
      <c r="C94" t="s">
        <v>280</v>
      </c>
      <c r="D94" t="s">
        <v>281</v>
      </c>
      <c r="E94" t="s">
        <v>266</v>
      </c>
      <c r="F94">
        <v>58.463999999999999</v>
      </c>
      <c r="G94">
        <v>99.622</v>
      </c>
      <c r="H94">
        <v>100</v>
      </c>
      <c r="I94">
        <f t="shared" si="7"/>
        <v>1.7039887794198139</v>
      </c>
      <c r="J94" t="s">
        <v>464</v>
      </c>
    </row>
    <row r="95" spans="1:10">
      <c r="A95" t="s">
        <v>282</v>
      </c>
      <c r="B95" s="1" t="s">
        <v>263</v>
      </c>
      <c r="C95" t="s">
        <v>283</v>
      </c>
      <c r="D95" t="s">
        <v>284</v>
      </c>
      <c r="E95" t="s">
        <v>266</v>
      </c>
      <c r="F95">
        <v>11.558</v>
      </c>
      <c r="G95">
        <v>66.39</v>
      </c>
      <c r="H95">
        <v>50</v>
      </c>
      <c r="I95">
        <f t="shared" si="7"/>
        <v>5.7440733690949992</v>
      </c>
      <c r="J95" t="s">
        <v>467</v>
      </c>
    </row>
    <row r="96" spans="1:10">
      <c r="B96" s="1" t="s">
        <v>263</v>
      </c>
      <c r="C96" t="s">
        <v>285</v>
      </c>
      <c r="D96" t="s">
        <v>286</v>
      </c>
      <c r="E96" t="s">
        <v>266</v>
      </c>
      <c r="F96">
        <v>47.981000000000002</v>
      </c>
      <c r="G96">
        <v>46.988</v>
      </c>
      <c r="H96">
        <v>90</v>
      </c>
      <c r="I96">
        <f t="shared" si="7"/>
        <v>0.97930430795523227</v>
      </c>
      <c r="J96" t="s">
        <v>468</v>
      </c>
    </row>
    <row r="97" spans="1:10">
      <c r="A97" t="s">
        <v>287</v>
      </c>
      <c r="B97" s="1" t="s">
        <v>263</v>
      </c>
      <c r="C97" t="s">
        <v>288</v>
      </c>
      <c r="D97" t="s">
        <v>289</v>
      </c>
      <c r="E97" t="s">
        <v>290</v>
      </c>
      <c r="F97">
        <v>9.4030000000000005</v>
      </c>
      <c r="G97">
        <v>88.921999999999997</v>
      </c>
      <c r="H97">
        <v>75</v>
      </c>
      <c r="I97">
        <f t="shared" si="7"/>
        <v>9.4567691162394976</v>
      </c>
      <c r="J97" t="s">
        <v>469</v>
      </c>
    </row>
    <row r="98" spans="1:10">
      <c r="A98" t="s">
        <v>291</v>
      </c>
      <c r="B98" s="1" t="s">
        <v>263</v>
      </c>
      <c r="C98" t="s">
        <v>292</v>
      </c>
      <c r="D98" t="s">
        <v>293</v>
      </c>
      <c r="E98" t="s">
        <v>290</v>
      </c>
      <c r="F98">
        <v>30.442</v>
      </c>
      <c r="G98">
        <v>54.06</v>
      </c>
      <c r="H98">
        <v>50</v>
      </c>
      <c r="I98">
        <f t="shared" si="7"/>
        <v>1.7758360160304842</v>
      </c>
      <c r="J98" t="s">
        <v>470</v>
      </c>
    </row>
    <row r="99" spans="1:10">
      <c r="B99" s="1" t="s">
        <v>263</v>
      </c>
      <c r="C99" t="s">
        <v>294</v>
      </c>
      <c r="D99" t="s">
        <v>295</v>
      </c>
      <c r="E99" t="s">
        <v>290</v>
      </c>
      <c r="F99">
        <v>35.078000000000003</v>
      </c>
      <c r="G99">
        <v>59.98</v>
      </c>
      <c r="H99">
        <v>50</v>
      </c>
      <c r="I99">
        <f t="shared" si="7"/>
        <v>1.7099036433091963</v>
      </c>
      <c r="J99" t="s">
        <v>471</v>
      </c>
    </row>
    <row r="100" spans="1:10">
      <c r="A100" t="s">
        <v>296</v>
      </c>
      <c r="B100" s="1" t="s">
        <v>263</v>
      </c>
      <c r="C100" t="s">
        <v>297</v>
      </c>
      <c r="D100" t="s">
        <v>298</v>
      </c>
      <c r="E100" t="s">
        <v>290</v>
      </c>
      <c r="F100">
        <v>34.003</v>
      </c>
      <c r="G100">
        <v>71.108999999999995</v>
      </c>
      <c r="H100">
        <v>50</v>
      </c>
      <c r="I100">
        <f t="shared" si="7"/>
        <v>2.0912566538246624</v>
      </c>
      <c r="J100" t="s">
        <v>472</v>
      </c>
    </row>
    <row r="101" spans="1:10">
      <c r="A101" t="s">
        <v>299</v>
      </c>
      <c r="B101" s="1" t="s">
        <v>263</v>
      </c>
      <c r="C101" t="s">
        <v>300</v>
      </c>
      <c r="D101" t="s">
        <v>301</v>
      </c>
      <c r="E101" t="s">
        <v>290</v>
      </c>
      <c r="F101">
        <v>48.585999999999999</v>
      </c>
      <c r="G101">
        <v>67.445999999999998</v>
      </c>
      <c r="H101">
        <v>100</v>
      </c>
      <c r="I101">
        <f t="shared" si="7"/>
        <v>1.3881776643477546</v>
      </c>
      <c r="J101" t="s">
        <v>473</v>
      </c>
    </row>
    <row r="102" spans="1:10">
      <c r="A102" t="s">
        <v>302</v>
      </c>
      <c r="B102" s="1" t="s">
        <v>263</v>
      </c>
      <c r="C102" t="s">
        <v>303</v>
      </c>
      <c r="D102" t="s">
        <v>304</v>
      </c>
      <c r="E102" t="s">
        <v>290</v>
      </c>
      <c r="F102">
        <v>32.122</v>
      </c>
      <c r="G102">
        <v>37.85</v>
      </c>
      <c r="H102">
        <v>50</v>
      </c>
      <c r="I102">
        <f t="shared" si="7"/>
        <v>1.1783201544113069</v>
      </c>
      <c r="J102" t="s">
        <v>474</v>
      </c>
    </row>
    <row r="103" spans="1:10">
      <c r="A103" t="s">
        <v>305</v>
      </c>
      <c r="B103" s="1" t="s">
        <v>263</v>
      </c>
      <c r="C103" t="s">
        <v>306</v>
      </c>
      <c r="D103" t="s">
        <v>307</v>
      </c>
      <c r="E103" t="s">
        <v>290</v>
      </c>
      <c r="F103">
        <v>23.184000000000001</v>
      </c>
      <c r="G103">
        <v>37.152999999999999</v>
      </c>
      <c r="H103">
        <v>50</v>
      </c>
      <c r="I103">
        <f t="shared" si="7"/>
        <v>1.6025276052449964</v>
      </c>
      <c r="J103" t="s">
        <v>476</v>
      </c>
    </row>
    <row r="104" spans="1:10">
      <c r="A104" t="s">
        <v>308</v>
      </c>
      <c r="B104" s="1" t="s">
        <v>263</v>
      </c>
      <c r="C104" t="s">
        <v>309</v>
      </c>
      <c r="D104" t="s">
        <v>310</v>
      </c>
      <c r="E104" t="s">
        <v>311</v>
      </c>
      <c r="F104">
        <v>27.013999999999999</v>
      </c>
      <c r="G104">
        <v>67.302999999999997</v>
      </c>
      <c r="H104">
        <v>100</v>
      </c>
      <c r="I104">
        <f t="shared" si="7"/>
        <v>2.4914118605167692</v>
      </c>
      <c r="J104" t="s">
        <v>477</v>
      </c>
    </row>
    <row r="105" spans="1:10">
      <c r="A105" t="s">
        <v>312</v>
      </c>
      <c r="B105" s="1" t="s">
        <v>263</v>
      </c>
      <c r="C105" t="s">
        <v>313</v>
      </c>
      <c r="D105" t="s">
        <v>314</v>
      </c>
      <c r="E105" t="s">
        <v>311</v>
      </c>
      <c r="F105">
        <v>29.035</v>
      </c>
      <c r="G105">
        <v>84.183000000000007</v>
      </c>
      <c r="H105">
        <v>90</v>
      </c>
      <c r="I105">
        <f t="shared" si="7"/>
        <v>2.8993628379541936</v>
      </c>
      <c r="J105" t="s">
        <v>452</v>
      </c>
    </row>
    <row r="106" spans="1:10">
      <c r="A106" t="s">
        <v>315</v>
      </c>
      <c r="B106" s="1" t="s">
        <v>263</v>
      </c>
      <c r="C106" t="s">
        <v>316</v>
      </c>
      <c r="D106" t="s">
        <v>317</v>
      </c>
      <c r="E106" t="s">
        <v>311</v>
      </c>
      <c r="F106">
        <v>32.189</v>
      </c>
      <c r="G106">
        <v>42.814</v>
      </c>
      <c r="H106">
        <v>50</v>
      </c>
      <c r="I106">
        <f t="shared" si="7"/>
        <v>1.3300817049302556</v>
      </c>
      <c r="J106" t="s">
        <v>478</v>
      </c>
    </row>
    <row r="107" spans="1:10">
      <c r="A107" t="s">
        <v>318</v>
      </c>
      <c r="B107" s="1" t="s">
        <v>263</v>
      </c>
      <c r="C107" t="s">
        <v>319</v>
      </c>
      <c r="D107" t="s">
        <v>320</v>
      </c>
      <c r="E107" t="s">
        <v>311</v>
      </c>
      <c r="F107">
        <v>24.661999999999999</v>
      </c>
      <c r="G107">
        <v>52.848999999999997</v>
      </c>
      <c r="H107">
        <v>50</v>
      </c>
      <c r="I107">
        <f t="shared" si="7"/>
        <v>2.1429324466791013</v>
      </c>
      <c r="J107" t="s">
        <v>479</v>
      </c>
    </row>
    <row r="109" spans="1:10">
      <c r="A109" t="s">
        <v>321</v>
      </c>
      <c r="B109" s="1" t="s">
        <v>322</v>
      </c>
      <c r="C109" t="s">
        <v>323</v>
      </c>
      <c r="D109" t="s">
        <v>324</v>
      </c>
      <c r="E109" t="s">
        <v>325</v>
      </c>
      <c r="F109">
        <v>46.838000000000001</v>
      </c>
      <c r="G109">
        <v>74.171999999999997</v>
      </c>
      <c r="H109">
        <v>50</v>
      </c>
      <c r="I109">
        <f t="shared" ref="I109:I123" si="8">G109/F109</f>
        <v>1.5835859771980014</v>
      </c>
      <c r="J109" t="s">
        <v>485</v>
      </c>
    </row>
    <row r="110" spans="1:10">
      <c r="A110" t="s">
        <v>326</v>
      </c>
      <c r="B110" s="1" t="s">
        <v>322</v>
      </c>
      <c r="C110" t="s">
        <v>327</v>
      </c>
      <c r="D110" t="s">
        <v>328</v>
      </c>
      <c r="E110" t="s">
        <v>329</v>
      </c>
      <c r="F110">
        <v>22.981999999999999</v>
      </c>
      <c r="G110">
        <v>48.149000000000001</v>
      </c>
      <c r="H110">
        <v>50</v>
      </c>
      <c r="I110">
        <f t="shared" si="8"/>
        <v>2.0950744060569142</v>
      </c>
      <c r="J110" t="s">
        <v>485</v>
      </c>
    </row>
    <row r="111" spans="1:10">
      <c r="A111" t="s">
        <v>330</v>
      </c>
      <c r="B111" s="1" t="s">
        <v>322</v>
      </c>
      <c r="C111" t="s">
        <v>331</v>
      </c>
      <c r="D111" t="s">
        <v>332</v>
      </c>
      <c r="E111" t="s">
        <v>329</v>
      </c>
      <c r="F111">
        <v>29.501000000000001</v>
      </c>
      <c r="G111">
        <v>29.446000000000002</v>
      </c>
      <c r="H111">
        <v>30</v>
      </c>
      <c r="I111">
        <f t="shared" si="8"/>
        <v>0.9981356564184265</v>
      </c>
      <c r="J111" t="s">
        <v>485</v>
      </c>
    </row>
    <row r="112" spans="1:10">
      <c r="A112" t="s">
        <v>333</v>
      </c>
      <c r="B112" s="1" t="s">
        <v>322</v>
      </c>
      <c r="C112" t="s">
        <v>334</v>
      </c>
      <c r="D112" t="s">
        <v>335</v>
      </c>
      <c r="E112" t="s">
        <v>329</v>
      </c>
      <c r="F112">
        <v>37.287999999999997</v>
      </c>
      <c r="G112">
        <v>114.16500000000001</v>
      </c>
      <c r="H112">
        <v>100</v>
      </c>
      <c r="I112">
        <f t="shared" si="8"/>
        <v>3.0617088607594942</v>
      </c>
      <c r="J112" t="s">
        <v>485</v>
      </c>
    </row>
    <row r="113" spans="1:10">
      <c r="B113" s="1" t="s">
        <v>322</v>
      </c>
      <c r="C113" t="s">
        <v>336</v>
      </c>
      <c r="D113" t="s">
        <v>337</v>
      </c>
      <c r="E113" t="s">
        <v>329</v>
      </c>
      <c r="F113">
        <v>17.745999999999999</v>
      </c>
      <c r="G113">
        <v>57.32</v>
      </c>
      <c r="H113">
        <v>50</v>
      </c>
      <c r="I113">
        <f t="shared" si="8"/>
        <v>3.2300236673053084</v>
      </c>
      <c r="J113" t="s">
        <v>485</v>
      </c>
    </row>
    <row r="114" spans="1:10">
      <c r="A114" t="s">
        <v>338</v>
      </c>
      <c r="B114" s="1" t="s">
        <v>322</v>
      </c>
      <c r="C114" t="s">
        <v>339</v>
      </c>
      <c r="D114" t="s">
        <v>340</v>
      </c>
      <c r="E114" t="s">
        <v>329</v>
      </c>
      <c r="F114">
        <v>53.155000000000001</v>
      </c>
      <c r="G114">
        <v>57.088000000000001</v>
      </c>
      <c r="H114">
        <v>100</v>
      </c>
      <c r="I114">
        <f t="shared" si="8"/>
        <v>1.0739911579343429</v>
      </c>
      <c r="J114" t="s">
        <v>485</v>
      </c>
    </row>
    <row r="115" spans="1:10">
      <c r="A115" t="s">
        <v>341</v>
      </c>
      <c r="B115" s="1" t="s">
        <v>322</v>
      </c>
      <c r="C115" t="s">
        <v>342</v>
      </c>
      <c r="D115" t="s">
        <v>343</v>
      </c>
      <c r="E115" t="s">
        <v>344</v>
      </c>
      <c r="F115">
        <v>56.65</v>
      </c>
      <c r="G115">
        <v>105.18300000000001</v>
      </c>
      <c r="H115">
        <v>100</v>
      </c>
      <c r="I115">
        <f t="shared" si="8"/>
        <v>1.8567166813768756</v>
      </c>
      <c r="J115" t="s">
        <v>485</v>
      </c>
    </row>
    <row r="116" spans="1:10">
      <c r="A116" t="s">
        <v>345</v>
      </c>
      <c r="B116" s="1" t="s">
        <v>322</v>
      </c>
      <c r="C116" t="s">
        <v>346</v>
      </c>
      <c r="D116" t="s">
        <v>347</v>
      </c>
      <c r="E116" t="s">
        <v>344</v>
      </c>
      <c r="F116">
        <v>32.725999999999999</v>
      </c>
      <c r="G116">
        <v>34.686</v>
      </c>
      <c r="H116">
        <v>60</v>
      </c>
      <c r="I116">
        <f t="shared" si="8"/>
        <v>1.0598912179918107</v>
      </c>
      <c r="J116" t="s">
        <v>485</v>
      </c>
    </row>
    <row r="117" spans="1:10">
      <c r="A117" t="s">
        <v>348</v>
      </c>
      <c r="B117" s="1" t="s">
        <v>322</v>
      </c>
      <c r="C117" t="s">
        <v>349</v>
      </c>
      <c r="D117" t="s">
        <v>350</v>
      </c>
      <c r="E117" t="s">
        <v>344</v>
      </c>
      <c r="F117">
        <v>55.075000000000003</v>
      </c>
      <c r="G117">
        <v>48.567999999999998</v>
      </c>
      <c r="H117">
        <v>60</v>
      </c>
      <c r="I117">
        <f t="shared" si="8"/>
        <v>0.8818520199727643</v>
      </c>
      <c r="J117" t="s">
        <v>485</v>
      </c>
    </row>
    <row r="118" spans="1:10">
      <c r="A118" t="s">
        <v>351</v>
      </c>
      <c r="B118" s="1" t="s">
        <v>322</v>
      </c>
      <c r="C118" t="s">
        <v>352</v>
      </c>
      <c r="D118" t="s">
        <v>353</v>
      </c>
      <c r="E118" t="s">
        <v>344</v>
      </c>
      <c r="F118">
        <v>50.802999999999997</v>
      </c>
      <c r="G118">
        <v>120.71899999999999</v>
      </c>
      <c r="H118">
        <v>100</v>
      </c>
      <c r="I118">
        <f t="shared" si="8"/>
        <v>2.3762179398854397</v>
      </c>
      <c r="J118" t="s">
        <v>485</v>
      </c>
    </row>
    <row r="119" spans="1:10">
      <c r="A119" t="s">
        <v>354</v>
      </c>
      <c r="B119" s="1" t="s">
        <v>322</v>
      </c>
      <c r="C119" t="s">
        <v>355</v>
      </c>
      <c r="D119" t="s">
        <v>356</v>
      </c>
      <c r="E119" t="s">
        <v>357</v>
      </c>
      <c r="F119">
        <v>42.201999999999998</v>
      </c>
      <c r="G119">
        <v>126.702</v>
      </c>
      <c r="H119">
        <v>100</v>
      </c>
      <c r="I119">
        <f t="shared" si="8"/>
        <v>3.0022747737074074</v>
      </c>
      <c r="J119" t="s">
        <v>485</v>
      </c>
    </row>
    <row r="120" spans="1:10">
      <c r="B120" s="1" t="s">
        <v>322</v>
      </c>
      <c r="C120" t="s">
        <v>358</v>
      </c>
      <c r="D120" t="s">
        <v>359</v>
      </c>
      <c r="E120" t="s">
        <v>357</v>
      </c>
      <c r="F120">
        <v>27.821000000000002</v>
      </c>
      <c r="G120">
        <v>46.085999999999999</v>
      </c>
      <c r="H120">
        <v>50</v>
      </c>
      <c r="I120">
        <f t="shared" si="8"/>
        <v>1.6565184572804714</v>
      </c>
      <c r="J120" t="s">
        <v>485</v>
      </c>
    </row>
    <row r="121" spans="1:10">
      <c r="A121" t="s">
        <v>360</v>
      </c>
      <c r="B121" s="1" t="s">
        <v>322</v>
      </c>
      <c r="C121" t="s">
        <v>361</v>
      </c>
      <c r="D121" t="s">
        <v>362</v>
      </c>
      <c r="E121" t="s">
        <v>357</v>
      </c>
      <c r="F121">
        <v>16.262</v>
      </c>
      <c r="G121">
        <v>20.181999999999999</v>
      </c>
      <c r="H121">
        <v>50</v>
      </c>
      <c r="I121">
        <f t="shared" si="8"/>
        <v>1.2410527610380027</v>
      </c>
      <c r="J121" t="s">
        <v>485</v>
      </c>
    </row>
    <row r="122" spans="1:10">
      <c r="B122" s="1" t="s">
        <v>322</v>
      </c>
      <c r="C122" t="s">
        <v>363</v>
      </c>
      <c r="D122" t="s">
        <v>364</v>
      </c>
      <c r="E122" t="s">
        <v>365</v>
      </c>
      <c r="F122">
        <v>36.624000000000002</v>
      </c>
      <c r="G122">
        <v>68.834999999999994</v>
      </c>
      <c r="H122">
        <v>50</v>
      </c>
      <c r="I122">
        <f t="shared" si="8"/>
        <v>1.8795052424639578</v>
      </c>
      <c r="J122" t="s">
        <v>485</v>
      </c>
    </row>
    <row r="123" spans="1:10">
      <c r="A123" t="s">
        <v>366</v>
      </c>
      <c r="B123" s="1" t="s">
        <v>322</v>
      </c>
      <c r="C123" t="s">
        <v>367</v>
      </c>
      <c r="D123" t="s">
        <v>368</v>
      </c>
      <c r="E123" t="s">
        <v>365</v>
      </c>
      <c r="F123">
        <v>17.606000000000002</v>
      </c>
      <c r="G123">
        <v>61.323</v>
      </c>
      <c r="H123">
        <v>50</v>
      </c>
      <c r="I123">
        <f t="shared" si="8"/>
        <v>3.4830739520617966</v>
      </c>
      <c r="J123" t="s">
        <v>485</v>
      </c>
    </row>
    <row r="125" spans="1:10">
      <c r="A125" t="s">
        <v>369</v>
      </c>
      <c r="B125" s="1" t="s">
        <v>370</v>
      </c>
      <c r="C125" t="s">
        <v>371</v>
      </c>
      <c r="D125" t="s">
        <v>372</v>
      </c>
      <c r="E125" t="s">
        <v>373</v>
      </c>
      <c r="F125">
        <v>33.51</v>
      </c>
      <c r="G125">
        <v>38.542999999999999</v>
      </c>
      <c r="H125">
        <v>30</v>
      </c>
      <c r="I125">
        <f t="shared" ref="I125:I138" si="9">G125/F125</f>
        <v>1.150193971948672</v>
      </c>
    </row>
    <row r="126" spans="1:10">
      <c r="A126" t="s">
        <v>374</v>
      </c>
      <c r="B126" s="1" t="s">
        <v>370</v>
      </c>
      <c r="C126" t="s">
        <v>375</v>
      </c>
      <c r="D126" t="s">
        <v>376</v>
      </c>
      <c r="E126" t="s">
        <v>373</v>
      </c>
      <c r="F126">
        <v>9.3979999999999997</v>
      </c>
      <c r="G126">
        <v>13.247999999999999</v>
      </c>
      <c r="H126">
        <v>30</v>
      </c>
      <c r="I126">
        <f t="shared" si="9"/>
        <v>1.409661630134071</v>
      </c>
    </row>
    <row r="127" spans="1:10">
      <c r="A127" t="s">
        <v>377</v>
      </c>
      <c r="B127" s="1" t="s">
        <v>370</v>
      </c>
      <c r="C127" t="s">
        <v>378</v>
      </c>
      <c r="D127" t="s">
        <v>379</v>
      </c>
      <c r="E127" t="s">
        <v>373</v>
      </c>
      <c r="F127">
        <v>82.588999999999999</v>
      </c>
      <c r="G127">
        <v>51.671999999999997</v>
      </c>
      <c r="H127">
        <v>60</v>
      </c>
      <c r="I127">
        <f t="shared" si="9"/>
        <v>0.62565232658102166</v>
      </c>
    </row>
    <row r="128" spans="1:10">
      <c r="A128" t="s">
        <v>380</v>
      </c>
      <c r="B128" s="1" t="s">
        <v>370</v>
      </c>
      <c r="C128" t="s">
        <v>381</v>
      </c>
      <c r="D128" t="s">
        <v>382</v>
      </c>
      <c r="E128" t="s">
        <v>373</v>
      </c>
      <c r="F128">
        <v>80.909000000000006</v>
      </c>
      <c r="G128">
        <v>37.109000000000002</v>
      </c>
      <c r="H128">
        <v>30</v>
      </c>
      <c r="I128">
        <f t="shared" si="9"/>
        <v>0.4586510771360417</v>
      </c>
    </row>
    <row r="129" spans="1:9">
      <c r="A129" t="s">
        <v>383</v>
      </c>
      <c r="B129" s="1" t="s">
        <v>370</v>
      </c>
      <c r="C129" t="s">
        <v>384</v>
      </c>
      <c r="D129" t="s">
        <v>385</v>
      </c>
      <c r="E129" t="s">
        <v>386</v>
      </c>
      <c r="F129">
        <v>50.332999999999998</v>
      </c>
      <c r="G129">
        <v>16.350000000000001</v>
      </c>
      <c r="H129">
        <v>50</v>
      </c>
      <c r="I129">
        <f t="shared" si="9"/>
        <v>0.32483658832177703</v>
      </c>
    </row>
    <row r="130" spans="1:9">
      <c r="A130" t="s">
        <v>387</v>
      </c>
      <c r="B130" s="1" t="s">
        <v>370</v>
      </c>
      <c r="C130" t="s">
        <v>388</v>
      </c>
      <c r="D130" t="s">
        <v>389</v>
      </c>
      <c r="E130" t="s">
        <v>390</v>
      </c>
      <c r="F130">
        <v>35.078000000000003</v>
      </c>
      <c r="G130">
        <v>68.83</v>
      </c>
      <c r="H130">
        <v>60</v>
      </c>
      <c r="I130">
        <f t="shared" si="9"/>
        <v>1.9621985289925308</v>
      </c>
    </row>
    <row r="131" spans="1:9">
      <c r="B131" s="1" t="s">
        <v>370</v>
      </c>
      <c r="C131" t="s">
        <v>391</v>
      </c>
      <c r="D131" t="s">
        <v>392</v>
      </c>
      <c r="E131" t="s">
        <v>390</v>
      </c>
      <c r="F131">
        <v>8.0399999999999991</v>
      </c>
      <c r="G131">
        <v>48.204000000000001</v>
      </c>
      <c r="H131">
        <v>50</v>
      </c>
      <c r="I131">
        <f t="shared" si="9"/>
        <v>5.9955223880597019</v>
      </c>
    </row>
    <row r="132" spans="1:9">
      <c r="A132" t="s">
        <v>393</v>
      </c>
      <c r="B132" s="1" t="s">
        <v>370</v>
      </c>
      <c r="C132" t="s">
        <v>394</v>
      </c>
      <c r="D132" t="s">
        <v>395</v>
      </c>
      <c r="E132" t="s">
        <v>396</v>
      </c>
      <c r="F132">
        <v>79.027000000000001</v>
      </c>
      <c r="G132">
        <v>35.356999999999999</v>
      </c>
      <c r="H132">
        <v>50</v>
      </c>
      <c r="I132">
        <f t="shared" si="9"/>
        <v>0.44740405177977144</v>
      </c>
    </row>
    <row r="133" spans="1:9">
      <c r="A133" t="s">
        <v>397</v>
      </c>
      <c r="B133" s="1" t="s">
        <v>370</v>
      </c>
      <c r="C133" t="s">
        <v>398</v>
      </c>
      <c r="D133" t="s">
        <v>399</v>
      </c>
      <c r="E133" t="s">
        <v>400</v>
      </c>
      <c r="F133">
        <v>47.241999999999997</v>
      </c>
      <c r="G133">
        <v>25.408999999999999</v>
      </c>
      <c r="H133">
        <v>50</v>
      </c>
      <c r="I133">
        <f t="shared" si="9"/>
        <v>0.5378476779137209</v>
      </c>
    </row>
    <row r="134" spans="1:9">
      <c r="A134" t="s">
        <v>401</v>
      </c>
      <c r="B134" s="1" t="s">
        <v>370</v>
      </c>
      <c r="C134" t="s">
        <v>402</v>
      </c>
      <c r="D134" t="s">
        <v>403</v>
      </c>
      <c r="E134" t="s">
        <v>404</v>
      </c>
      <c r="F134">
        <v>65.183999999999997</v>
      </c>
      <c r="G134">
        <v>23.936</v>
      </c>
      <c r="H134">
        <v>50</v>
      </c>
      <c r="I134">
        <f t="shared" si="9"/>
        <v>0.36720667648502703</v>
      </c>
    </row>
    <row r="135" spans="1:9">
      <c r="A135" t="s">
        <v>405</v>
      </c>
      <c r="B135" s="1" t="s">
        <v>370</v>
      </c>
      <c r="C135" t="s">
        <v>406</v>
      </c>
      <c r="D135" t="s">
        <v>407</v>
      </c>
      <c r="E135" t="s">
        <v>408</v>
      </c>
      <c r="F135">
        <v>75.397999999999996</v>
      </c>
      <c r="G135">
        <v>48.962000000000003</v>
      </c>
      <c r="H135">
        <v>50</v>
      </c>
      <c r="I135">
        <f t="shared" si="9"/>
        <v>0.6493806201756015</v>
      </c>
    </row>
    <row r="136" spans="1:9">
      <c r="A136" t="s">
        <v>409</v>
      </c>
      <c r="B136" s="1" t="s">
        <v>370</v>
      </c>
      <c r="C136" t="s">
        <v>410</v>
      </c>
      <c r="D136" t="s">
        <v>411</v>
      </c>
      <c r="E136" t="s">
        <v>412</v>
      </c>
      <c r="F136">
        <v>50.466999999999999</v>
      </c>
      <c r="G136">
        <v>17.922000000000001</v>
      </c>
      <c r="H136">
        <v>50</v>
      </c>
      <c r="I136">
        <f t="shared" si="9"/>
        <v>0.35512314978104503</v>
      </c>
    </row>
    <row r="137" spans="1:9">
      <c r="A137" t="s">
        <v>413</v>
      </c>
      <c r="B137" s="1" t="s">
        <v>370</v>
      </c>
      <c r="C137" t="s">
        <v>414</v>
      </c>
      <c r="D137" t="s">
        <v>415</v>
      </c>
      <c r="E137" t="s">
        <v>390</v>
      </c>
      <c r="F137">
        <v>37.43</v>
      </c>
      <c r="G137">
        <v>46.442</v>
      </c>
      <c r="H137">
        <v>50</v>
      </c>
      <c r="I137">
        <f t="shared" si="9"/>
        <v>1.240769436281058</v>
      </c>
    </row>
    <row r="138" spans="1:9">
      <c r="A138" t="s">
        <v>416</v>
      </c>
      <c r="B138" s="1" t="s">
        <v>370</v>
      </c>
      <c r="C138" t="s">
        <v>417</v>
      </c>
      <c r="D138" t="s">
        <v>418</v>
      </c>
      <c r="E138" t="s">
        <v>419</v>
      </c>
      <c r="F138">
        <v>70.290999999999997</v>
      </c>
      <c r="G138">
        <v>27.018000000000001</v>
      </c>
      <c r="H138">
        <v>50</v>
      </c>
      <c r="I138">
        <f t="shared" si="9"/>
        <v>0.38437353288472209</v>
      </c>
    </row>
    <row r="139" spans="1:9">
      <c r="A139" t="s">
        <v>420</v>
      </c>
      <c r="B139" s="1" t="s">
        <v>370</v>
      </c>
      <c r="C139" t="s">
        <v>421</v>
      </c>
      <c r="D139" t="s">
        <v>422</v>
      </c>
      <c r="E139" t="s">
        <v>412</v>
      </c>
      <c r="G139">
        <v>13.12</v>
      </c>
      <c r="H139">
        <v>50</v>
      </c>
    </row>
    <row r="140" spans="1:9">
      <c r="A140" t="s">
        <v>423</v>
      </c>
      <c r="B140" s="1" t="s">
        <v>370</v>
      </c>
      <c r="C140" t="s">
        <v>424</v>
      </c>
      <c r="D140" t="s">
        <v>425</v>
      </c>
      <c r="E140" t="s">
        <v>404</v>
      </c>
      <c r="G140">
        <v>9.25</v>
      </c>
      <c r="H140">
        <v>50</v>
      </c>
    </row>
    <row r="142" spans="1:9">
      <c r="A142" t="s">
        <v>426</v>
      </c>
      <c r="B142" s="1" t="s">
        <v>427</v>
      </c>
      <c r="C142" t="s">
        <v>428</v>
      </c>
      <c r="D142" t="s">
        <v>429</v>
      </c>
      <c r="E142" t="s">
        <v>430</v>
      </c>
      <c r="F142">
        <v>20.788</v>
      </c>
      <c r="G142">
        <v>6.16</v>
      </c>
      <c r="H142">
        <v>40</v>
      </c>
      <c r="I142">
        <f t="shared" ref="I142:I148" si="10">G142/F142</f>
        <v>0.29632480277082934</v>
      </c>
    </row>
    <row r="143" spans="1:9">
      <c r="A143" t="s">
        <v>431</v>
      </c>
      <c r="B143" s="1" t="s">
        <v>427</v>
      </c>
      <c r="C143" t="s">
        <v>432</v>
      </c>
      <c r="D143" t="s">
        <v>433</v>
      </c>
      <c r="E143" t="s">
        <v>430</v>
      </c>
      <c r="F143">
        <v>81.445999999999998</v>
      </c>
      <c r="G143">
        <v>6.1840000000000002</v>
      </c>
      <c r="H143">
        <v>100</v>
      </c>
      <c r="I143">
        <f t="shared" si="10"/>
        <v>7.5927608476782163E-2</v>
      </c>
    </row>
    <row r="144" spans="1:9">
      <c r="A144" t="s">
        <v>434</v>
      </c>
      <c r="B144" s="1" t="s">
        <v>427</v>
      </c>
      <c r="C144" t="s">
        <v>435</v>
      </c>
      <c r="D144" t="s">
        <v>436</v>
      </c>
      <c r="E144" t="s">
        <v>430</v>
      </c>
      <c r="F144">
        <v>64.108999999999995</v>
      </c>
      <c r="G144">
        <v>49.295000000000002</v>
      </c>
      <c r="H144">
        <v>100</v>
      </c>
      <c r="I144">
        <f t="shared" si="10"/>
        <v>0.76892479995008511</v>
      </c>
    </row>
    <row r="145" spans="1:10">
      <c r="A145" t="s">
        <v>437</v>
      </c>
      <c r="B145" s="1" t="s">
        <v>427</v>
      </c>
      <c r="C145" t="s">
        <v>438</v>
      </c>
      <c r="D145" t="s">
        <v>439</v>
      </c>
      <c r="E145" t="s">
        <v>430</v>
      </c>
      <c r="F145">
        <v>50.938000000000002</v>
      </c>
      <c r="G145">
        <v>7</v>
      </c>
      <c r="H145">
        <v>100</v>
      </c>
      <c r="I145">
        <f t="shared" si="10"/>
        <v>0.13742196395618203</v>
      </c>
    </row>
    <row r="146" spans="1:10">
      <c r="A146" t="s">
        <v>440</v>
      </c>
      <c r="B146" s="1" t="s">
        <v>427</v>
      </c>
      <c r="C146" t="s">
        <v>441</v>
      </c>
      <c r="D146" t="s">
        <v>442</v>
      </c>
      <c r="E146" t="s">
        <v>430</v>
      </c>
      <c r="F146">
        <v>40.857999999999997</v>
      </c>
      <c r="G146">
        <v>3.2090000000000001</v>
      </c>
      <c r="H146">
        <v>50</v>
      </c>
      <c r="I146">
        <f t="shared" si="10"/>
        <v>7.8540310343139658E-2</v>
      </c>
    </row>
    <row r="147" spans="1:10">
      <c r="A147" t="s">
        <v>443</v>
      </c>
      <c r="B147" s="1" t="s">
        <v>427</v>
      </c>
      <c r="C147" t="s">
        <v>444</v>
      </c>
      <c r="D147" t="s">
        <v>445</v>
      </c>
      <c r="E147" t="s">
        <v>430</v>
      </c>
      <c r="F147">
        <v>18.882999999999999</v>
      </c>
      <c r="G147">
        <v>2.359</v>
      </c>
      <c r="H147">
        <v>50</v>
      </c>
      <c r="I147">
        <f t="shared" si="10"/>
        <v>0.12492718318063867</v>
      </c>
    </row>
    <row r="148" spans="1:10">
      <c r="A148" t="s">
        <v>446</v>
      </c>
      <c r="B148" s="1" t="s">
        <v>427</v>
      </c>
      <c r="C148" t="s">
        <v>447</v>
      </c>
      <c r="D148" t="s">
        <v>448</v>
      </c>
      <c r="E148" t="s">
        <v>430</v>
      </c>
      <c r="F148">
        <v>18.48</v>
      </c>
      <c r="G148">
        <v>38.607999999999997</v>
      </c>
      <c r="H148">
        <v>100</v>
      </c>
      <c r="I148">
        <f t="shared" si="10"/>
        <v>2.089177489177489</v>
      </c>
    </row>
    <row r="150" spans="1:10">
      <c r="A150" s="9" t="s">
        <v>495</v>
      </c>
      <c r="B150" s="8" t="s">
        <v>487</v>
      </c>
      <c r="C150" s="9" t="s">
        <v>488</v>
      </c>
      <c r="D150" s="9"/>
      <c r="E150" s="9" t="s">
        <v>489</v>
      </c>
      <c r="F150" s="9" t="s">
        <v>490</v>
      </c>
      <c r="G150" s="9" t="s">
        <v>491</v>
      </c>
      <c r="H150" s="9" t="s">
        <v>492</v>
      </c>
      <c r="I150" s="9" t="s">
        <v>493</v>
      </c>
      <c r="J150" s="9" t="s">
        <v>494</v>
      </c>
    </row>
    <row r="151" spans="1:10">
      <c r="A151" t="s">
        <v>423</v>
      </c>
      <c r="B151" s="1" t="s">
        <v>487</v>
      </c>
      <c r="C151" t="s">
        <v>496</v>
      </c>
      <c r="E151">
        <v>346</v>
      </c>
      <c r="F151">
        <v>45</v>
      </c>
      <c r="G151">
        <v>565</v>
      </c>
      <c r="H151">
        <v>666</v>
      </c>
      <c r="I151">
        <v>8678</v>
      </c>
      <c r="J151" t="s">
        <v>497</v>
      </c>
    </row>
    <row r="152" spans="1:10">
      <c r="A152" t="s">
        <v>437</v>
      </c>
      <c r="B152" s="1" t="s">
        <v>487</v>
      </c>
      <c r="C152" t="s">
        <v>499</v>
      </c>
      <c r="E152">
        <v>22</v>
      </c>
      <c r="F152">
        <v>112</v>
      </c>
      <c r="G152">
        <v>23424</v>
      </c>
      <c r="H152">
        <v>2234</v>
      </c>
      <c r="I152">
        <v>4545</v>
      </c>
      <c r="J152" t="s">
        <v>500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15997106</dc:creator>
  <cp:lastModifiedBy>Adnan</cp:lastModifiedBy>
  <dcterms:created xsi:type="dcterms:W3CDTF">2018-10-23T09:31:00Z</dcterms:created>
  <dcterms:modified xsi:type="dcterms:W3CDTF">2018-11-30T11:47:43Z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