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25B5400-B2B4-4030-929D-B04E22E179D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1" i="1" l="1"/>
  <c r="AC2802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785" i="1"/>
  <c r="AC2784" i="1"/>
  <c r="AC2783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J187" i="3" l="1"/>
  <c r="I187" i="3"/>
  <c r="H187" i="3"/>
  <c r="G187" i="3"/>
  <c r="AC2125" i="1" l="1"/>
  <c r="AC3502" i="1" l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03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452" i="1"/>
  <c r="AC3434" i="1" l="1"/>
  <c r="AC3435" i="1"/>
  <c r="AC3436" i="1"/>
  <c r="AC3437" i="1"/>
  <c r="AC3438" i="1"/>
  <c r="AC3439" i="1"/>
  <c r="AC3440" i="1"/>
  <c r="AC3441" i="1"/>
  <c r="AC3425" i="1"/>
  <c r="AC3426" i="1"/>
  <c r="AC3427" i="1"/>
  <c r="AC3428" i="1"/>
  <c r="AC3429" i="1"/>
  <c r="AC3430" i="1"/>
  <c r="AC3431" i="1"/>
  <c r="AC3432" i="1"/>
  <c r="AC3433" i="1"/>
  <c r="AC3424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4" i="1"/>
  <c r="AC3275" i="1"/>
  <c r="AC3276" i="1"/>
  <c r="AC3277" i="1"/>
  <c r="AC3278" i="1"/>
  <c r="AC3279" i="1"/>
  <c r="AC3280" i="1"/>
  <c r="AC3281" i="1"/>
  <c r="AC3273" i="1"/>
  <c r="AC3214" i="1" l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13" i="1"/>
  <c r="AC3210" i="1" l="1"/>
  <c r="AC3211" i="1"/>
  <c r="AC3212" i="1"/>
  <c r="AC3209" i="1"/>
  <c r="AC3200" i="1"/>
  <c r="AC3201" i="1"/>
  <c r="AC3202" i="1"/>
  <c r="AC3203" i="1"/>
  <c r="AC3204" i="1"/>
  <c r="AC3199" i="1"/>
  <c r="AC3196" i="1" l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45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091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2983" i="1"/>
  <c r="AC678" i="1"/>
  <c r="AC396" i="1"/>
  <c r="AC1743" i="1"/>
  <c r="AC971" i="1"/>
  <c r="AC945" i="1"/>
  <c r="AC54" i="1"/>
  <c r="AC227" i="1"/>
  <c r="AC2973" i="1" l="1"/>
  <c r="AC2974" i="1"/>
  <c r="AC2975" i="1"/>
  <c r="AC2976" i="1"/>
  <c r="AC2977" i="1"/>
  <c r="AC2978" i="1"/>
  <c r="AC2979" i="1"/>
  <c r="AC2980" i="1"/>
  <c r="AC2981" i="1"/>
  <c r="AC2982" i="1"/>
  <c r="AC2972" i="1"/>
  <c r="AC2913" i="1" l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12" i="1"/>
  <c r="AC2903" i="1" l="1"/>
  <c r="AC2904" i="1"/>
  <c r="AC2905" i="1"/>
  <c r="AC2906" i="1"/>
  <c r="AC2907" i="1"/>
  <c r="AC2908" i="1"/>
  <c r="AC2909" i="1"/>
  <c r="AC2910" i="1"/>
  <c r="AC2911" i="1"/>
  <c r="AC2902" i="1"/>
  <c r="AC2898" i="1"/>
  <c r="AC2897" i="1"/>
  <c r="AC2895" i="1" l="1"/>
  <c r="AC2894" i="1"/>
  <c r="AC2893" i="1"/>
  <c r="AC2892" i="1"/>
  <c r="AC2887" i="1"/>
  <c r="AC2888" i="1"/>
  <c r="AC2889" i="1"/>
  <c r="AC2890" i="1"/>
  <c r="AC2891" i="1"/>
  <c r="AC2885" i="1"/>
  <c r="AC2886" i="1"/>
  <c r="AC2884" i="1"/>
  <c r="AC2870" i="1"/>
  <c r="AC2869" i="1"/>
  <c r="AC2875" i="1"/>
  <c r="AC2876" i="1"/>
  <c r="AC2877" i="1"/>
  <c r="AC2878" i="1"/>
  <c r="AC2879" i="1"/>
  <c r="AC2880" i="1"/>
  <c r="AC2881" i="1"/>
  <c r="AC2882" i="1"/>
  <c r="AC2883" i="1"/>
  <c r="AC2874" i="1"/>
  <c r="AC2867" i="1" l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76" i="3" l="1"/>
  <c r="K25" i="3" l="1"/>
  <c r="K26" i="3"/>
  <c r="K27" i="3"/>
  <c r="K28" i="3"/>
  <c r="K187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<sst xmlns="http://schemas.openxmlformats.org/spreadsheetml/2006/main" count="32016" uniqueCount="1711">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</sst>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2"/>
  <sheetViews>
    <sheetView tabSelected="1" topLeftCell="Q1" zoomScaleNormal="100" workbookViewId="0">
      <pane ySplit="1" topLeftCell="A2739" activePane="bottomLeft" state="frozen"/>
      <selection pane="bottomLeft" activeCell="AA2759" sqref="AA275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2</v>
      </c>
      <c r="K2782" s="1"/>
      <c r="M2782" s="19"/>
      <c r="N2782" s="20"/>
      <c r="P2782" s="63"/>
      <c r="Q2782" s="19"/>
      <c r="R2782" s="20"/>
      <c r="T2782" s="63"/>
      <c r="U2782" s="29"/>
      <c r="V2782" s="20"/>
    </row>
    <row r="2783" spans="1:36" x14ac:dyDescent="0.25">
      <c r="A2783">
        <v>1</v>
      </c>
      <c r="C2783" t="s">
        <v>201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>"A2-21"&amp;AB2783&amp;"-"&amp;AF2783</f>
        <v>A2-21RT-A1</v>
      </c>
      <c r="AF2783" t="s">
        <v>247</v>
      </c>
    </row>
    <row r="2784" spans="1:36" x14ac:dyDescent="0.25">
      <c r="A2784">
        <v>2</v>
      </c>
      <c r="C2784" t="s">
        <v>58</v>
      </c>
      <c r="G2784" s="1" t="s">
        <v>78</v>
      </c>
      <c r="I2784" s="1" t="s">
        <v>197</v>
      </c>
      <c r="J2784">
        <v>1</v>
      </c>
      <c r="K2784" s="1" t="s">
        <v>60</v>
      </c>
      <c r="W2784" s="1" t="s">
        <v>623</v>
      </c>
      <c r="AB2784" t="s">
        <v>85</v>
      </c>
      <c r="AC2784" t="str">
        <f>"A2-1"&amp;AB2784&amp;"-"&amp;AF2784</f>
        <v>A2-1RT-A2</v>
      </c>
      <c r="AF2784" t="s">
        <v>120</v>
      </c>
    </row>
    <row r="2785" spans="1:32" x14ac:dyDescent="0.25">
      <c r="A2785">
        <v>3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>"A2-21"&amp;AB2785&amp;"-"&amp;AF2785</f>
        <v>A2-21RT-A3</v>
      </c>
      <c r="AF2785" t="s">
        <v>245</v>
      </c>
    </row>
    <row r="2786" spans="1:32" x14ac:dyDescent="0.25">
      <c r="A2786">
        <v>4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ref="AC2786:AC2802" si="46">"A2-21"&amp;AB2786&amp;"-"&amp;AF2786</f>
        <v>A2-21RT-A4</v>
      </c>
      <c r="AF2786" t="s">
        <v>252</v>
      </c>
    </row>
    <row r="2787" spans="1:32" x14ac:dyDescent="0.25">
      <c r="A2787">
        <v>5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A2-21RT-A5</v>
      </c>
      <c r="AF2787" t="s">
        <v>246</v>
      </c>
    </row>
    <row r="2788" spans="1:32" x14ac:dyDescent="0.25">
      <c r="A2788">
        <v>6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A2-21RT-A6</v>
      </c>
      <c r="AF2788" t="s">
        <v>244</v>
      </c>
    </row>
    <row r="2789" spans="1:32" x14ac:dyDescent="0.25">
      <c r="A2789">
        <v>7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A2-21RT-A7</v>
      </c>
      <c r="AF2789" t="s">
        <v>164</v>
      </c>
    </row>
    <row r="2790" spans="1:32" x14ac:dyDescent="0.25">
      <c r="A2790">
        <v>8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A2-21RT-A8</v>
      </c>
      <c r="AF2790" t="s">
        <v>166</v>
      </c>
    </row>
    <row r="2791" spans="1:32" x14ac:dyDescent="0.25">
      <c r="A2791">
        <v>9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A2-21RT-A9</v>
      </c>
      <c r="AF2791" t="s">
        <v>133</v>
      </c>
    </row>
    <row r="2792" spans="1:32" x14ac:dyDescent="0.25">
      <c r="A2792">
        <v>10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A2-21RT-A10</v>
      </c>
      <c r="AF2792" t="s">
        <v>138</v>
      </c>
    </row>
    <row r="2793" spans="1:32" x14ac:dyDescent="0.25">
      <c r="A2793">
        <v>11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A2-21SO-A1</v>
      </c>
      <c r="AF2793" t="s">
        <v>247</v>
      </c>
    </row>
    <row r="2794" spans="1:32" x14ac:dyDescent="0.25">
      <c r="A2794">
        <v>12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A2-21SO-A2</v>
      </c>
      <c r="AF2794" t="s">
        <v>120</v>
      </c>
    </row>
    <row r="2795" spans="1:32" x14ac:dyDescent="0.25">
      <c r="A2795">
        <v>13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A2-21SO-A3</v>
      </c>
      <c r="AF2795" t="s">
        <v>245</v>
      </c>
    </row>
    <row r="2796" spans="1:32" x14ac:dyDescent="0.25">
      <c r="A2796">
        <v>14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A2-21SO-A4</v>
      </c>
      <c r="AF2796" t="s">
        <v>252</v>
      </c>
    </row>
    <row r="2797" spans="1:32" x14ac:dyDescent="0.25">
      <c r="A2797">
        <v>15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A2-21SO-A5</v>
      </c>
      <c r="AF2797" t="s">
        <v>246</v>
      </c>
    </row>
    <row r="2798" spans="1:32" x14ac:dyDescent="0.25">
      <c r="A2798">
        <v>16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A2-21SO-A6</v>
      </c>
      <c r="AF2798" t="s">
        <v>244</v>
      </c>
    </row>
    <row r="2799" spans="1:32" x14ac:dyDescent="0.25">
      <c r="A2799">
        <v>17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A2-21SO-A7</v>
      </c>
      <c r="AF2799" t="s">
        <v>164</v>
      </c>
    </row>
    <row r="2800" spans="1:32" x14ac:dyDescent="0.25">
      <c r="A2800">
        <v>18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A2-21SO-A8</v>
      </c>
      <c r="AF2800" t="s">
        <v>166</v>
      </c>
    </row>
    <row r="2801" spans="1:43" x14ac:dyDescent="0.25">
      <c r="A2801">
        <v>19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>"A2-21"&amp;AB2801&amp;"-"&amp;AF2801</f>
        <v>A2-21SO-A9</v>
      </c>
      <c r="AF2801" t="s">
        <v>133</v>
      </c>
    </row>
    <row r="2802" spans="1:43" x14ac:dyDescent="0.25">
      <c r="A2802">
        <v>20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A2-21SO-A10</v>
      </c>
      <c r="AF2802" t="s">
        <v>138</v>
      </c>
    </row>
    <row r="2803" spans="1:43" x14ac:dyDescent="0.25">
      <c r="A2803">
        <v>1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1588</v>
      </c>
      <c r="AD2803" s="9">
        <v>43384</v>
      </c>
      <c r="AE2803">
        <v>20</v>
      </c>
      <c r="AG2803" t="s">
        <v>593</v>
      </c>
      <c r="AH2803">
        <v>3</v>
      </c>
      <c r="AI2803">
        <v>6</v>
      </c>
      <c r="AJ2803" s="63">
        <v>0.58333333333333337</v>
      </c>
      <c r="AK2803" s="9">
        <v>43391</v>
      </c>
      <c r="AL2803" s="63">
        <v>0.82638888888888884</v>
      </c>
      <c r="AM2803" t="s">
        <v>1693</v>
      </c>
      <c r="AN2803">
        <v>7</v>
      </c>
      <c r="AO2803">
        <v>6</v>
      </c>
      <c r="AP2803" s="9">
        <v>43391</v>
      </c>
      <c r="AQ2803" s="63">
        <v>0.82638888888888884</v>
      </c>
    </row>
    <row r="2804" spans="1:43" x14ac:dyDescent="0.25">
      <c r="A2804">
        <v>2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1649</v>
      </c>
      <c r="AD2804" s="9">
        <v>43389</v>
      </c>
      <c r="AE2804">
        <v>25</v>
      </c>
      <c r="AG2804" t="s">
        <v>593</v>
      </c>
      <c r="AH2804">
        <v>7</v>
      </c>
      <c r="AI2804">
        <v>2</v>
      </c>
      <c r="AJ2804" s="63">
        <v>0.83333333333333337</v>
      </c>
    </row>
    <row r="2805" spans="1:43" x14ac:dyDescent="0.25">
      <c r="A2805">
        <v>3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1650</v>
      </c>
      <c r="AD2805" s="9">
        <v>43389</v>
      </c>
      <c r="AE2805">
        <v>25</v>
      </c>
      <c r="AG2805" t="s">
        <v>593</v>
      </c>
      <c r="AH2805">
        <v>13</v>
      </c>
      <c r="AI2805">
        <v>1</v>
      </c>
      <c r="AJ2805" s="63">
        <v>0.83333333333333337</v>
      </c>
    </row>
    <row r="2806" spans="1:43" x14ac:dyDescent="0.25">
      <c r="A2806">
        <v>4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1651</v>
      </c>
      <c r="AD2806" s="9">
        <v>43389</v>
      </c>
      <c r="AE2806">
        <v>25</v>
      </c>
      <c r="AG2806" t="s">
        <v>593</v>
      </c>
      <c r="AH2806">
        <v>15</v>
      </c>
      <c r="AI2806">
        <v>2</v>
      </c>
      <c r="AJ2806" s="63">
        <v>0.83333333333333304</v>
      </c>
    </row>
    <row r="2807" spans="1:43" x14ac:dyDescent="0.25">
      <c r="A2807">
        <v>5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1652</v>
      </c>
      <c r="AD2807" s="9">
        <v>43389</v>
      </c>
      <c r="AE2807">
        <v>25</v>
      </c>
      <c r="AG2807" t="s">
        <v>593</v>
      </c>
      <c r="AH2807">
        <v>18</v>
      </c>
      <c r="AI2807">
        <v>2</v>
      </c>
      <c r="AJ2807" s="63">
        <v>0.83333333333333304</v>
      </c>
    </row>
    <row r="2808" spans="1:43" x14ac:dyDescent="0.25">
      <c r="A2808">
        <v>6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1653</v>
      </c>
      <c r="AD2808" s="9">
        <v>43389</v>
      </c>
      <c r="AE2808">
        <v>25</v>
      </c>
      <c r="AG2808" t="s">
        <v>593</v>
      </c>
      <c r="AH2808">
        <v>12</v>
      </c>
      <c r="AI2808">
        <v>1</v>
      </c>
      <c r="AJ2808" s="63">
        <v>0.83333333333333304</v>
      </c>
    </row>
    <row r="2809" spans="1:43" x14ac:dyDescent="0.25">
      <c r="A2809">
        <v>7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1654</v>
      </c>
      <c r="AD2809" s="9">
        <v>43389</v>
      </c>
      <c r="AE2809">
        <v>25</v>
      </c>
      <c r="AG2809" t="s">
        <v>593</v>
      </c>
      <c r="AH2809">
        <v>25</v>
      </c>
      <c r="AI2809">
        <v>6</v>
      </c>
      <c r="AJ2809" s="63">
        <v>0.83333333333333304</v>
      </c>
    </row>
    <row r="2810" spans="1:43" x14ac:dyDescent="0.25">
      <c r="A2810">
        <v>8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1655</v>
      </c>
      <c r="AD2810" s="9">
        <v>43389</v>
      </c>
      <c r="AE2810">
        <v>25</v>
      </c>
      <c r="AG2810" t="s">
        <v>593</v>
      </c>
      <c r="AH2810">
        <v>19</v>
      </c>
      <c r="AI2810">
        <v>1</v>
      </c>
      <c r="AJ2810" s="63">
        <v>0.83333333333333304</v>
      </c>
    </row>
    <row r="2811" spans="1:43" x14ac:dyDescent="0.25">
      <c r="A2811">
        <v>9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1656</v>
      </c>
      <c r="AD2811" s="9">
        <v>43389</v>
      </c>
      <c r="AE2811">
        <v>25</v>
      </c>
      <c r="AG2811" t="s">
        <v>593</v>
      </c>
      <c r="AH2811">
        <v>11</v>
      </c>
      <c r="AI2811">
        <v>1</v>
      </c>
      <c r="AJ2811" s="63">
        <v>0.83333333333333304</v>
      </c>
    </row>
    <row r="2812" spans="1:43" x14ac:dyDescent="0.25">
      <c r="A2812">
        <v>10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1657</v>
      </c>
      <c r="AD2812" s="9">
        <v>43389</v>
      </c>
      <c r="AE2812">
        <v>25</v>
      </c>
      <c r="AG2812" t="s">
        <v>593</v>
      </c>
      <c r="AH2812">
        <v>15</v>
      </c>
      <c r="AI2812">
        <v>1</v>
      </c>
      <c r="AJ2812" s="63">
        <v>0.83333333333333304</v>
      </c>
    </row>
    <row r="2813" spans="1:43" x14ac:dyDescent="0.25">
      <c r="A2813">
        <v>11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1658</v>
      </c>
      <c r="AD2813" s="9">
        <v>43389</v>
      </c>
      <c r="AE2813">
        <v>25</v>
      </c>
      <c r="AG2813" t="s">
        <v>593</v>
      </c>
      <c r="AH2813">
        <v>10</v>
      </c>
      <c r="AI2813">
        <v>1</v>
      </c>
      <c r="AJ2813" s="63">
        <v>0.83333333333333304</v>
      </c>
    </row>
    <row r="2814" spans="1:43" x14ac:dyDescent="0.25">
      <c r="A2814">
        <v>12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1659</v>
      </c>
      <c r="AD2814" s="9">
        <v>43389</v>
      </c>
      <c r="AE2814">
        <v>25</v>
      </c>
      <c r="AG2814" t="s">
        <v>593</v>
      </c>
      <c r="AH2814">
        <v>31</v>
      </c>
      <c r="AI2814">
        <v>1</v>
      </c>
      <c r="AJ2814" s="63">
        <v>0.83333333333333304</v>
      </c>
    </row>
    <row r="2815" spans="1:43" x14ac:dyDescent="0.25">
      <c r="A2815">
        <v>13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1660</v>
      </c>
      <c r="AD2815" s="9">
        <v>43389</v>
      </c>
      <c r="AE2815">
        <v>25</v>
      </c>
      <c r="AG2815" t="s">
        <v>593</v>
      </c>
      <c r="AH2815">
        <v>14</v>
      </c>
      <c r="AI2815">
        <v>1</v>
      </c>
      <c r="AJ2815" s="63">
        <v>0.83333333333333304</v>
      </c>
    </row>
    <row r="2816" spans="1:43" x14ac:dyDescent="0.25">
      <c r="A2816">
        <v>14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1661</v>
      </c>
      <c r="AD2816" s="9">
        <v>43389</v>
      </c>
      <c r="AE2816">
        <v>25</v>
      </c>
      <c r="AG2816" t="s">
        <v>593</v>
      </c>
      <c r="AH2816">
        <v>25</v>
      </c>
      <c r="AI2816">
        <v>1</v>
      </c>
      <c r="AJ2816" s="63">
        <v>0.83333333333333304</v>
      </c>
    </row>
    <row r="2817" spans="1:36" x14ac:dyDescent="0.25">
      <c r="A2817">
        <v>15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1662</v>
      </c>
      <c r="AD2817" s="9">
        <v>43389</v>
      </c>
      <c r="AE2817">
        <v>25</v>
      </c>
      <c r="AG2817" t="s">
        <v>593</v>
      </c>
      <c r="AH2817">
        <v>26</v>
      </c>
      <c r="AI2817">
        <v>1</v>
      </c>
      <c r="AJ2817" s="63">
        <v>0.83333333333333304</v>
      </c>
    </row>
    <row r="2818" spans="1:36" x14ac:dyDescent="0.25">
      <c r="A2818">
        <v>16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1663</v>
      </c>
      <c r="AD2818" s="9">
        <v>43389</v>
      </c>
      <c r="AE2818">
        <v>25</v>
      </c>
      <c r="AG2818" t="s">
        <v>593</v>
      </c>
      <c r="AH2818">
        <v>3</v>
      </c>
      <c r="AI2818">
        <v>1</v>
      </c>
      <c r="AJ2818" s="63">
        <v>0.83333333333333304</v>
      </c>
    </row>
    <row r="2819" spans="1:36" x14ac:dyDescent="0.25">
      <c r="A2819">
        <v>17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1664</v>
      </c>
      <c r="AD2819" s="9">
        <v>43389</v>
      </c>
      <c r="AE2819">
        <v>25</v>
      </c>
      <c r="AG2819" t="s">
        <v>593</v>
      </c>
      <c r="AH2819">
        <v>32</v>
      </c>
      <c r="AI2819">
        <v>1</v>
      </c>
      <c r="AJ2819" s="63">
        <v>0.83333333333333304</v>
      </c>
    </row>
    <row r="2820" spans="1:36" x14ac:dyDescent="0.25">
      <c r="A2820">
        <v>18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1665</v>
      </c>
      <c r="AD2820" s="9">
        <v>43389</v>
      </c>
      <c r="AE2820">
        <v>25</v>
      </c>
      <c r="AG2820" t="s">
        <v>593</v>
      </c>
      <c r="AH2820">
        <v>7</v>
      </c>
      <c r="AI2820">
        <v>1</v>
      </c>
      <c r="AJ2820" s="63">
        <v>0.83333333333333304</v>
      </c>
    </row>
    <row r="2821" spans="1:36" x14ac:dyDescent="0.25">
      <c r="A2821">
        <v>19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1666</v>
      </c>
      <c r="AD2821" s="9">
        <v>43390</v>
      </c>
      <c r="AE2821">
        <v>26</v>
      </c>
      <c r="AG2821" t="s">
        <v>593</v>
      </c>
      <c r="AH2821">
        <v>14</v>
      </c>
      <c r="AI2821">
        <v>2</v>
      </c>
      <c r="AJ2821" s="63">
        <v>0.83333333333333304</v>
      </c>
    </row>
    <row r="2822" spans="1:36" x14ac:dyDescent="0.25">
      <c r="A2822">
        <v>20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1667</v>
      </c>
      <c r="AD2822" s="9">
        <v>43390</v>
      </c>
      <c r="AE2822">
        <v>26</v>
      </c>
      <c r="AG2822" t="s">
        <v>593</v>
      </c>
      <c r="AH2822">
        <v>4</v>
      </c>
      <c r="AI2822">
        <v>2</v>
      </c>
      <c r="AJ2822" s="63">
        <v>0.83333333333333304</v>
      </c>
    </row>
    <row r="2823" spans="1:36" x14ac:dyDescent="0.25">
      <c r="A2823">
        <v>21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1668</v>
      </c>
      <c r="AD2823" s="9">
        <v>43390</v>
      </c>
      <c r="AE2823">
        <v>26</v>
      </c>
      <c r="AG2823" t="s">
        <v>593</v>
      </c>
      <c r="AH2823">
        <v>17</v>
      </c>
      <c r="AI2823">
        <v>1</v>
      </c>
      <c r="AJ2823" s="63">
        <v>0.83333333333333304</v>
      </c>
    </row>
    <row r="2824" spans="1:36" x14ac:dyDescent="0.25">
      <c r="A2824">
        <v>22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1669</v>
      </c>
      <c r="AD2824" s="9">
        <v>43390</v>
      </c>
      <c r="AE2824">
        <v>26</v>
      </c>
      <c r="AG2824" t="s">
        <v>593</v>
      </c>
      <c r="AH2824">
        <v>30</v>
      </c>
      <c r="AI2824">
        <v>1</v>
      </c>
      <c r="AJ2824" s="63">
        <v>0.83333333333333304</v>
      </c>
    </row>
    <row r="2825" spans="1:36" x14ac:dyDescent="0.25">
      <c r="A2825">
        <v>23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1670</v>
      </c>
      <c r="AD2825" s="9">
        <v>43390</v>
      </c>
      <c r="AE2825">
        <v>26</v>
      </c>
      <c r="AG2825" t="s">
        <v>593</v>
      </c>
      <c r="AH2825">
        <v>1</v>
      </c>
      <c r="AI2825">
        <v>2</v>
      </c>
      <c r="AJ2825" s="63">
        <v>0.83333333333333304</v>
      </c>
    </row>
    <row r="2826" spans="1:36" x14ac:dyDescent="0.25">
      <c r="A2826">
        <v>24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1671</v>
      </c>
      <c r="AD2826" s="9">
        <v>43390</v>
      </c>
      <c r="AE2826">
        <v>26</v>
      </c>
      <c r="AG2826" t="s">
        <v>593</v>
      </c>
      <c r="AH2826">
        <v>27</v>
      </c>
      <c r="AI2826">
        <v>1</v>
      </c>
      <c r="AJ2826" s="63">
        <v>0.83333333333333304</v>
      </c>
    </row>
    <row r="2827" spans="1:36" x14ac:dyDescent="0.25">
      <c r="A2827">
        <v>25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1672</v>
      </c>
      <c r="AD2827" s="9">
        <v>43390</v>
      </c>
      <c r="AE2827">
        <v>26</v>
      </c>
      <c r="AG2827" t="s">
        <v>593</v>
      </c>
      <c r="AH2827">
        <v>11</v>
      </c>
      <c r="AI2827">
        <v>2</v>
      </c>
      <c r="AJ2827" s="63">
        <v>0.83333333333333304</v>
      </c>
    </row>
    <row r="2828" spans="1:36" x14ac:dyDescent="0.25">
      <c r="A2828">
        <v>26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1673</v>
      </c>
      <c r="AD2828" s="9">
        <v>43390</v>
      </c>
      <c r="AE2828">
        <v>26</v>
      </c>
      <c r="AG2828" t="s">
        <v>593</v>
      </c>
      <c r="AH2828">
        <v>18</v>
      </c>
      <c r="AI2828">
        <v>1</v>
      </c>
      <c r="AJ2828" s="63">
        <v>0.83333333333333304</v>
      </c>
    </row>
    <row r="2829" spans="1:36" x14ac:dyDescent="0.25">
      <c r="A2829">
        <v>27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1698</v>
      </c>
      <c r="AD2829" s="9">
        <v>43391</v>
      </c>
      <c r="AE2829">
        <v>27</v>
      </c>
      <c r="AG2829" t="s">
        <v>593</v>
      </c>
      <c r="AH2829">
        <v>3</v>
      </c>
      <c r="AI2829">
        <v>6</v>
      </c>
      <c r="AJ2829" s="63">
        <v>0.83333333333333304</v>
      </c>
    </row>
    <row r="2830" spans="1:36" x14ac:dyDescent="0.25">
      <c r="A2830">
        <v>28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1699</v>
      </c>
      <c r="AD2830" s="9">
        <v>43391</v>
      </c>
      <c r="AE2830">
        <v>27</v>
      </c>
      <c r="AG2830" t="s">
        <v>593</v>
      </c>
      <c r="AH2830">
        <v>23</v>
      </c>
      <c r="AI2830">
        <v>1</v>
      </c>
      <c r="AJ2830" s="63">
        <v>0.83333333333333304</v>
      </c>
    </row>
    <row r="2831" spans="1:36" x14ac:dyDescent="0.25">
      <c r="A2831">
        <v>29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1700</v>
      </c>
      <c r="AD2831" s="9">
        <v>43391</v>
      </c>
      <c r="AE2831">
        <v>27</v>
      </c>
      <c r="AG2831" t="s">
        <v>593</v>
      </c>
      <c r="AH2831">
        <v>21</v>
      </c>
      <c r="AI2831">
        <v>1</v>
      </c>
      <c r="AJ2831" s="63">
        <v>0.83333333333333304</v>
      </c>
    </row>
    <row r="2832" spans="1:36" x14ac:dyDescent="0.25">
      <c r="A2832">
        <v>30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1701</v>
      </c>
      <c r="AD2832" s="9">
        <v>43391</v>
      </c>
      <c r="AE2832">
        <v>27</v>
      </c>
      <c r="AG2832" t="s">
        <v>593</v>
      </c>
      <c r="AH2832">
        <v>8</v>
      </c>
      <c r="AI2832">
        <v>6</v>
      </c>
      <c r="AJ2832" s="63">
        <v>0.83333333333333304</v>
      </c>
    </row>
    <row r="2833" spans="1:36" x14ac:dyDescent="0.25">
      <c r="A2833">
        <v>31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1702</v>
      </c>
      <c r="AD2833" s="9">
        <v>43391</v>
      </c>
      <c r="AE2833">
        <v>27</v>
      </c>
      <c r="AG2833" t="s">
        <v>593</v>
      </c>
      <c r="AH2833">
        <v>4</v>
      </c>
      <c r="AI2833">
        <v>6</v>
      </c>
      <c r="AJ2833" s="63">
        <v>0.83333333333333304</v>
      </c>
    </row>
    <row r="2834" spans="1:36" x14ac:dyDescent="0.25">
      <c r="A2834">
        <v>32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1703</v>
      </c>
      <c r="AD2834" s="9">
        <v>43391</v>
      </c>
      <c r="AE2834">
        <v>27</v>
      </c>
      <c r="AG2834" t="s">
        <v>593</v>
      </c>
      <c r="AH2834">
        <v>6</v>
      </c>
      <c r="AI2834">
        <v>6</v>
      </c>
      <c r="AJ2834" s="63">
        <v>0.83333333333333304</v>
      </c>
    </row>
    <row r="2835" spans="1:36" x14ac:dyDescent="0.25">
      <c r="A2835">
        <v>33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1704</v>
      </c>
      <c r="AD2835" s="9">
        <v>43391</v>
      </c>
      <c r="AE2835">
        <v>27</v>
      </c>
      <c r="AG2835" t="s">
        <v>593</v>
      </c>
      <c r="AH2835">
        <v>2</v>
      </c>
      <c r="AI2835">
        <v>6</v>
      </c>
      <c r="AJ2835" s="63">
        <v>0.83333333333333304</v>
      </c>
    </row>
    <row r="2836" spans="1:36" x14ac:dyDescent="0.25">
      <c r="A2836">
        <v>34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1705</v>
      </c>
      <c r="AD2836" s="9">
        <v>43391</v>
      </c>
      <c r="AE2836">
        <v>27</v>
      </c>
      <c r="AG2836" t="s">
        <v>593</v>
      </c>
      <c r="AH2836">
        <v>7</v>
      </c>
      <c r="AI2836">
        <v>6</v>
      </c>
      <c r="AJ2836" s="63">
        <v>0.83333333333333304</v>
      </c>
    </row>
    <row r="2837" spans="1:36" x14ac:dyDescent="0.25">
      <c r="A2837">
        <v>35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1706</v>
      </c>
      <c r="AD2837" s="9">
        <v>43391</v>
      </c>
      <c r="AE2837">
        <v>27</v>
      </c>
      <c r="AG2837" t="s">
        <v>593</v>
      </c>
      <c r="AH2837">
        <v>1</v>
      </c>
      <c r="AI2837">
        <v>6</v>
      </c>
      <c r="AJ2837" s="63">
        <v>0.83333333333333304</v>
      </c>
    </row>
    <row r="2838" spans="1:36" x14ac:dyDescent="0.25">
      <c r="A2838">
        <v>36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1707</v>
      </c>
      <c r="AD2838" s="9">
        <v>43391</v>
      </c>
      <c r="AE2838">
        <v>27</v>
      </c>
      <c r="AG2838" t="s">
        <v>593</v>
      </c>
      <c r="AH2838">
        <v>25</v>
      </c>
      <c r="AI2838">
        <v>2</v>
      </c>
      <c r="AJ2838" s="63">
        <v>0.83333333333333304</v>
      </c>
    </row>
    <row r="2839" spans="1:36" x14ac:dyDescent="0.25">
      <c r="A2839">
        <v>1</v>
      </c>
      <c r="C2839" t="s">
        <v>201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>"A2-22"&amp;AB2839&amp;"-"&amp;AF2839</f>
        <v>A2-22SO-A1</v>
      </c>
      <c r="AF2839" t="s">
        <v>247</v>
      </c>
    </row>
    <row r="2840" spans="1:36" x14ac:dyDescent="0.25">
      <c r="A2840">
        <v>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ref="AC2840:AC2861" si="47">"A2-22"&amp;AB2840&amp;"-"&amp;AF2840</f>
        <v>A2-22SO-C1</v>
      </c>
      <c r="AF2840" t="s">
        <v>146</v>
      </c>
    </row>
    <row r="2841" spans="1:36" x14ac:dyDescent="0.25">
      <c r="A2841">
        <v>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A2-22SO-C2</v>
      </c>
      <c r="AF2841" t="s">
        <v>149</v>
      </c>
    </row>
    <row r="2842" spans="1:36" x14ac:dyDescent="0.25">
      <c r="A2842">
        <v>4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A2-22SO-C3</v>
      </c>
      <c r="AF2842" t="s">
        <v>301</v>
      </c>
    </row>
    <row r="2843" spans="1:36" x14ac:dyDescent="0.25">
      <c r="A2843">
        <v>5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A2-22SO-C4</v>
      </c>
      <c r="AF2843" t="s">
        <v>161</v>
      </c>
    </row>
    <row r="2844" spans="1:36" x14ac:dyDescent="0.25">
      <c r="A2844">
        <v>6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A2-22SO-C5</v>
      </c>
      <c r="AF2844" t="s">
        <v>123</v>
      </c>
    </row>
    <row r="2845" spans="1:36" x14ac:dyDescent="0.25">
      <c r="A2845">
        <v>7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A2-22SO-C6</v>
      </c>
      <c r="AF2845" t="s">
        <v>168</v>
      </c>
    </row>
    <row r="2846" spans="1:36" x14ac:dyDescent="0.25">
      <c r="A2846">
        <v>8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A2-22SO-C7</v>
      </c>
      <c r="AF2846" t="s">
        <v>135</v>
      </c>
    </row>
    <row r="2847" spans="1:36" x14ac:dyDescent="0.25">
      <c r="A2847">
        <v>9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A2-22SO-C8</v>
      </c>
      <c r="AF2847" t="s">
        <v>238</v>
      </c>
    </row>
    <row r="2848" spans="1:36" x14ac:dyDescent="0.25">
      <c r="A2848">
        <v>10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A2-22SO-C9</v>
      </c>
      <c r="AF2848" t="s">
        <v>176</v>
      </c>
    </row>
    <row r="2849" spans="1:32" x14ac:dyDescent="0.25">
      <c r="A2849">
        <v>11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A2-22SO-C10</v>
      </c>
      <c r="AF2849" t="s">
        <v>126</v>
      </c>
    </row>
    <row r="2850" spans="1:32" x14ac:dyDescent="0.25">
      <c r="A2850">
        <v>12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86</v>
      </c>
      <c r="AC2850" t="str">
        <f t="shared" si="47"/>
        <v>A2-22SO-C11</v>
      </c>
      <c r="AF2850" t="s">
        <v>144</v>
      </c>
    </row>
    <row r="2851" spans="1:32" x14ac:dyDescent="0.25">
      <c r="A2851">
        <v>13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A2-22RT-C1</v>
      </c>
      <c r="AF2851" t="s">
        <v>146</v>
      </c>
    </row>
    <row r="2852" spans="1:32" x14ac:dyDescent="0.25">
      <c r="A2852">
        <v>14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A2-22RT-C2</v>
      </c>
      <c r="AF2852" t="s">
        <v>149</v>
      </c>
    </row>
    <row r="2853" spans="1:32" x14ac:dyDescent="0.25">
      <c r="A2853">
        <v>15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A2-22RT-C3</v>
      </c>
      <c r="AF2853" t="s">
        <v>301</v>
      </c>
    </row>
    <row r="2854" spans="1:32" x14ac:dyDescent="0.25">
      <c r="A2854">
        <v>16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A2-22RT-C4</v>
      </c>
      <c r="AF2854" t="s">
        <v>161</v>
      </c>
    </row>
    <row r="2855" spans="1:32" x14ac:dyDescent="0.25">
      <c r="A2855">
        <v>17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A2-22RT-C5</v>
      </c>
      <c r="AF2855" t="s">
        <v>123</v>
      </c>
    </row>
    <row r="2856" spans="1:32" x14ac:dyDescent="0.25">
      <c r="A2856">
        <v>18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A2-22RT-C6</v>
      </c>
      <c r="AF2856" t="s">
        <v>168</v>
      </c>
    </row>
    <row r="2857" spans="1:32" x14ac:dyDescent="0.25">
      <c r="A2857">
        <v>19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A2-22RT-C7</v>
      </c>
      <c r="AF2857" t="s">
        <v>135</v>
      </c>
    </row>
    <row r="2858" spans="1:32" x14ac:dyDescent="0.25">
      <c r="A2858">
        <v>20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A2-22RT-C8</v>
      </c>
      <c r="AF2858" t="s">
        <v>238</v>
      </c>
    </row>
    <row r="2859" spans="1:32" x14ac:dyDescent="0.25">
      <c r="A2859">
        <v>21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A2-22RT-C9</v>
      </c>
      <c r="AF2859" t="s">
        <v>176</v>
      </c>
    </row>
    <row r="2860" spans="1:32" x14ac:dyDescent="0.25">
      <c r="A2860">
        <v>22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A2-22RT-C10</v>
      </c>
      <c r="AF2860" t="s">
        <v>126</v>
      </c>
    </row>
    <row r="2861" spans="1:32" x14ac:dyDescent="0.25">
      <c r="A2861">
        <v>23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85</v>
      </c>
      <c r="AC2861" t="str">
        <f t="shared" si="47"/>
        <v>A2-22RT-C11</v>
      </c>
      <c r="AF2861" t="s">
        <v>144</v>
      </c>
    </row>
    <row r="2862" spans="1:32" x14ac:dyDescent="0.25">
      <c r="A2862">
        <v>1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>"A3-1"&amp;AB2862&amp;"-"&amp;AF2862</f>
        <v>A3-1RT-B1</v>
      </c>
      <c r="AF2862" t="s">
        <v>169</v>
      </c>
    </row>
    <row r="2863" spans="1:32" x14ac:dyDescent="0.25">
      <c r="A2863">
        <v>2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ref="AC2863:AC2867" si="48">"A3-1"&amp;AB2863&amp;"-"&amp;AF2863</f>
        <v>A3-1RT-B2</v>
      </c>
      <c r="AF2863" t="s">
        <v>142</v>
      </c>
    </row>
    <row r="2864" spans="1:32" x14ac:dyDescent="0.25">
      <c r="A2864">
        <v>3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85</v>
      </c>
      <c r="AC2864" t="str">
        <f t="shared" si="48"/>
        <v>A3-1RT-B3</v>
      </c>
      <c r="AF2864" t="s">
        <v>242</v>
      </c>
    </row>
    <row r="2865" spans="1:32" x14ac:dyDescent="0.25">
      <c r="A2865">
        <v>4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A3-1SO-B1</v>
      </c>
      <c r="AF2865" t="s">
        <v>169</v>
      </c>
    </row>
    <row r="2866" spans="1:32" x14ac:dyDescent="0.25">
      <c r="A2866">
        <v>5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A3-1SO-B2</v>
      </c>
      <c r="AF2866" t="s">
        <v>142</v>
      </c>
    </row>
    <row r="2867" spans="1:32" x14ac:dyDescent="0.25">
      <c r="A2867">
        <v>6</v>
      </c>
      <c r="C2867" t="s">
        <v>58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86</v>
      </c>
      <c r="AC2867" t="str">
        <f t="shared" si="48"/>
        <v>A3-1SO-B3</v>
      </c>
      <c r="AF2867" t="s">
        <v>242</v>
      </c>
    </row>
    <row r="2868" spans="1:32" x14ac:dyDescent="0.25">
      <c r="A2868">
        <v>7</v>
      </c>
      <c r="C2868" t="s">
        <v>201</v>
      </c>
      <c r="G2868" s="1" t="s">
        <v>78</v>
      </c>
      <c r="I2868" s="1" t="s">
        <v>212</v>
      </c>
      <c r="J2868">
        <v>3</v>
      </c>
      <c r="K2868" s="1" t="s">
        <v>60</v>
      </c>
      <c r="W2868" s="1" t="s">
        <v>625</v>
      </c>
      <c r="AB2868" t="s">
        <v>84</v>
      </c>
      <c r="AC2868" t="s">
        <v>1565</v>
      </c>
    </row>
    <row r="2869" spans="1:32" x14ac:dyDescent="0.25">
      <c r="A2869">
        <v>1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>"A2-23"&amp;AB2869&amp;"-"&amp;AF2869</f>
        <v>A2-23RT-A1</v>
      </c>
      <c r="AF2869" t="s">
        <v>247</v>
      </c>
    </row>
    <row r="2870" spans="1:32" x14ac:dyDescent="0.25">
      <c r="A2870">
        <v>2</v>
      </c>
      <c r="C2870" t="s">
        <v>201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86</v>
      </c>
      <c r="AC2870" t="str">
        <f>"A2-23"&amp;AB2870&amp;"-"&amp;AF2870</f>
        <v>A2-23SO-A1</v>
      </c>
      <c r="AF2870" t="s">
        <v>247</v>
      </c>
    </row>
    <row r="2871" spans="1:32" x14ac:dyDescent="0.25">
      <c r="A2871">
        <v>3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1571</v>
      </c>
    </row>
    <row r="2872" spans="1:32" x14ac:dyDescent="0.25">
      <c r="A2872">
        <v>4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1572</v>
      </c>
    </row>
    <row r="2873" spans="1:32" x14ac:dyDescent="0.25">
      <c r="A2873">
        <v>5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84</v>
      </c>
      <c r="AC2873" t="s">
        <v>1573</v>
      </c>
    </row>
    <row r="2874" spans="1:32" x14ac:dyDescent="0.25">
      <c r="A2874">
        <v>6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>"A2-23"&amp;AB2874&amp;"-"&amp;AF2874</f>
        <v>A2-23SO-D1</v>
      </c>
      <c r="AF2874" t="s">
        <v>288</v>
      </c>
    </row>
    <row r="2875" spans="1:32" x14ac:dyDescent="0.25">
      <c r="A2875">
        <v>7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ref="AC2875:AC2883" si="49">"A2-23"&amp;AB2875&amp;"-"&amp;AF2875</f>
        <v>A2-23SO-D2</v>
      </c>
      <c r="AF2875" t="s">
        <v>172</v>
      </c>
    </row>
    <row r="2876" spans="1:32" x14ac:dyDescent="0.25">
      <c r="A2876">
        <v>8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A2-23SO-D3</v>
      </c>
      <c r="AF2876" t="s">
        <v>155</v>
      </c>
    </row>
    <row r="2877" spans="1:32" x14ac:dyDescent="0.25">
      <c r="A2877">
        <v>9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A2-23SO-D4</v>
      </c>
      <c r="AF2877" t="s">
        <v>236</v>
      </c>
    </row>
    <row r="2878" spans="1:32" x14ac:dyDescent="0.25">
      <c r="A2878">
        <v>10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86</v>
      </c>
      <c r="AC2878" t="str">
        <f t="shared" si="49"/>
        <v>A2-23SO-D5</v>
      </c>
      <c r="AF2878" t="s">
        <v>251</v>
      </c>
    </row>
    <row r="2879" spans="1:32" x14ac:dyDescent="0.25">
      <c r="A2879">
        <v>11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A2-23RT-D1</v>
      </c>
      <c r="AF2879" t="s">
        <v>288</v>
      </c>
    </row>
    <row r="2880" spans="1:32" x14ac:dyDescent="0.25">
      <c r="A2880">
        <v>12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A2-23RT-D2</v>
      </c>
      <c r="AF2880" t="s">
        <v>172</v>
      </c>
    </row>
    <row r="2881" spans="1:36" x14ac:dyDescent="0.25">
      <c r="A2881">
        <v>13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A2-23RT-D3</v>
      </c>
      <c r="AF2881" t="s">
        <v>155</v>
      </c>
    </row>
    <row r="2882" spans="1:36" x14ac:dyDescent="0.25">
      <c r="A2882">
        <v>14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A2-23RT-D4</v>
      </c>
      <c r="AF2882" t="s">
        <v>236</v>
      </c>
    </row>
    <row r="2883" spans="1:36" x14ac:dyDescent="0.25">
      <c r="A2883">
        <v>15</v>
      </c>
      <c r="C2883" t="s">
        <v>58</v>
      </c>
      <c r="G2883" s="1" t="s">
        <v>187</v>
      </c>
      <c r="I2883" s="1" t="s">
        <v>212</v>
      </c>
      <c r="J2883">
        <v>23</v>
      </c>
      <c r="K2883" s="1" t="s">
        <v>60</v>
      </c>
      <c r="W2883" s="1" t="s">
        <v>625</v>
      </c>
      <c r="AB2883" t="s">
        <v>85</v>
      </c>
      <c r="AC2883" t="str">
        <f t="shared" si="49"/>
        <v>A2-23RT-D5</v>
      </c>
      <c r="AF2883" t="s">
        <v>251</v>
      </c>
    </row>
    <row r="2884" spans="1:36" x14ac:dyDescent="0.25">
      <c r="A2884">
        <v>1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>"A2-24"&amp;AB2884&amp;"-"&amp;AF2884</f>
        <v>A2-24RT-B1</v>
      </c>
      <c r="AF2884" t="s">
        <v>169</v>
      </c>
    </row>
    <row r="2885" spans="1:36" x14ac:dyDescent="0.25">
      <c r="A2885">
        <v>2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ref="AC2885:AC2895" si="50">"A2-24"&amp;AB2885&amp;"-"&amp;AF2885</f>
        <v>A2-24RT-B2</v>
      </c>
      <c r="AF2885" t="s">
        <v>142</v>
      </c>
    </row>
    <row r="2886" spans="1:36" x14ac:dyDescent="0.25">
      <c r="A2886">
        <v>3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85</v>
      </c>
      <c r="AC2886" t="str">
        <f t="shared" si="50"/>
        <v>A2-24RT-B3</v>
      </c>
      <c r="AD2886" s="9">
        <v>43389</v>
      </c>
      <c r="AE2886">
        <v>22</v>
      </c>
      <c r="AF2886" t="s">
        <v>242</v>
      </c>
      <c r="AG2886" t="s">
        <v>593</v>
      </c>
      <c r="AH2886">
        <v>6</v>
      </c>
      <c r="AI2886">
        <v>2</v>
      </c>
      <c r="AJ2886" s="63">
        <v>0.53472222222222221</v>
      </c>
    </row>
    <row r="2887" spans="1:36" x14ac:dyDescent="0.25">
      <c r="A2887">
        <v>4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A2-24SO-B1</v>
      </c>
      <c r="AF2887" t="s">
        <v>169</v>
      </c>
    </row>
    <row r="2888" spans="1:36" x14ac:dyDescent="0.25">
      <c r="A2888">
        <v>5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A2-24SO-B2</v>
      </c>
      <c r="AF2888" t="s">
        <v>142</v>
      </c>
    </row>
    <row r="2889" spans="1:36" x14ac:dyDescent="0.25">
      <c r="A2889">
        <v>6</v>
      </c>
      <c r="C2889" t="s">
        <v>58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86</v>
      </c>
      <c r="AC2889" t="str">
        <f t="shared" si="50"/>
        <v>A2-24SO-B3</v>
      </c>
      <c r="AF2889" t="s">
        <v>242</v>
      </c>
    </row>
    <row r="2890" spans="1:36" x14ac:dyDescent="0.25">
      <c r="A2890">
        <v>7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85</v>
      </c>
      <c r="AC2890" t="str">
        <f t="shared" si="50"/>
        <v>A2-24RT-A1</v>
      </c>
      <c r="AF2890" t="s">
        <v>247</v>
      </c>
    </row>
    <row r="2891" spans="1:36" x14ac:dyDescent="0.25">
      <c r="A2891">
        <v>8</v>
      </c>
      <c r="C2891" t="s">
        <v>201</v>
      </c>
      <c r="G2891" s="1" t="s">
        <v>78</v>
      </c>
      <c r="I2891" s="1" t="s">
        <v>220</v>
      </c>
      <c r="J2891">
        <v>4</v>
      </c>
      <c r="K2891" s="1" t="s">
        <v>60</v>
      </c>
      <c r="W2891" s="1" t="s">
        <v>626</v>
      </c>
      <c r="AB2891" t="s">
        <v>86</v>
      </c>
      <c r="AC2891" t="str">
        <f t="shared" si="50"/>
        <v>A2-24SO-A1</v>
      </c>
      <c r="AF2891" t="s">
        <v>247</v>
      </c>
    </row>
    <row r="2892" spans="1:36" x14ac:dyDescent="0.25">
      <c r="A2892">
        <v>1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A2-24RT-A2</v>
      </c>
      <c r="AF2892" t="s">
        <v>120</v>
      </c>
    </row>
    <row r="2893" spans="1:36" x14ac:dyDescent="0.25">
      <c r="A2893">
        <v>2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85</v>
      </c>
      <c r="AC2893" t="str">
        <f t="shared" si="50"/>
        <v>A2-24RT-A3</v>
      </c>
      <c r="AF2893" t="s">
        <v>245</v>
      </c>
    </row>
    <row r="2894" spans="1:36" x14ac:dyDescent="0.25">
      <c r="A2894">
        <v>3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A2-24SO-A2</v>
      </c>
      <c r="AF2894" t="s">
        <v>120</v>
      </c>
    </row>
    <row r="2895" spans="1:36" x14ac:dyDescent="0.25">
      <c r="A2895">
        <v>4</v>
      </c>
      <c r="C2895" t="s">
        <v>58</v>
      </c>
      <c r="G2895" s="1" t="s">
        <v>187</v>
      </c>
      <c r="I2895" s="1" t="s">
        <v>220</v>
      </c>
      <c r="J2895">
        <v>24</v>
      </c>
      <c r="K2895" s="1" t="s">
        <v>60</v>
      </c>
      <c r="W2895" s="1" t="s">
        <v>626</v>
      </c>
      <c r="AB2895" t="s">
        <v>86</v>
      </c>
      <c r="AC2895" t="str">
        <f t="shared" si="50"/>
        <v>A2-24SO-A3</v>
      </c>
      <c r="AF2895" t="s">
        <v>245</v>
      </c>
    </row>
    <row r="2896" spans="1:36" x14ac:dyDescent="0.25">
      <c r="A2896">
        <v>1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84</v>
      </c>
      <c r="AC2896" t="s">
        <v>1574</v>
      </c>
    </row>
    <row r="2897" spans="1:32" x14ac:dyDescent="0.25">
      <c r="A2897">
        <v>2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>"A3-5"&amp;AB2897&amp;"-"&amp;AF2897</f>
        <v>A3-5RT-A1</v>
      </c>
      <c r="AF2897" t="s">
        <v>247</v>
      </c>
    </row>
    <row r="2898" spans="1:32" x14ac:dyDescent="0.25">
      <c r="A2898">
        <v>3</v>
      </c>
      <c r="C2898" t="s">
        <v>201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86</v>
      </c>
      <c r="AC2898" t="str">
        <f>"A3-5"&amp;AB2898&amp;"-"&amp;AF2898</f>
        <v>A3-5SO-A1</v>
      </c>
      <c r="AF2898" t="s">
        <v>247</v>
      </c>
    </row>
    <row r="2899" spans="1:32" x14ac:dyDescent="0.25">
      <c r="A2899">
        <v>4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84</v>
      </c>
      <c r="AC2901" t="s">
        <v>1577</v>
      </c>
    </row>
    <row r="2902" spans="1:32" x14ac:dyDescent="0.25">
      <c r="A2902">
        <v>7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>"A3-5"&amp;AB2902&amp;"-"&amp;AF2902</f>
        <v>A3-5SO-C1</v>
      </c>
      <c r="AF2902" t="s">
        <v>146</v>
      </c>
    </row>
    <row r="2903" spans="1:32" x14ac:dyDescent="0.25">
      <c r="A2903">
        <v>8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ref="AC2903:AC2911" si="51">"A3-5"&amp;AB2903&amp;"-"&amp;AF2903</f>
        <v>A3-5SO-C2</v>
      </c>
      <c r="AF2903" t="s">
        <v>149</v>
      </c>
    </row>
    <row r="2904" spans="1:32" x14ac:dyDescent="0.25">
      <c r="A2904">
        <v>9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A3-5SO-C3</v>
      </c>
      <c r="AF2904" t="s">
        <v>301</v>
      </c>
    </row>
    <row r="2905" spans="1:32" x14ac:dyDescent="0.25">
      <c r="A2905">
        <v>10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A3-5SO-C4</v>
      </c>
      <c r="AF2905" t="s">
        <v>161</v>
      </c>
    </row>
    <row r="2906" spans="1:32" x14ac:dyDescent="0.25">
      <c r="A2906">
        <v>11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86</v>
      </c>
      <c r="AC2906" t="str">
        <f t="shared" si="51"/>
        <v>A3-5SO-C5</v>
      </c>
      <c r="AF2906" t="s">
        <v>123</v>
      </c>
    </row>
    <row r="2907" spans="1:32" x14ac:dyDescent="0.25">
      <c r="A2907">
        <v>12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A3-5RT-C1</v>
      </c>
      <c r="AF2907" t="s">
        <v>146</v>
      </c>
    </row>
    <row r="2908" spans="1:32" x14ac:dyDescent="0.25">
      <c r="A2908">
        <v>13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A3-5RT-C2</v>
      </c>
      <c r="AF2908" t="s">
        <v>149</v>
      </c>
    </row>
    <row r="2909" spans="1:32" x14ac:dyDescent="0.25">
      <c r="A2909">
        <v>14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A3-5RT-C3</v>
      </c>
      <c r="AF2909" t="s">
        <v>301</v>
      </c>
    </row>
    <row r="2910" spans="1:32" x14ac:dyDescent="0.25">
      <c r="A2910">
        <v>15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A3-5RT-C4</v>
      </c>
      <c r="AF2910" t="s">
        <v>161</v>
      </c>
    </row>
    <row r="2911" spans="1:32" x14ac:dyDescent="0.25">
      <c r="A2911">
        <v>16</v>
      </c>
      <c r="C2911" t="s">
        <v>58</v>
      </c>
      <c r="G2911" s="1" t="s">
        <v>78</v>
      </c>
      <c r="I2911" s="1" t="s">
        <v>448</v>
      </c>
      <c r="J2911">
        <v>5</v>
      </c>
      <c r="K2911" s="1" t="s">
        <v>60</v>
      </c>
      <c r="W2911" s="1" t="s">
        <v>961</v>
      </c>
      <c r="AB2911" t="s">
        <v>85</v>
      </c>
      <c r="AC2911" t="str">
        <f t="shared" si="51"/>
        <v>A3-5RT-C5</v>
      </c>
      <c r="AF2911" t="s">
        <v>123</v>
      </c>
    </row>
    <row r="2912" spans="1:32" x14ac:dyDescent="0.25">
      <c r="A2912">
        <v>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>"H-6"&amp;AB2912&amp;"-"&amp;AF2912</f>
        <v>H-6RT-F10</v>
      </c>
      <c r="AF2912" t="s">
        <v>289</v>
      </c>
    </row>
    <row r="2913" spans="1:32" x14ac:dyDescent="0.25">
      <c r="A2913">
        <v>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ref="AC2913:AC2965" si="52">"H-6"&amp;AB2913&amp;"-"&amp;AF2913</f>
        <v>H-6RT-H7</v>
      </c>
      <c r="AF2913" t="s">
        <v>286</v>
      </c>
    </row>
    <row r="2914" spans="1:32" x14ac:dyDescent="0.25">
      <c r="A2914">
        <v>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H-6RT-G12</v>
      </c>
      <c r="AF2914" t="s">
        <v>147</v>
      </c>
    </row>
    <row r="2915" spans="1:32" x14ac:dyDescent="0.25">
      <c r="A2915">
        <v>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H-6RT-H11</v>
      </c>
      <c r="AF2915" t="s">
        <v>141</v>
      </c>
    </row>
    <row r="2916" spans="1:32" x14ac:dyDescent="0.25">
      <c r="A2916">
        <v>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H-6RT-C2</v>
      </c>
      <c r="AF2916" t="s">
        <v>149</v>
      </c>
    </row>
    <row r="2917" spans="1:32" x14ac:dyDescent="0.25">
      <c r="A2917">
        <v>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H-6RT-G7</v>
      </c>
      <c r="AF2917" t="s">
        <v>136</v>
      </c>
    </row>
    <row r="2918" spans="1:32" x14ac:dyDescent="0.25">
      <c r="A2918">
        <v>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H-6RT-D9</v>
      </c>
      <c r="AF2918" t="s">
        <v>151</v>
      </c>
    </row>
    <row r="2919" spans="1:32" x14ac:dyDescent="0.25">
      <c r="A2919">
        <v>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H-6RT-C5</v>
      </c>
      <c r="AF2919" t="s">
        <v>123</v>
      </c>
    </row>
    <row r="2920" spans="1:32" x14ac:dyDescent="0.25">
      <c r="A2920">
        <v>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H-6RT-D10</v>
      </c>
      <c r="AF2920" t="s">
        <v>371</v>
      </c>
    </row>
    <row r="2921" spans="1:32" x14ac:dyDescent="0.25">
      <c r="A2921">
        <v>10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H-6RT-A2</v>
      </c>
      <c r="AF2921" t="s">
        <v>120</v>
      </c>
    </row>
    <row r="2922" spans="1:32" x14ac:dyDescent="0.25">
      <c r="A2922">
        <v>11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H-6RT-C8</v>
      </c>
      <c r="AF2922" t="s">
        <v>238</v>
      </c>
    </row>
    <row r="2923" spans="1:32" x14ac:dyDescent="0.25">
      <c r="A2923">
        <v>12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H-6RT-H5</v>
      </c>
      <c r="AF2923" t="s">
        <v>145</v>
      </c>
    </row>
    <row r="2924" spans="1:32" x14ac:dyDescent="0.25">
      <c r="A2924">
        <v>13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H-6RT-A1</v>
      </c>
      <c r="AF2924" t="s">
        <v>247</v>
      </c>
    </row>
    <row r="2925" spans="1:32" x14ac:dyDescent="0.25">
      <c r="A2925">
        <v>14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H-6RT-B5</v>
      </c>
      <c r="AF2925" t="s">
        <v>163</v>
      </c>
    </row>
    <row r="2926" spans="1:32" x14ac:dyDescent="0.25">
      <c r="A2926">
        <v>15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H-6RT-A12</v>
      </c>
      <c r="AF2926" t="s">
        <v>284</v>
      </c>
    </row>
    <row r="2927" spans="1:32" x14ac:dyDescent="0.25">
      <c r="A2927">
        <v>16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H-6RT-B12</v>
      </c>
      <c r="AF2927" t="s">
        <v>132</v>
      </c>
    </row>
    <row r="2928" spans="1:32" x14ac:dyDescent="0.25">
      <c r="A2928">
        <v>17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H-6RT-B6</v>
      </c>
      <c r="AF2928" t="s">
        <v>130</v>
      </c>
    </row>
    <row r="2929" spans="1:32" x14ac:dyDescent="0.25">
      <c r="A2929">
        <v>18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H-6RT-E12</v>
      </c>
      <c r="AF2929" t="s">
        <v>175</v>
      </c>
    </row>
    <row r="2930" spans="1:32" x14ac:dyDescent="0.25">
      <c r="A2930">
        <v>19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H-6RT-B1</v>
      </c>
      <c r="AF2930" t="s">
        <v>169</v>
      </c>
    </row>
    <row r="2931" spans="1:32" x14ac:dyDescent="0.25">
      <c r="A2931">
        <v>20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H-6RT-G9</v>
      </c>
      <c r="AF2931" t="s">
        <v>159</v>
      </c>
    </row>
    <row r="2932" spans="1:32" x14ac:dyDescent="0.25">
      <c r="A2932">
        <v>21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H-6RT-H2</v>
      </c>
      <c r="AF2932" t="s">
        <v>122</v>
      </c>
    </row>
    <row r="2933" spans="1:32" x14ac:dyDescent="0.25">
      <c r="A2933">
        <v>22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H-6RT-D8</v>
      </c>
      <c r="AF2933" t="s">
        <v>170</v>
      </c>
    </row>
    <row r="2934" spans="1:32" x14ac:dyDescent="0.25">
      <c r="A2934">
        <v>23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H-6RT-F11</v>
      </c>
      <c r="AF2934" t="s">
        <v>158</v>
      </c>
    </row>
    <row r="2935" spans="1:32" x14ac:dyDescent="0.25">
      <c r="A2935">
        <v>24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H-6RT-F3</v>
      </c>
      <c r="AF2935" t="s">
        <v>241</v>
      </c>
    </row>
    <row r="2936" spans="1:32" x14ac:dyDescent="0.25">
      <c r="A2936">
        <v>25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H-6RT-H3</v>
      </c>
      <c r="AF2936" t="s">
        <v>165</v>
      </c>
    </row>
    <row r="2937" spans="1:32" x14ac:dyDescent="0.25">
      <c r="A2937">
        <v>26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H-6RT-F5</v>
      </c>
      <c r="AF2937" t="s">
        <v>250</v>
      </c>
    </row>
    <row r="2938" spans="1:32" x14ac:dyDescent="0.25">
      <c r="A2938">
        <v>27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H-6RT-H9</v>
      </c>
      <c r="AF2938" t="s">
        <v>287</v>
      </c>
    </row>
    <row r="2939" spans="1:32" x14ac:dyDescent="0.25">
      <c r="A2939">
        <v>28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H-6SO-A5</v>
      </c>
      <c r="AF2939" t="s">
        <v>246</v>
      </c>
    </row>
    <row r="2940" spans="1:32" x14ac:dyDescent="0.25">
      <c r="A2940">
        <v>29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H-6SO-B8</v>
      </c>
      <c r="AF2940" t="s">
        <v>173</v>
      </c>
    </row>
    <row r="2941" spans="1:32" x14ac:dyDescent="0.25">
      <c r="A2941">
        <v>30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H-6SO-F1</v>
      </c>
      <c r="AF2941" t="s">
        <v>157</v>
      </c>
    </row>
    <row r="2942" spans="1:32" x14ac:dyDescent="0.25">
      <c r="A2942">
        <v>31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H-6SO-H6</v>
      </c>
      <c r="AF2942" t="s">
        <v>143</v>
      </c>
    </row>
    <row r="2943" spans="1:32" x14ac:dyDescent="0.25">
      <c r="A2943">
        <v>32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H-6SO-E1</v>
      </c>
      <c r="AF2943" t="s">
        <v>137</v>
      </c>
    </row>
    <row r="2944" spans="1:32" x14ac:dyDescent="0.25">
      <c r="A2944">
        <v>33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H-6SO-G8</v>
      </c>
      <c r="AF2944" t="s">
        <v>148</v>
      </c>
    </row>
    <row r="2945" spans="1:32" x14ac:dyDescent="0.25">
      <c r="A2945">
        <v>34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H-6SO-D11</v>
      </c>
      <c r="AF2945" t="s">
        <v>128</v>
      </c>
    </row>
    <row r="2946" spans="1:32" x14ac:dyDescent="0.25">
      <c r="A2946">
        <v>35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</v>
      </c>
      <c r="AF2946" t="s">
        <v>290</v>
      </c>
    </row>
    <row r="2947" spans="1:32" x14ac:dyDescent="0.25">
      <c r="A2947">
        <v>36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H-6SO-G10</v>
      </c>
      <c r="AF2947" t="s">
        <v>302</v>
      </c>
    </row>
    <row r="2948" spans="1:32" x14ac:dyDescent="0.25">
      <c r="A2948">
        <v>37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H-6SO-G11</v>
      </c>
      <c r="AF2948" t="s">
        <v>249</v>
      </c>
    </row>
    <row r="2949" spans="1:32" x14ac:dyDescent="0.25">
      <c r="A2949">
        <v>38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H-6SO-F2</v>
      </c>
      <c r="AF2949" t="s">
        <v>370</v>
      </c>
    </row>
    <row r="2950" spans="1:32" x14ac:dyDescent="0.25">
      <c r="A2950">
        <v>39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H-6SO-F9</v>
      </c>
      <c r="AF2950" t="s">
        <v>240</v>
      </c>
    </row>
    <row r="2951" spans="1:32" x14ac:dyDescent="0.25">
      <c r="A2951">
        <v>40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H-6SO-E8</v>
      </c>
      <c r="AF2951" t="s">
        <v>292</v>
      </c>
    </row>
    <row r="2952" spans="1:32" x14ac:dyDescent="0.25">
      <c r="A2952">
        <v>41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H-6SO-H1</v>
      </c>
      <c r="AF2952" t="s">
        <v>239</v>
      </c>
    </row>
    <row r="2953" spans="1:32" x14ac:dyDescent="0.25">
      <c r="A2953">
        <v>42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H-6SO-C11</v>
      </c>
      <c r="AF2953" t="s">
        <v>144</v>
      </c>
    </row>
    <row r="2954" spans="1:32" x14ac:dyDescent="0.25">
      <c r="A2954">
        <v>43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H-6SO-F7</v>
      </c>
      <c r="AF2954" t="s">
        <v>171</v>
      </c>
    </row>
    <row r="2955" spans="1:32" x14ac:dyDescent="0.25">
      <c r="A2955">
        <v>44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H-6SO-E10</v>
      </c>
      <c r="AF2955" t="s">
        <v>248</v>
      </c>
    </row>
    <row r="2956" spans="1:32" x14ac:dyDescent="0.25">
      <c r="A2956">
        <v>45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H-6SO-G5</v>
      </c>
      <c r="AF2956" t="s">
        <v>337</v>
      </c>
    </row>
    <row r="2957" spans="1:32" x14ac:dyDescent="0.25">
      <c r="A2957">
        <v>46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H-6SO-A7</v>
      </c>
      <c r="AF2957" t="s">
        <v>164</v>
      </c>
    </row>
    <row r="2958" spans="1:32" x14ac:dyDescent="0.25">
      <c r="A2958">
        <v>47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H-6SO-H4</v>
      </c>
      <c r="AF2958" t="s">
        <v>140</v>
      </c>
    </row>
    <row r="2959" spans="1:32" x14ac:dyDescent="0.25">
      <c r="A2959">
        <v>48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H-6SO-C7</v>
      </c>
      <c r="AF2959" t="s">
        <v>135</v>
      </c>
    </row>
    <row r="2960" spans="1:32" x14ac:dyDescent="0.25">
      <c r="A2960">
        <v>49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H-6SO-A8</v>
      </c>
      <c r="AF2960" t="s">
        <v>166</v>
      </c>
    </row>
    <row r="2961" spans="1:32" x14ac:dyDescent="0.25">
      <c r="A2961">
        <v>50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H-6SO-C4</v>
      </c>
      <c r="AF2961" t="s">
        <v>161</v>
      </c>
    </row>
    <row r="2962" spans="1:32" x14ac:dyDescent="0.25">
      <c r="A2962">
        <v>51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H-6SO-D5</v>
      </c>
      <c r="AF2962" t="s">
        <v>251</v>
      </c>
    </row>
    <row r="2963" spans="1:32" x14ac:dyDescent="0.25">
      <c r="A2963">
        <v>52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H-6SO-B2</v>
      </c>
      <c r="AF2963" t="s">
        <v>142</v>
      </c>
    </row>
    <row r="2964" spans="1:32" x14ac:dyDescent="0.25">
      <c r="A2964">
        <v>53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H-6SO-F6</v>
      </c>
      <c r="AF2964" t="s">
        <v>291</v>
      </c>
    </row>
    <row r="2965" spans="1:32" x14ac:dyDescent="0.25">
      <c r="A2965">
        <v>54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H-6SO-D12</v>
      </c>
      <c r="AF2965" t="s">
        <v>162</v>
      </c>
    </row>
    <row r="2966" spans="1:32" x14ac:dyDescent="0.25">
      <c r="A2966">
        <v>55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1582</v>
      </c>
    </row>
    <row r="2967" spans="1:32" x14ac:dyDescent="0.25">
      <c r="A2967">
        <v>56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1583</v>
      </c>
    </row>
    <row r="2968" spans="1:32" x14ac:dyDescent="0.25">
      <c r="A2968">
        <v>57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1584</v>
      </c>
    </row>
    <row r="2969" spans="1:32" x14ac:dyDescent="0.25">
      <c r="A2969">
        <v>58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1585</v>
      </c>
    </row>
    <row r="2970" spans="1:32" x14ac:dyDescent="0.25">
      <c r="A2970">
        <v>59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1586</v>
      </c>
    </row>
    <row r="2971" spans="1:32" x14ac:dyDescent="0.25">
      <c r="A2971">
        <v>60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84</v>
      </c>
      <c r="AC2971" t="s">
        <v>1587</v>
      </c>
    </row>
    <row r="2972" spans="1:32" x14ac:dyDescent="0.25">
      <c r="A2972">
        <v>1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>"A3-6"&amp;AB2972&amp;"-"&amp;AF2972</f>
        <v>A3-6RT-D3</v>
      </c>
      <c r="AF2972" t="s">
        <v>155</v>
      </c>
    </row>
    <row r="2973" spans="1:32" x14ac:dyDescent="0.25">
      <c r="A2973">
        <v>2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ref="AC2973:AC2982" si="53">"A3-6"&amp;AB2973&amp;"-"&amp;AF2973</f>
        <v>A3-6RT-A2</v>
      </c>
      <c r="AF2973" t="s">
        <v>120</v>
      </c>
    </row>
    <row r="2974" spans="1:32" x14ac:dyDescent="0.25">
      <c r="A2974">
        <v>3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A3-6RT-B4</v>
      </c>
      <c r="AF2974" t="s">
        <v>124</v>
      </c>
    </row>
    <row r="2975" spans="1:32" x14ac:dyDescent="0.25">
      <c r="A2975">
        <v>4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A3-6RT-H12</v>
      </c>
      <c r="AF2975" t="s">
        <v>153</v>
      </c>
    </row>
    <row r="2976" spans="1:32" x14ac:dyDescent="0.25">
      <c r="A2976">
        <v>5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A3-6RT-E5</v>
      </c>
      <c r="AF2976" t="s">
        <v>305</v>
      </c>
    </row>
    <row r="2977" spans="1:32" x14ac:dyDescent="0.25">
      <c r="A2977">
        <v>6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85</v>
      </c>
      <c r="AC2977" t="str">
        <f t="shared" si="53"/>
        <v>A3-6RT-C9</v>
      </c>
      <c r="AF2977" t="s">
        <v>176</v>
      </c>
    </row>
    <row r="2978" spans="1:32" x14ac:dyDescent="0.25">
      <c r="A2978">
        <v>7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A3-6SO-E1</v>
      </c>
      <c r="AF2978" t="s">
        <v>137</v>
      </c>
    </row>
    <row r="2979" spans="1:32" x14ac:dyDescent="0.25">
      <c r="A2979">
        <v>8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A3-6SO-E3</v>
      </c>
      <c r="AF2979" t="s">
        <v>179</v>
      </c>
    </row>
    <row r="2980" spans="1:32" x14ac:dyDescent="0.25">
      <c r="A2980">
        <v>9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A3-6SO-D3</v>
      </c>
      <c r="AF2980" t="s">
        <v>155</v>
      </c>
    </row>
    <row r="2981" spans="1:32" x14ac:dyDescent="0.25">
      <c r="A2981">
        <v>10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A3-6SO-C10</v>
      </c>
      <c r="AF2981" t="s">
        <v>126</v>
      </c>
    </row>
    <row r="2982" spans="1:32" x14ac:dyDescent="0.25">
      <c r="A2982">
        <v>11</v>
      </c>
      <c r="C2982" t="s">
        <v>58</v>
      </c>
      <c r="G2982" s="1" t="s">
        <v>78</v>
      </c>
      <c r="I2982" s="1" t="s">
        <v>449</v>
      </c>
      <c r="J2982">
        <v>6</v>
      </c>
      <c r="K2982" s="1" t="s">
        <v>60</v>
      </c>
      <c r="W2982" s="1" t="s">
        <v>962</v>
      </c>
      <c r="AB2982" t="s">
        <v>86</v>
      </c>
      <c r="AC2982" t="str">
        <f t="shared" si="53"/>
        <v>A3-6SO-G1</v>
      </c>
      <c r="AF2982" t="s">
        <v>290</v>
      </c>
    </row>
    <row r="2983" spans="1:32" x14ac:dyDescent="0.25">
      <c r="A2983">
        <v>51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8.6470000000000002</v>
      </c>
      <c r="T2983" s="63">
        <v>0.91875000000000007</v>
      </c>
      <c r="U2983" s="19">
        <v>0.39163194444444444</v>
      </c>
      <c r="V2983" s="20">
        <v>5.456449E-2</v>
      </c>
      <c r="AB2983" t="s">
        <v>86</v>
      </c>
      <c r="AC2983" t="str">
        <f>"h-2"&amp;AB2983&amp;"-"&amp;AF2983</f>
        <v>h-2SO-G8</v>
      </c>
      <c r="AF2983" t="s">
        <v>148</v>
      </c>
    </row>
    <row r="2984" spans="1:32" x14ac:dyDescent="0.25">
      <c r="A2984">
        <v>52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4.7649999999999997</v>
      </c>
      <c r="U2984" s="19">
        <v>0.3929050925925926</v>
      </c>
      <c r="V2984">
        <v>0.4889366</v>
      </c>
      <c r="AB2984" t="s">
        <v>85</v>
      </c>
      <c r="AC2984" t="str">
        <f t="shared" ref="AC2984:AC3007" si="54">"h-2"&amp;AB2984&amp;"-"&amp;AF2984</f>
        <v>h-2RT-F3</v>
      </c>
      <c r="AF2984" t="s">
        <v>241</v>
      </c>
    </row>
    <row r="2985" spans="1:32" x14ac:dyDescent="0.25">
      <c r="A2985">
        <v>53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10.15</v>
      </c>
      <c r="U2985" s="19">
        <v>0.39378472222222222</v>
      </c>
      <c r="V2985" s="20">
        <v>4.0258660000000002E-2</v>
      </c>
      <c r="AB2985" t="s">
        <v>86</v>
      </c>
      <c r="AC2985" t="str">
        <f t="shared" si="54"/>
        <v>h-2SO-D11</v>
      </c>
      <c r="AF2985" t="s">
        <v>128</v>
      </c>
    </row>
    <row r="2986" spans="1:32" x14ac:dyDescent="0.25">
      <c r="A2986">
        <v>54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8.3420000000000005</v>
      </c>
      <c r="U2986" s="19">
        <v>0.3946412037037037</v>
      </c>
      <c r="V2986" s="20">
        <v>7.3224129999999998E-2</v>
      </c>
      <c r="AB2986" t="s">
        <v>86</v>
      </c>
      <c r="AC2986" t="str">
        <f t="shared" si="54"/>
        <v>h-2SO-H7</v>
      </c>
      <c r="AF2986" t="s">
        <v>286</v>
      </c>
    </row>
    <row r="2987" spans="1:32" x14ac:dyDescent="0.25">
      <c r="A2987">
        <v>55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7.5460000000000003</v>
      </c>
      <c r="U2987" s="19">
        <v>0.39570601851851855</v>
      </c>
      <c r="V2987" s="20">
        <v>3.7015409999999999E-2</v>
      </c>
      <c r="AB2987" t="s">
        <v>85</v>
      </c>
      <c r="AC2987" t="str">
        <f t="shared" si="54"/>
        <v>h-2RT-B6</v>
      </c>
      <c r="AF2987" t="s">
        <v>130</v>
      </c>
    </row>
    <row r="2988" spans="1:32" x14ac:dyDescent="0.25">
      <c r="A2988">
        <v>56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6.726</v>
      </c>
      <c r="U2988" s="19">
        <v>0.39644675925925926</v>
      </c>
      <c r="V2988" s="20">
        <v>2.3569030000000001E-2</v>
      </c>
      <c r="AB2988" t="s">
        <v>85</v>
      </c>
      <c r="AC2988" t="str">
        <f t="shared" si="54"/>
        <v>h-2RT-D4</v>
      </c>
      <c r="AF2988" t="s">
        <v>236</v>
      </c>
    </row>
    <row r="2989" spans="1:32" x14ac:dyDescent="0.25">
      <c r="A2989">
        <v>57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6.6760000000000002</v>
      </c>
      <c r="U2989" s="19">
        <v>0.39724537037037039</v>
      </c>
      <c r="V2989" s="20">
        <v>3.3018480000000003E-2</v>
      </c>
      <c r="AB2989" t="s">
        <v>86</v>
      </c>
      <c r="AC2989" t="str">
        <f t="shared" si="54"/>
        <v>h-2SO-E3</v>
      </c>
      <c r="AF2989" t="s">
        <v>179</v>
      </c>
    </row>
    <row r="2990" spans="1:32" x14ac:dyDescent="0.25">
      <c r="A2990">
        <v>58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2.637</v>
      </c>
      <c r="U2990" s="19">
        <v>0.39839120370370368</v>
      </c>
      <c r="V2990" s="20">
        <v>2.663834E-2</v>
      </c>
      <c r="AB2990" t="s">
        <v>86</v>
      </c>
      <c r="AC2990" t="str">
        <f t="shared" si="54"/>
        <v>h-2SO-F7</v>
      </c>
      <c r="AF2990" t="s">
        <v>171</v>
      </c>
    </row>
    <row r="2991" spans="1:32" x14ac:dyDescent="0.25">
      <c r="A2991">
        <v>59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7.4669999999999996</v>
      </c>
      <c r="U2991" s="19">
        <v>0.39924768518518516</v>
      </c>
      <c r="V2991" s="20">
        <v>3.0948360000000001E-2</v>
      </c>
      <c r="AB2991" t="s">
        <v>85</v>
      </c>
      <c r="AC2991" t="str">
        <f t="shared" si="54"/>
        <v>h-2RT-G1</v>
      </c>
      <c r="AF2991" t="s">
        <v>290</v>
      </c>
    </row>
    <row r="2992" spans="1:32" x14ac:dyDescent="0.25">
      <c r="A2992">
        <v>60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7.5880000000000001</v>
      </c>
      <c r="U2992" s="19">
        <v>0.39994212962962966</v>
      </c>
      <c r="V2992" s="20">
        <v>3.7632890000000002E-2</v>
      </c>
      <c r="AB2992" t="s">
        <v>86</v>
      </c>
      <c r="AC2992" t="str">
        <f t="shared" si="54"/>
        <v>h-2SO-A6</v>
      </c>
      <c r="AF2992" t="s">
        <v>244</v>
      </c>
    </row>
    <row r="2993" spans="1:36" x14ac:dyDescent="0.25">
      <c r="A2993">
        <v>61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7.3010000000000002</v>
      </c>
      <c r="U2993" s="19">
        <v>0.40067129629629633</v>
      </c>
      <c r="V2993" s="20">
        <v>2.607924E-2</v>
      </c>
      <c r="AB2993" t="s">
        <v>85</v>
      </c>
      <c r="AC2993" t="str">
        <f t="shared" si="54"/>
        <v>h-2RT-D7</v>
      </c>
      <c r="AF2993" t="s">
        <v>285</v>
      </c>
    </row>
    <row r="2994" spans="1:36" x14ac:dyDescent="0.25">
      <c r="A2994">
        <v>62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2.82</v>
      </c>
      <c r="U2994" s="19">
        <v>0.40150462962962963</v>
      </c>
      <c r="V2994">
        <v>0.82164280000000001</v>
      </c>
      <c r="AB2994" t="s">
        <v>85</v>
      </c>
      <c r="AC2994" t="str">
        <f t="shared" si="54"/>
        <v>h-2RT-B11</v>
      </c>
      <c r="AD2994" s="9">
        <v>43387</v>
      </c>
      <c r="AE2994">
        <v>22</v>
      </c>
      <c r="AF2994" t="s">
        <v>129</v>
      </c>
      <c r="AG2994" t="s">
        <v>593</v>
      </c>
      <c r="AH2994">
        <v>14</v>
      </c>
      <c r="AI2994">
        <v>6</v>
      </c>
      <c r="AJ2994" s="63">
        <v>0.61111111111111105</v>
      </c>
    </row>
    <row r="2995" spans="1:36" x14ac:dyDescent="0.25">
      <c r="A2995">
        <v>63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6.8010000000000002</v>
      </c>
      <c r="U2995" s="19">
        <v>0.40256944444444448</v>
      </c>
      <c r="V2995" s="20">
        <v>4.8921190000000003E-2</v>
      </c>
      <c r="AB2995" t="s">
        <v>86</v>
      </c>
      <c r="AC2995" t="str">
        <f t="shared" si="54"/>
        <v>h-2SO-B8</v>
      </c>
      <c r="AF2995" t="s">
        <v>173</v>
      </c>
    </row>
    <row r="2996" spans="1:36" x14ac:dyDescent="0.25">
      <c r="A2996">
        <v>64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6.8579999999999997</v>
      </c>
      <c r="U2996" s="19">
        <v>0.40348379629629627</v>
      </c>
      <c r="V2996" s="20">
        <v>4.6561350000000001E-2</v>
      </c>
      <c r="AB2996" t="s">
        <v>86</v>
      </c>
      <c r="AC2996" t="str">
        <f t="shared" si="54"/>
        <v>h-2SO-G12</v>
      </c>
      <c r="AF2996" t="s">
        <v>147</v>
      </c>
    </row>
    <row r="2997" spans="1:36" x14ac:dyDescent="0.25">
      <c r="A2997">
        <v>65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4.7850000000000001</v>
      </c>
      <c r="U2997" s="19">
        <v>0.4045023148148148</v>
      </c>
      <c r="V2997" s="20">
        <v>3.7390270000000003E-2</v>
      </c>
      <c r="AB2997" t="s">
        <v>85</v>
      </c>
      <c r="AC2997" t="str">
        <f t="shared" si="54"/>
        <v>h-2RT-A7</v>
      </c>
      <c r="AF2997" t="s">
        <v>164</v>
      </c>
    </row>
    <row r="2998" spans="1:36" x14ac:dyDescent="0.25">
      <c r="A2998">
        <v>66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4.3220000000000001</v>
      </c>
      <c r="U2998" s="19">
        <v>0.40550925925925929</v>
      </c>
      <c r="V2998" s="20">
        <v>2.4632310000000001E-2</v>
      </c>
      <c r="AB2998" t="s">
        <v>86</v>
      </c>
      <c r="AC2998" t="str">
        <f t="shared" si="54"/>
        <v>h-2SO-A3</v>
      </c>
      <c r="AF2998" t="s">
        <v>245</v>
      </c>
    </row>
    <row r="2999" spans="1:36" x14ac:dyDescent="0.25">
      <c r="A2999">
        <v>67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8.1443999999999992</v>
      </c>
      <c r="U2999" s="19">
        <v>0.40634259259259259</v>
      </c>
      <c r="V2999" s="20">
        <v>4.8401470000000002E-2</v>
      </c>
      <c r="AB2999" t="s">
        <v>86</v>
      </c>
      <c r="AC2999" t="str">
        <f t="shared" si="54"/>
        <v>h-2SO-G5</v>
      </c>
      <c r="AF2999" t="s">
        <v>337</v>
      </c>
    </row>
    <row r="3000" spans="1:36" x14ac:dyDescent="0.25">
      <c r="A3000">
        <v>68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3.6190000000000002</v>
      </c>
      <c r="U3000" s="19">
        <v>0.40711805555555558</v>
      </c>
      <c r="V3000" s="20">
        <v>2.9889860000000001E-2</v>
      </c>
      <c r="AB3000" t="s">
        <v>85</v>
      </c>
      <c r="AC3000" t="str">
        <f t="shared" si="54"/>
        <v>h-2RT-C2</v>
      </c>
      <c r="AF3000" t="s">
        <v>149</v>
      </c>
    </row>
    <row r="3001" spans="1:36" x14ac:dyDescent="0.25">
      <c r="A3001">
        <v>69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7.952</v>
      </c>
      <c r="U3001" s="19">
        <v>0.40795138888888888</v>
      </c>
      <c r="V3001">
        <v>0.3707877</v>
      </c>
      <c r="AB3001" t="s">
        <v>86</v>
      </c>
      <c r="AC3001" t="str">
        <f t="shared" si="54"/>
        <v>h-2SO-A12</v>
      </c>
      <c r="AF3001" t="s">
        <v>284</v>
      </c>
    </row>
    <row r="3002" spans="1:36" x14ac:dyDescent="0.25">
      <c r="A3002">
        <v>70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5.7869999999999999</v>
      </c>
      <c r="U3002" s="19">
        <v>0.4088310185185185</v>
      </c>
      <c r="V3002">
        <v>6.9159399999999996E-2</v>
      </c>
      <c r="AB3002" t="s">
        <v>85</v>
      </c>
      <c r="AC3002" t="str">
        <f t="shared" si="54"/>
        <v>h-2RT-H11</v>
      </c>
      <c r="AF3002" t="s">
        <v>141</v>
      </c>
    </row>
    <row r="3003" spans="1:36" x14ac:dyDescent="0.25">
      <c r="A3003">
        <v>71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5.1719999999999997</v>
      </c>
      <c r="U3003" s="19">
        <v>0.40991898148148148</v>
      </c>
      <c r="V3003" s="20">
        <v>4.7655009999999998E-2</v>
      </c>
      <c r="AB3003" t="s">
        <v>85</v>
      </c>
      <c r="AC3003" t="str">
        <f t="shared" si="54"/>
        <v>h-2RT-E5</v>
      </c>
      <c r="AF3003" t="s">
        <v>305</v>
      </c>
    </row>
    <row r="3004" spans="1:36" x14ac:dyDescent="0.25">
      <c r="A3004">
        <v>72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4.8739999999999997</v>
      </c>
      <c r="U3004" s="19">
        <v>0.41067129629629634</v>
      </c>
      <c r="V3004" s="20">
        <v>4.7017650000000001E-2</v>
      </c>
      <c r="AB3004" t="s">
        <v>86</v>
      </c>
      <c r="AC3004" t="str">
        <f t="shared" si="54"/>
        <v>h-2SO-A4</v>
      </c>
      <c r="AF3004" t="s">
        <v>252</v>
      </c>
    </row>
    <row r="3005" spans="1:36" x14ac:dyDescent="0.25">
      <c r="A3005">
        <v>73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4.2519999999999998</v>
      </c>
      <c r="U3005" s="19">
        <v>0.41165509259259259</v>
      </c>
      <c r="V3005" s="20">
        <v>8.7561879999999995E-2</v>
      </c>
      <c r="AB3005" t="s">
        <v>85</v>
      </c>
      <c r="AC3005" t="str">
        <f t="shared" si="54"/>
        <v>h-2RT-B2</v>
      </c>
      <c r="AF3005" t="s">
        <v>142</v>
      </c>
    </row>
    <row r="3006" spans="1:36" x14ac:dyDescent="0.25">
      <c r="A3006">
        <v>74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4.3470000000000004</v>
      </c>
      <c r="U3006" s="19">
        <v>0.41282407407407407</v>
      </c>
      <c r="V3006" s="20">
        <v>2.9674269999999999E-2</v>
      </c>
      <c r="AB3006" t="s">
        <v>85</v>
      </c>
      <c r="AC3006" t="str">
        <f t="shared" si="54"/>
        <v>h-2RT-A5</v>
      </c>
      <c r="AF3006" t="s">
        <v>246</v>
      </c>
    </row>
    <row r="3007" spans="1:36" x14ac:dyDescent="0.25">
      <c r="A3007">
        <v>75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7">
        <v>7.952</v>
      </c>
      <c r="U3007" s="19">
        <v>0.41363425925925923</v>
      </c>
      <c r="V3007" s="20">
        <v>6.4537349999999993E-2</v>
      </c>
      <c r="AB3007" t="s">
        <v>85</v>
      </c>
      <c r="AC3007" t="str">
        <f t="shared" si="54"/>
        <v>h-2RT-C1</v>
      </c>
      <c r="AF3007" t="s">
        <v>146</v>
      </c>
    </row>
    <row r="3008" spans="1:36" x14ac:dyDescent="0.25">
      <c r="A3008">
        <v>76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U3008" s="19">
        <v>0.4145138888888889</v>
      </c>
      <c r="V3008" s="20">
        <v>7.7890600000000004E-3</v>
      </c>
    </row>
    <row r="3009" spans="1:32" x14ac:dyDescent="0.25">
      <c r="A3009">
        <v>77</v>
      </c>
      <c r="B3009" t="s">
        <v>89</v>
      </c>
      <c r="C3009" t="s">
        <v>608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T3009" s="63">
        <v>0.92222222222222217</v>
      </c>
      <c r="U3009" s="19">
        <v>0.41594907407407411</v>
      </c>
      <c r="V3009" s="20">
        <v>5.6044909999999996E-3</v>
      </c>
    </row>
    <row r="3010" spans="1:32" x14ac:dyDescent="0.25">
      <c r="A3010">
        <v>51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5.157</v>
      </c>
      <c r="T3010" s="63">
        <v>0.91527777777777775</v>
      </c>
      <c r="U3010" s="19">
        <v>0.39163194444444444</v>
      </c>
      <c r="V3010">
        <v>1.155432</v>
      </c>
      <c r="AB3010" t="s">
        <v>86</v>
      </c>
      <c r="AC3010" t="str">
        <f>"h-2"&amp;AB3010&amp;"-"&amp;AF3010</f>
        <v>h-2SO-H6</v>
      </c>
      <c r="AF3010" t="s">
        <v>143</v>
      </c>
    </row>
    <row r="3011" spans="1:32" x14ac:dyDescent="0.25">
      <c r="A3011">
        <v>52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7.4969999999999999</v>
      </c>
      <c r="U3011" s="19">
        <v>0.3929050925925926</v>
      </c>
      <c r="V3011" s="20">
        <v>5.676585E-2</v>
      </c>
      <c r="AB3011" t="s">
        <v>86</v>
      </c>
      <c r="AC3011" t="str">
        <f t="shared" ref="AC3011:AC3034" si="55">"h-2"&amp;AB3011&amp;"-"&amp;AF3011</f>
        <v>h-2SO-E5</v>
      </c>
      <c r="AF3011" t="s">
        <v>305</v>
      </c>
    </row>
    <row r="3012" spans="1:32" x14ac:dyDescent="0.25">
      <c r="A3012">
        <v>53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6.8860000000000001</v>
      </c>
      <c r="U3012" s="19">
        <v>0.39378472222222222</v>
      </c>
      <c r="V3012" s="20">
        <v>4.295641E-2</v>
      </c>
      <c r="AB3012" t="s">
        <v>86</v>
      </c>
      <c r="AC3012" t="str">
        <f t="shared" si="55"/>
        <v>h-2SO-B1</v>
      </c>
      <c r="AF3012" t="s">
        <v>169</v>
      </c>
    </row>
    <row r="3013" spans="1:32" x14ac:dyDescent="0.25">
      <c r="A3013">
        <v>54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7.9669999999999996</v>
      </c>
      <c r="U3013" s="19">
        <v>0.3946412037037037</v>
      </c>
      <c r="V3013">
        <v>0.62788889999999997</v>
      </c>
      <c r="AB3013" t="s">
        <v>85</v>
      </c>
      <c r="AC3013" t="str">
        <f t="shared" si="55"/>
        <v>h-2RT-G6</v>
      </c>
      <c r="AF3013" t="s">
        <v>235</v>
      </c>
    </row>
    <row r="3014" spans="1:32" x14ac:dyDescent="0.25">
      <c r="A3014">
        <v>55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7.0789999999999997</v>
      </c>
      <c r="U3014" s="19">
        <v>0.39570601851851855</v>
      </c>
      <c r="V3014" s="20">
        <v>4.7922630000000001E-2</v>
      </c>
      <c r="AB3014" t="s">
        <v>85</v>
      </c>
      <c r="AC3014" t="str">
        <f t="shared" si="55"/>
        <v>h-2RT-C10</v>
      </c>
      <c r="AF3014" t="s">
        <v>126</v>
      </c>
    </row>
    <row r="3015" spans="1:32" x14ac:dyDescent="0.25">
      <c r="A3015">
        <v>56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10.635999999999999</v>
      </c>
      <c r="U3015" s="19">
        <v>0.39644675925925926</v>
      </c>
      <c r="V3015">
        <v>7.6250399999999996E-2</v>
      </c>
      <c r="AB3015" t="s">
        <v>86</v>
      </c>
      <c r="AC3015" t="str">
        <f t="shared" si="55"/>
        <v>h-2SO-F5</v>
      </c>
      <c r="AF3015" t="s">
        <v>250</v>
      </c>
    </row>
    <row r="3016" spans="1:32" x14ac:dyDescent="0.25">
      <c r="A3016">
        <v>57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5.4119999999999999</v>
      </c>
      <c r="U3016" s="19">
        <v>0.39724537037037039</v>
      </c>
      <c r="V3016">
        <v>0.86123620000000001</v>
      </c>
      <c r="AB3016" t="s">
        <v>85</v>
      </c>
      <c r="AC3016" t="str">
        <f t="shared" si="55"/>
        <v>h-2RT-G5</v>
      </c>
      <c r="AF3016" t="s">
        <v>337</v>
      </c>
    </row>
    <row r="3017" spans="1:32" x14ac:dyDescent="0.25">
      <c r="A3017">
        <v>58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7.335</v>
      </c>
      <c r="U3017" s="19">
        <v>0.39839120370370368</v>
      </c>
      <c r="V3017" s="20">
        <v>5.9028669999999998E-2</v>
      </c>
      <c r="AB3017" t="s">
        <v>85</v>
      </c>
      <c r="AC3017" t="str">
        <f t="shared" si="55"/>
        <v>h-2RT-H9</v>
      </c>
      <c r="AF3017" t="s">
        <v>287</v>
      </c>
    </row>
    <row r="3018" spans="1:32" x14ac:dyDescent="0.25">
      <c r="A3018">
        <v>59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5.01</v>
      </c>
      <c r="U3018" s="19">
        <v>0.39924768518518516</v>
      </c>
      <c r="V3018" s="20">
        <v>6.4661830000000003E-2</v>
      </c>
      <c r="AB3018" t="s">
        <v>86</v>
      </c>
      <c r="AC3018" t="str">
        <f t="shared" si="55"/>
        <v>h-2SO-E9</v>
      </c>
      <c r="AF3018" t="s">
        <v>167</v>
      </c>
    </row>
    <row r="3019" spans="1:32" x14ac:dyDescent="0.25">
      <c r="A3019">
        <v>60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8.6750000000000007</v>
      </c>
      <c r="U3019" s="19">
        <v>0.39994212962962966</v>
      </c>
      <c r="V3019" s="20">
        <v>4.2749469999999998E-2</v>
      </c>
      <c r="AB3019" t="s">
        <v>86</v>
      </c>
      <c r="AC3019" t="str">
        <f t="shared" si="55"/>
        <v>h-2SO-C6</v>
      </c>
      <c r="AF3019" t="s">
        <v>168</v>
      </c>
    </row>
    <row r="3020" spans="1:32" x14ac:dyDescent="0.25">
      <c r="A3020">
        <v>61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3.7080000000000002</v>
      </c>
      <c r="U3020" s="19">
        <v>0.40067129629629633</v>
      </c>
      <c r="V3020">
        <v>5.7509699999999997E-2</v>
      </c>
      <c r="AB3020" t="s">
        <v>86</v>
      </c>
      <c r="AC3020" t="str">
        <f t="shared" si="55"/>
        <v>h-2SO-A1</v>
      </c>
      <c r="AF3020" t="s">
        <v>247</v>
      </c>
    </row>
    <row r="3021" spans="1:32" x14ac:dyDescent="0.25">
      <c r="A3021">
        <v>62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10.93</v>
      </c>
      <c r="U3021" s="19">
        <v>0.40150462962962963</v>
      </c>
      <c r="V3021" s="20">
        <v>9.0676140000000002E-2</v>
      </c>
      <c r="AB3021" t="s">
        <v>85</v>
      </c>
      <c r="AC3021" t="str">
        <f t="shared" si="55"/>
        <v>h-2RT-A2</v>
      </c>
      <c r="AF3021" t="s">
        <v>120</v>
      </c>
    </row>
    <row r="3022" spans="1:32" x14ac:dyDescent="0.25">
      <c r="A3022">
        <v>63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6.2290000000000001</v>
      </c>
      <c r="U3022" s="19">
        <v>0.40256944444444448</v>
      </c>
      <c r="V3022" s="20">
        <v>4.8241119999999998E-2</v>
      </c>
      <c r="AB3022" t="s">
        <v>85</v>
      </c>
      <c r="AC3022" t="str">
        <f t="shared" si="55"/>
        <v>h-2RT-B9</v>
      </c>
      <c r="AF3022" t="s">
        <v>125</v>
      </c>
    </row>
    <row r="3023" spans="1:32" x14ac:dyDescent="0.25">
      <c r="A3023">
        <v>64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8.4220000000000006</v>
      </c>
      <c r="U3023" s="19">
        <v>0.40348379629629627</v>
      </c>
      <c r="V3023">
        <v>0.69258140000000001</v>
      </c>
      <c r="AB3023" t="s">
        <v>86</v>
      </c>
      <c r="AC3023" t="str">
        <f t="shared" si="55"/>
        <v>h-2SO-H10</v>
      </c>
      <c r="AF3023" s="89" t="s">
        <v>174</v>
      </c>
    </row>
    <row r="3024" spans="1:32" x14ac:dyDescent="0.25">
      <c r="A3024">
        <v>65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6.5759999999999996</v>
      </c>
      <c r="U3024" s="19">
        <v>0.4045023148148148</v>
      </c>
      <c r="V3024" s="20">
        <v>4.813655E-2</v>
      </c>
      <c r="AB3024" t="s">
        <v>85</v>
      </c>
      <c r="AC3024" t="str">
        <f t="shared" si="55"/>
        <v>h-2RT-B12</v>
      </c>
      <c r="AF3024" t="s">
        <v>132</v>
      </c>
    </row>
    <row r="3025" spans="1:36" x14ac:dyDescent="0.25">
      <c r="A3025">
        <v>66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9.3810000000000002</v>
      </c>
      <c r="U3025" s="19">
        <v>0.40550925925925929</v>
      </c>
      <c r="V3025" s="20">
        <v>4.6152949999999998E-2</v>
      </c>
      <c r="AB3025" t="s">
        <v>85</v>
      </c>
      <c r="AC3025" t="str">
        <f t="shared" si="55"/>
        <v>h-2RT-F7</v>
      </c>
      <c r="AF3025" t="s">
        <v>171</v>
      </c>
    </row>
    <row r="3026" spans="1:36" x14ac:dyDescent="0.25">
      <c r="A3026">
        <v>67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7.0149999999999997</v>
      </c>
      <c r="U3026" s="19">
        <v>0.40634259259259259</v>
      </c>
      <c r="V3026" s="20">
        <v>4.684079E-2</v>
      </c>
      <c r="AB3026" t="s">
        <v>85</v>
      </c>
      <c r="AC3026" t="str">
        <f t="shared" si="55"/>
        <v>h-2RT-G8</v>
      </c>
      <c r="AF3026" t="s">
        <v>148</v>
      </c>
    </row>
    <row r="3027" spans="1:36" x14ac:dyDescent="0.25">
      <c r="A3027">
        <v>68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7.3440000000000003</v>
      </c>
      <c r="U3027" s="19">
        <v>0.40711805555555558</v>
      </c>
      <c r="V3027" s="20">
        <v>4.7676940000000001E-2</v>
      </c>
      <c r="AB3027" t="s">
        <v>86</v>
      </c>
      <c r="AC3027" t="str">
        <f t="shared" si="55"/>
        <v>h-2SO-D9</v>
      </c>
      <c r="AF3027" t="s">
        <v>151</v>
      </c>
    </row>
    <row r="3028" spans="1:36" x14ac:dyDescent="0.25">
      <c r="A3028">
        <v>69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5.76</v>
      </c>
      <c r="U3028" s="19">
        <v>0.40795138888888888</v>
      </c>
      <c r="V3028">
        <v>0.1819114</v>
      </c>
      <c r="AB3028" t="s">
        <v>85</v>
      </c>
      <c r="AC3028" t="str">
        <f t="shared" si="55"/>
        <v>h-2RT-G2</v>
      </c>
      <c r="AF3028" t="s">
        <v>127</v>
      </c>
    </row>
    <row r="3029" spans="1:36" x14ac:dyDescent="0.25">
      <c r="A3029">
        <v>70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7.194</v>
      </c>
      <c r="U3029" s="19">
        <v>0.4088310185185185</v>
      </c>
      <c r="V3029">
        <v>1.1385620000000001</v>
      </c>
      <c r="AB3029" t="s">
        <v>85</v>
      </c>
      <c r="AC3029" t="str">
        <f t="shared" si="55"/>
        <v>h-2RT-E1</v>
      </c>
      <c r="AF3029" t="s">
        <v>137</v>
      </c>
    </row>
    <row r="3030" spans="1:36" x14ac:dyDescent="0.25">
      <c r="A3030">
        <v>71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7.0910000000000002</v>
      </c>
      <c r="U3030" s="19">
        <v>0.40991898148148148</v>
      </c>
      <c r="V3030">
        <v>6.21728E-2</v>
      </c>
      <c r="AB3030" t="s">
        <v>85</v>
      </c>
      <c r="AC3030" t="str">
        <f t="shared" si="55"/>
        <v>h-2RT-A4</v>
      </c>
      <c r="AF3030" t="s">
        <v>252</v>
      </c>
    </row>
    <row r="3031" spans="1:36" x14ac:dyDescent="0.25">
      <c r="A3031">
        <v>72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7.3369999999999997</v>
      </c>
      <c r="U3031" s="19">
        <v>0.41067129629629634</v>
      </c>
      <c r="V3031">
        <v>1.0035719999999999</v>
      </c>
      <c r="AB3031" t="s">
        <v>85</v>
      </c>
      <c r="AC3031" t="str">
        <f t="shared" si="55"/>
        <v>h-2RT-E6</v>
      </c>
      <c r="AF3031" t="s">
        <v>156</v>
      </c>
    </row>
    <row r="3032" spans="1:36" x14ac:dyDescent="0.25">
      <c r="A3032">
        <v>73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2.3450000000000002</v>
      </c>
      <c r="U3032" s="19">
        <v>0.41165509259259259</v>
      </c>
      <c r="V3032">
        <v>1.621116</v>
      </c>
      <c r="AB3032" t="s">
        <v>86</v>
      </c>
      <c r="AC3032" t="str">
        <f t="shared" si="55"/>
        <v>h-2SO-G7</v>
      </c>
      <c r="AF3032" t="s">
        <v>136</v>
      </c>
    </row>
    <row r="3033" spans="1:36" x14ac:dyDescent="0.25">
      <c r="A3033">
        <v>74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6.2990000000000004</v>
      </c>
      <c r="U3033" s="19">
        <v>0.41282407407407407</v>
      </c>
      <c r="V3033">
        <v>0.1087267</v>
      </c>
      <c r="AB3033" t="s">
        <v>85</v>
      </c>
      <c r="AC3033" t="str">
        <f t="shared" si="55"/>
        <v>h-2RT-C4</v>
      </c>
      <c r="AF3033" t="s">
        <v>161</v>
      </c>
    </row>
    <row r="3034" spans="1:36" x14ac:dyDescent="0.25">
      <c r="A3034">
        <v>75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7">
        <v>7.242</v>
      </c>
      <c r="U3034" s="19">
        <v>0.41363425925925923</v>
      </c>
      <c r="V3034" s="20">
        <v>3.4897280000000003E-2</v>
      </c>
      <c r="AB3034" t="s">
        <v>85</v>
      </c>
      <c r="AC3034" t="str">
        <f t="shared" si="55"/>
        <v>h-2RT-H1</v>
      </c>
      <c r="AF3034" t="s">
        <v>239</v>
      </c>
    </row>
    <row r="3035" spans="1:36" x14ac:dyDescent="0.25">
      <c r="A3035">
        <v>76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U3035" s="19">
        <v>0.4145138888888889</v>
      </c>
      <c r="V3035" s="20">
        <v>1.2496459999999999E-2</v>
      </c>
    </row>
    <row r="3036" spans="1:36" x14ac:dyDescent="0.25">
      <c r="A3036">
        <v>77</v>
      </c>
      <c r="B3036" t="s">
        <v>230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T3036" s="63">
        <v>0.91875000000000007</v>
      </c>
      <c r="U3036" s="19">
        <v>0.41594907407407411</v>
      </c>
      <c r="V3036">
        <v>1.16057E-2</v>
      </c>
    </row>
    <row r="3037" spans="1:36" x14ac:dyDescent="0.25">
      <c r="A3037">
        <v>51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Z3037" t="s">
        <v>1613</v>
      </c>
    </row>
    <row r="3038" spans="1:36" x14ac:dyDescent="0.25">
      <c r="A3038">
        <v>52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3.47</v>
      </c>
      <c r="T3038" s="63">
        <v>0.46388888888888885</v>
      </c>
      <c r="U3038" s="19">
        <v>0.34377314814814813</v>
      </c>
      <c r="V3038" s="20">
        <v>6.8555210000000005E-2</v>
      </c>
      <c r="AB3038" t="s">
        <v>85</v>
      </c>
      <c r="AC3038" t="str">
        <f t="shared" ref="AC3038:AC3061" si="56">"h-3"&amp;AB3038&amp;"-"&amp;AF3038</f>
        <v>h-3RT-H2</v>
      </c>
      <c r="AF3038" t="s">
        <v>122</v>
      </c>
    </row>
    <row r="3039" spans="1:36" x14ac:dyDescent="0.25">
      <c r="A3039">
        <v>53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3.6869999999999998</v>
      </c>
      <c r="U3039" s="19">
        <v>0.34461805555555558</v>
      </c>
      <c r="V3039">
        <v>1.648911</v>
      </c>
      <c r="AB3039" t="s">
        <v>85</v>
      </c>
      <c r="AC3039" t="str">
        <f t="shared" si="56"/>
        <v>h-3RT-D5</v>
      </c>
      <c r="AD3039" s="9">
        <v>43389</v>
      </c>
      <c r="AE3039">
        <v>23</v>
      </c>
      <c r="AF3039" t="s">
        <v>251</v>
      </c>
      <c r="AG3039" t="s">
        <v>593</v>
      </c>
      <c r="AH3039">
        <v>5</v>
      </c>
      <c r="AI3039">
        <v>2</v>
      </c>
      <c r="AJ3039" s="63">
        <v>0.53472222222222221</v>
      </c>
    </row>
    <row r="3040" spans="1:36" x14ac:dyDescent="0.25">
      <c r="A3040">
        <v>54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3.3839999999999999</v>
      </c>
      <c r="U3040" s="19">
        <v>0.34561342592592598</v>
      </c>
      <c r="V3040" s="20">
        <v>8.9593249999999999E-2</v>
      </c>
      <c r="AB3040" t="s">
        <v>86</v>
      </c>
      <c r="AC3040" t="str">
        <f t="shared" si="56"/>
        <v>h-3SO-D12</v>
      </c>
      <c r="AF3040" t="s">
        <v>162</v>
      </c>
    </row>
    <row r="3041" spans="1:32" x14ac:dyDescent="0.25">
      <c r="A3041">
        <v>55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3.4060000000000001</v>
      </c>
      <c r="U3041" s="19">
        <v>0.34640046296296295</v>
      </c>
      <c r="V3041">
        <v>1.4107419999999999</v>
      </c>
      <c r="AB3041" t="s">
        <v>86</v>
      </c>
      <c r="AC3041" t="str">
        <f t="shared" si="56"/>
        <v>h-3SO-F1</v>
      </c>
      <c r="AF3041" t="s">
        <v>157</v>
      </c>
    </row>
    <row r="3042" spans="1:32" x14ac:dyDescent="0.25">
      <c r="A3042">
        <v>56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2.3450000000000002</v>
      </c>
      <c r="U3042" s="19">
        <v>0.34741898148148148</v>
      </c>
      <c r="V3042" s="20">
        <v>8.2403859999999995E-2</v>
      </c>
      <c r="AB3042" t="s">
        <v>85</v>
      </c>
      <c r="AC3042" t="str">
        <f t="shared" si="56"/>
        <v>h-3RT-B3</v>
      </c>
      <c r="AF3042" t="s">
        <v>242</v>
      </c>
    </row>
    <row r="3043" spans="1:32" x14ac:dyDescent="0.25">
      <c r="A3043">
        <v>57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6.2169999999999996</v>
      </c>
      <c r="U3043" s="19">
        <v>0.34825231481481483</v>
      </c>
      <c r="V3043" s="20">
        <v>8.0746730000000003E-2</v>
      </c>
      <c r="AB3043" t="s">
        <v>86</v>
      </c>
      <c r="AC3043" t="str">
        <f t="shared" si="56"/>
        <v>h-3SO-G3</v>
      </c>
      <c r="AF3043" t="s">
        <v>139</v>
      </c>
    </row>
    <row r="3044" spans="1:32" x14ac:dyDescent="0.25">
      <c r="A3044">
        <v>58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3.758</v>
      </c>
      <c r="U3044" s="19">
        <v>0.34901620370370368</v>
      </c>
      <c r="V3044" s="20">
        <v>7.3825749999999996E-2</v>
      </c>
      <c r="AB3044" t="s">
        <v>86</v>
      </c>
      <c r="AC3044" t="str">
        <f t="shared" si="56"/>
        <v>h-3SO-G8</v>
      </c>
      <c r="AF3044" t="s">
        <v>148</v>
      </c>
    </row>
    <row r="3045" spans="1:32" x14ac:dyDescent="0.25">
      <c r="A3045">
        <v>59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4.681</v>
      </c>
      <c r="U3045" s="19">
        <v>0.34995370370370371</v>
      </c>
      <c r="V3045">
        <v>5.7314200000000003E-2</v>
      </c>
      <c r="AB3045" t="s">
        <v>86</v>
      </c>
      <c r="AC3045" t="str">
        <f t="shared" si="56"/>
        <v>h-3SO-A6</v>
      </c>
      <c r="AF3045" t="s">
        <v>244</v>
      </c>
    </row>
    <row r="3046" spans="1:32" x14ac:dyDescent="0.25">
      <c r="A3046">
        <v>60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5.6269999999999998</v>
      </c>
      <c r="U3046" s="19">
        <v>0.35084490740740737</v>
      </c>
      <c r="V3046">
        <v>0.1105524</v>
      </c>
      <c r="AB3046" t="s">
        <v>85</v>
      </c>
      <c r="AC3046" t="str">
        <f t="shared" si="56"/>
        <v>h-3RT-C12</v>
      </c>
      <c r="AF3046" t="s">
        <v>303</v>
      </c>
    </row>
    <row r="3047" spans="1:32" x14ac:dyDescent="0.25">
      <c r="A3047">
        <v>61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3.2330000000000001</v>
      </c>
      <c r="U3047" s="19">
        <v>0.35163194444444446</v>
      </c>
      <c r="V3047" s="20">
        <v>4.6500809999999997E-2</v>
      </c>
      <c r="AB3047" t="s">
        <v>86</v>
      </c>
      <c r="AC3047" t="str">
        <f t="shared" si="56"/>
        <v>h-3SO-C10</v>
      </c>
      <c r="AF3047" t="s">
        <v>126</v>
      </c>
    </row>
    <row r="3048" spans="1:32" x14ac:dyDescent="0.25">
      <c r="A3048">
        <v>62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5.8150000000000004</v>
      </c>
      <c r="U3048" s="19">
        <v>0.35238425925925926</v>
      </c>
      <c r="V3048" s="20">
        <v>7.232015E-2</v>
      </c>
      <c r="AB3048" t="s">
        <v>85</v>
      </c>
      <c r="AC3048" t="str">
        <f t="shared" si="56"/>
        <v>h-3RT-E1</v>
      </c>
      <c r="AF3048" t="s">
        <v>137</v>
      </c>
    </row>
    <row r="3049" spans="1:32" x14ac:dyDescent="0.25">
      <c r="A3049">
        <v>63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7.8920000000000003</v>
      </c>
      <c r="U3049" s="19">
        <v>0.35315972222222225</v>
      </c>
      <c r="V3049">
        <v>0.104925</v>
      </c>
      <c r="AB3049" t="s">
        <v>85</v>
      </c>
      <c r="AC3049" t="str">
        <f t="shared" si="56"/>
        <v>h-3RT-C11</v>
      </c>
      <c r="AF3049" t="s">
        <v>144</v>
      </c>
    </row>
    <row r="3050" spans="1:32" x14ac:dyDescent="0.25">
      <c r="A3050">
        <v>64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4.468</v>
      </c>
      <c r="U3050" s="19">
        <v>0.35396990740740741</v>
      </c>
      <c r="V3050" s="20">
        <v>8.3513870000000004E-2</v>
      </c>
      <c r="AB3050" t="s">
        <v>85</v>
      </c>
      <c r="AC3050" t="str">
        <f t="shared" si="56"/>
        <v>h-3RT-B7</v>
      </c>
      <c r="AF3050" t="s">
        <v>177</v>
      </c>
    </row>
    <row r="3051" spans="1:32" x14ac:dyDescent="0.25">
      <c r="A3051">
        <v>65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9.6120000000000001</v>
      </c>
      <c r="U3051" s="19">
        <v>0.35478009259259258</v>
      </c>
      <c r="V3051">
        <v>1.254421</v>
      </c>
      <c r="AB3051" t="s">
        <v>86</v>
      </c>
      <c r="AC3051" t="str">
        <f t="shared" si="56"/>
        <v>h-3SO-D11</v>
      </c>
      <c r="AF3051" t="s">
        <v>128</v>
      </c>
    </row>
    <row r="3052" spans="1:32" x14ac:dyDescent="0.25">
      <c r="A3052">
        <v>66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4.9969999999999999</v>
      </c>
      <c r="U3052" s="19">
        <v>0.35571759259259261</v>
      </c>
      <c r="V3052">
        <v>1.731427</v>
      </c>
      <c r="AB3052" t="s">
        <v>85</v>
      </c>
      <c r="AC3052" t="str">
        <f t="shared" si="56"/>
        <v>h-3RT-G5</v>
      </c>
      <c r="AF3052" t="s">
        <v>337</v>
      </c>
    </row>
    <row r="3053" spans="1:32" x14ac:dyDescent="0.25">
      <c r="A3053">
        <v>67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5.8689999999999998</v>
      </c>
      <c r="U3053" s="19">
        <v>0.35674768518518518</v>
      </c>
      <c r="V3053">
        <v>6.3040700000000005E-2</v>
      </c>
      <c r="AB3053" t="s">
        <v>86</v>
      </c>
      <c r="AC3053" t="str">
        <f t="shared" si="56"/>
        <v>h-3SO-G9</v>
      </c>
      <c r="AF3053" t="s">
        <v>159</v>
      </c>
    </row>
    <row r="3054" spans="1:32" x14ac:dyDescent="0.25">
      <c r="A3054">
        <v>68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5.133</v>
      </c>
      <c r="U3054" s="19">
        <v>0.35753472222222221</v>
      </c>
      <c r="V3054" s="20">
        <v>7.2921860000000005E-2</v>
      </c>
      <c r="AB3054" t="s">
        <v>86</v>
      </c>
      <c r="AC3054" t="str">
        <f t="shared" si="56"/>
        <v>h-3SO-F2</v>
      </c>
      <c r="AF3054" t="s">
        <v>370</v>
      </c>
    </row>
    <row r="3055" spans="1:32" x14ac:dyDescent="0.25">
      <c r="A3055">
        <v>69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8.843</v>
      </c>
      <c r="U3055" s="19">
        <v>0.35839120370370375</v>
      </c>
      <c r="V3055">
        <v>1.279639</v>
      </c>
      <c r="AB3055" t="s">
        <v>86</v>
      </c>
      <c r="AC3055" t="str">
        <f t="shared" si="56"/>
        <v>h-3SO-H1</v>
      </c>
      <c r="AF3055" t="s">
        <v>239</v>
      </c>
    </row>
    <row r="3056" spans="1:32" x14ac:dyDescent="0.25">
      <c r="A3056">
        <v>70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7.6660000000000004</v>
      </c>
      <c r="U3056" s="19">
        <v>0.35942129629629632</v>
      </c>
      <c r="V3056">
        <v>0.13922039999999999</v>
      </c>
      <c r="AB3056" t="s">
        <v>85</v>
      </c>
      <c r="AC3056" t="str">
        <f t="shared" si="56"/>
        <v>h-3RT-A2</v>
      </c>
      <c r="AF3056" t="s">
        <v>120</v>
      </c>
    </row>
    <row r="3057" spans="1:33" x14ac:dyDescent="0.25">
      <c r="A3057">
        <v>71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7.4539999999999997</v>
      </c>
      <c r="U3057" s="19">
        <v>0.36025462962962962</v>
      </c>
      <c r="V3057">
        <v>0.1030832</v>
      </c>
      <c r="AB3057" t="s">
        <v>85</v>
      </c>
      <c r="AC3057" t="str">
        <f t="shared" si="56"/>
        <v>h-3RT-H6</v>
      </c>
      <c r="AF3057" t="s">
        <v>143</v>
      </c>
    </row>
    <row r="3058" spans="1:33" x14ac:dyDescent="0.25">
      <c r="A3058">
        <v>72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7.2720000000000002</v>
      </c>
      <c r="U3058" s="19">
        <v>0.36109953703703707</v>
      </c>
      <c r="V3058" s="20">
        <v>8.4767869999999995E-2</v>
      </c>
      <c r="AB3058" t="s">
        <v>86</v>
      </c>
      <c r="AC3058" t="str">
        <f t="shared" si="56"/>
        <v>h-3SO-F4</v>
      </c>
      <c r="AF3058" t="s">
        <v>150</v>
      </c>
    </row>
    <row r="3059" spans="1:33" x14ac:dyDescent="0.25">
      <c r="A3059">
        <v>73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7.6289999999999996</v>
      </c>
      <c r="U3059" s="19">
        <v>0.36188657407407404</v>
      </c>
      <c r="V3059" s="20">
        <v>7.3380719999999997E-2</v>
      </c>
      <c r="AB3059" t="s">
        <v>85</v>
      </c>
      <c r="AC3059" t="str">
        <f t="shared" si="56"/>
        <v>h-3RT-B12</v>
      </c>
      <c r="AF3059" t="s">
        <v>132</v>
      </c>
    </row>
    <row r="3060" spans="1:33" x14ac:dyDescent="0.25">
      <c r="A3060">
        <v>74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7.9009999999999998</v>
      </c>
      <c r="U3060" s="19">
        <v>0.36280092592592594</v>
      </c>
      <c r="V3060">
        <v>0.1135941</v>
      </c>
      <c r="AB3060" t="s">
        <v>85</v>
      </c>
      <c r="AC3060" t="str">
        <f t="shared" si="56"/>
        <v>h-3RT-A10</v>
      </c>
      <c r="AF3060" t="s">
        <v>138</v>
      </c>
    </row>
    <row r="3061" spans="1:33" x14ac:dyDescent="0.25">
      <c r="A3061">
        <v>75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7">
        <v>3.7709999999999999</v>
      </c>
      <c r="U3061" s="19">
        <v>0.36368055555555556</v>
      </c>
      <c r="V3061" s="20">
        <v>9.7004229999999997E-2</v>
      </c>
      <c r="AB3061" t="s">
        <v>86</v>
      </c>
      <c r="AC3061" t="str">
        <f t="shared" si="56"/>
        <v>h-3SO-C1</v>
      </c>
      <c r="AF3061" t="s">
        <v>146</v>
      </c>
    </row>
    <row r="3062" spans="1:33" x14ac:dyDescent="0.25">
      <c r="A3062">
        <v>76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U3062" s="19">
        <v>0.36445601851851855</v>
      </c>
      <c r="V3062" s="20">
        <v>1.243373E-2</v>
      </c>
    </row>
    <row r="3063" spans="1:33" x14ac:dyDescent="0.25">
      <c r="A3063">
        <v>77</v>
      </c>
      <c r="B3063" t="s">
        <v>293</v>
      </c>
      <c r="C3063" t="s">
        <v>608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T3063" s="63">
        <v>0.46875</v>
      </c>
      <c r="U3063" s="19">
        <v>0.36506944444444445</v>
      </c>
      <c r="V3063" s="20">
        <v>1.5276090000000001E-2</v>
      </c>
    </row>
    <row r="3064" spans="1:33" x14ac:dyDescent="0.25">
      <c r="A3064">
        <v>51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6.0049999999999999</v>
      </c>
      <c r="T3064" s="63">
        <v>0.4597222222222222</v>
      </c>
      <c r="U3064" s="19">
        <v>0.34307870370370369</v>
      </c>
      <c r="V3064" s="20">
        <v>5.2949450000000002E-2</v>
      </c>
      <c r="AB3064" t="s">
        <v>86</v>
      </c>
      <c r="AC3064" t="str">
        <f>"h-3"&amp;AB3064&amp;"-"&amp;AF3064</f>
        <v>h-3SO-E3</v>
      </c>
      <c r="AF3064" t="s">
        <v>179</v>
      </c>
      <c r="AG3064">
        <v>51</v>
      </c>
    </row>
    <row r="3065" spans="1:33" x14ac:dyDescent="0.25">
      <c r="A3065">
        <v>52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9.2720000000000002</v>
      </c>
      <c r="U3065" s="19">
        <v>0.34377314814814813</v>
      </c>
      <c r="V3065" s="20">
        <v>8.3729529999999996E-2</v>
      </c>
      <c r="AB3065" t="s">
        <v>86</v>
      </c>
      <c r="AC3065" t="str">
        <f t="shared" ref="AC3065:AC3088" si="57">"h-3"&amp;AB3065&amp;"-"&amp;AF3065</f>
        <v>h-3SO-D7</v>
      </c>
      <c r="AF3065" t="s">
        <v>285</v>
      </c>
      <c r="AG3065">
        <v>52</v>
      </c>
    </row>
    <row r="3066" spans="1:33" x14ac:dyDescent="0.25">
      <c r="A3066">
        <v>53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9.5909999999999993</v>
      </c>
      <c r="U3066" s="19">
        <v>0.34461805555555558</v>
      </c>
      <c r="V3066" s="20">
        <v>8.3035849999999994E-2</v>
      </c>
      <c r="AB3066" t="s">
        <v>85</v>
      </c>
      <c r="AC3066" t="str">
        <f t="shared" si="57"/>
        <v>h-3RT-H9</v>
      </c>
      <c r="AF3066" t="s">
        <v>287</v>
      </c>
      <c r="AG3066">
        <v>53</v>
      </c>
    </row>
    <row r="3067" spans="1:33" x14ac:dyDescent="0.25">
      <c r="A3067">
        <v>54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6.68</v>
      </c>
      <c r="U3067" s="19">
        <v>0.34561342592592598</v>
      </c>
      <c r="V3067" s="20">
        <v>2.944565E-2</v>
      </c>
      <c r="AB3067" t="s">
        <v>86</v>
      </c>
      <c r="AC3067" t="str">
        <f t="shared" si="57"/>
        <v>h-3SO-B2</v>
      </c>
      <c r="AF3067" t="s">
        <v>142</v>
      </c>
      <c r="AG3067">
        <v>54</v>
      </c>
    </row>
    <row r="3068" spans="1:33" x14ac:dyDescent="0.25">
      <c r="A3068">
        <v>55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5.39</v>
      </c>
      <c r="U3068" s="19">
        <v>0.34640046296296295</v>
      </c>
      <c r="V3068" s="20">
        <v>4.3042579999999997E-2</v>
      </c>
      <c r="AB3068" t="s">
        <v>86</v>
      </c>
      <c r="AC3068" t="str">
        <f t="shared" si="57"/>
        <v>h-3SO-F10</v>
      </c>
      <c r="AF3068" t="s">
        <v>289</v>
      </c>
      <c r="AG3068">
        <v>55</v>
      </c>
    </row>
    <row r="3069" spans="1:33" x14ac:dyDescent="0.25">
      <c r="A3069">
        <v>56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10.346</v>
      </c>
      <c r="U3069" s="19">
        <v>0.34741898148148148</v>
      </c>
      <c r="V3069" s="20">
        <v>4.3474680000000002E-2</v>
      </c>
      <c r="AB3069" t="s">
        <v>85</v>
      </c>
      <c r="AC3069" t="str">
        <f t="shared" si="57"/>
        <v>h-3RT-G6</v>
      </c>
      <c r="AF3069" t="s">
        <v>235</v>
      </c>
      <c r="AG3069">
        <v>56</v>
      </c>
    </row>
    <row r="3070" spans="1:33" x14ac:dyDescent="0.25">
      <c r="A3070">
        <v>57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6.7389999999999999</v>
      </c>
      <c r="U3070" s="19">
        <v>0.34825231481481483</v>
      </c>
      <c r="V3070" s="20">
        <v>6.921911E-2</v>
      </c>
      <c r="AB3070" t="s">
        <v>86</v>
      </c>
      <c r="AC3070" t="str">
        <f t="shared" si="57"/>
        <v>h-3SO-E6</v>
      </c>
      <c r="AF3070" t="s">
        <v>156</v>
      </c>
      <c r="AG3070">
        <v>57</v>
      </c>
    </row>
    <row r="3071" spans="1:33" x14ac:dyDescent="0.25">
      <c r="A3071">
        <v>58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1.3129999999999999</v>
      </c>
      <c r="U3071" s="19">
        <v>0.34901620370370368</v>
      </c>
      <c r="V3071" s="20">
        <v>7.507517E-3</v>
      </c>
      <c r="AB3071" t="s">
        <v>85</v>
      </c>
      <c r="AC3071" t="str">
        <f t="shared" si="57"/>
        <v>h-3RT-H5</v>
      </c>
      <c r="AF3071" t="s">
        <v>145</v>
      </c>
      <c r="AG3071">
        <v>58</v>
      </c>
    </row>
    <row r="3072" spans="1:33" x14ac:dyDescent="0.25">
      <c r="A3072">
        <v>59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7.3179999999999996</v>
      </c>
      <c r="U3072" s="19">
        <v>0.34995370370370371</v>
      </c>
      <c r="V3072" s="20">
        <v>7.0188039999999993E-2</v>
      </c>
      <c r="AB3072" t="s">
        <v>85</v>
      </c>
      <c r="AC3072" t="str">
        <f t="shared" si="57"/>
        <v>h-3RT-H8</v>
      </c>
      <c r="AF3072" t="s">
        <v>152</v>
      </c>
      <c r="AG3072">
        <v>59</v>
      </c>
    </row>
    <row r="3073" spans="1:33" x14ac:dyDescent="0.25">
      <c r="A3073">
        <v>60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6.96</v>
      </c>
      <c r="U3073" s="19">
        <v>0.35084490740740737</v>
      </c>
      <c r="V3073" s="20">
        <v>8.2682909999999998E-2</v>
      </c>
      <c r="AB3073" t="s">
        <v>86</v>
      </c>
      <c r="AC3073" t="str">
        <f t="shared" si="57"/>
        <v>h-3SO-F3</v>
      </c>
      <c r="AF3073" t="s">
        <v>241</v>
      </c>
      <c r="AG3073">
        <v>60</v>
      </c>
    </row>
    <row r="3074" spans="1:33" x14ac:dyDescent="0.25">
      <c r="A3074">
        <v>61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6.423</v>
      </c>
      <c r="U3074" s="19">
        <v>0.35163194444444446</v>
      </c>
      <c r="V3074" s="20">
        <v>4.5624669999999999E-2</v>
      </c>
      <c r="AB3074" t="s">
        <v>85</v>
      </c>
      <c r="AC3074" t="str">
        <f t="shared" si="57"/>
        <v>h-3RT-E4</v>
      </c>
      <c r="AF3074" t="s">
        <v>304</v>
      </c>
      <c r="AG3074">
        <v>61</v>
      </c>
    </row>
    <row r="3075" spans="1:33" x14ac:dyDescent="0.25">
      <c r="A3075">
        <v>62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6.0670000000000002</v>
      </c>
      <c r="U3075" s="19">
        <v>0.35238425925925926</v>
      </c>
      <c r="V3075" s="20">
        <v>4.6667350000000003E-2</v>
      </c>
      <c r="AB3075" t="s">
        <v>85</v>
      </c>
      <c r="AC3075" t="str">
        <f t="shared" si="57"/>
        <v>h-3RT-D12</v>
      </c>
      <c r="AF3075" t="s">
        <v>162</v>
      </c>
      <c r="AG3075">
        <v>62</v>
      </c>
    </row>
    <row r="3076" spans="1:33" x14ac:dyDescent="0.25">
      <c r="A3076">
        <v>63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8.4469999999999992</v>
      </c>
      <c r="U3076" s="19">
        <v>0.35315972222222225</v>
      </c>
      <c r="V3076" s="20">
        <v>3.5143420000000002E-2</v>
      </c>
      <c r="AB3076" t="s">
        <v>85</v>
      </c>
      <c r="AC3076" t="str">
        <f t="shared" si="57"/>
        <v>h-3RT-B6</v>
      </c>
      <c r="AF3076" t="s">
        <v>130</v>
      </c>
      <c r="AG3076">
        <v>63</v>
      </c>
    </row>
    <row r="3077" spans="1:33" x14ac:dyDescent="0.25">
      <c r="A3077">
        <v>64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6.6840000000000002</v>
      </c>
      <c r="U3077" s="19">
        <v>0.35396990740740741</v>
      </c>
      <c r="V3077" s="20">
        <v>5.3590430000000001E-2</v>
      </c>
      <c r="AB3077" t="s">
        <v>86</v>
      </c>
      <c r="AC3077" t="str">
        <f t="shared" si="57"/>
        <v>h-3SO-B7</v>
      </c>
      <c r="AF3077" t="s">
        <v>177</v>
      </c>
      <c r="AG3077">
        <v>64</v>
      </c>
    </row>
    <row r="3078" spans="1:33" x14ac:dyDescent="0.25">
      <c r="A3078">
        <v>65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7.069</v>
      </c>
      <c r="U3078" s="19">
        <v>0.35478009259259258</v>
      </c>
      <c r="V3078" s="20">
        <v>2.9594760000000001E-2</v>
      </c>
      <c r="AB3078" t="s">
        <v>85</v>
      </c>
      <c r="AC3078" t="str">
        <f t="shared" si="57"/>
        <v>h-3RT-B2</v>
      </c>
      <c r="AF3078" t="s">
        <v>142</v>
      </c>
      <c r="AG3078">
        <v>65</v>
      </c>
    </row>
    <row r="3079" spans="1:33" x14ac:dyDescent="0.25">
      <c r="A3079">
        <v>66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7.0309999999999997</v>
      </c>
      <c r="U3079" s="19">
        <v>0.35571759259259261</v>
      </c>
      <c r="V3079" s="20">
        <v>3.9527390000000003E-2</v>
      </c>
      <c r="AB3079" t="s">
        <v>86</v>
      </c>
      <c r="AC3079" t="str">
        <f t="shared" si="57"/>
        <v>h-3SO-A10</v>
      </c>
      <c r="AF3079" t="s">
        <v>138</v>
      </c>
      <c r="AG3079">
        <v>66</v>
      </c>
    </row>
    <row r="3080" spans="1:33" x14ac:dyDescent="0.25">
      <c r="A3080">
        <v>67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10.477</v>
      </c>
      <c r="U3080" s="19">
        <v>0.35674768518518518</v>
      </c>
      <c r="V3080" s="20">
        <v>6.5911429999999993E-2</v>
      </c>
      <c r="AB3080" t="s">
        <v>85</v>
      </c>
      <c r="AC3080" t="str">
        <f t="shared" si="57"/>
        <v>h-3RT-A5</v>
      </c>
      <c r="AF3080" t="s">
        <v>246</v>
      </c>
      <c r="AG3080">
        <v>67</v>
      </c>
    </row>
    <row r="3081" spans="1:33" x14ac:dyDescent="0.25">
      <c r="A3081">
        <v>68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3.0859999999999999</v>
      </c>
      <c r="U3081" s="19">
        <v>0.35753472222222221</v>
      </c>
      <c r="V3081" s="20">
        <v>6.2134670000000003E-2</v>
      </c>
      <c r="AB3081" t="s">
        <v>86</v>
      </c>
      <c r="AC3081" t="str">
        <f t="shared" si="57"/>
        <v>h-3SO-D5</v>
      </c>
      <c r="AF3081" t="s">
        <v>251</v>
      </c>
      <c r="AG3081">
        <v>68</v>
      </c>
    </row>
    <row r="3082" spans="1:33" x14ac:dyDescent="0.25">
      <c r="A3082">
        <v>69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9.2690000000000001</v>
      </c>
      <c r="U3082" s="19">
        <v>0.35839120370370375</v>
      </c>
      <c r="V3082" s="20">
        <v>3.1632739999999999E-2</v>
      </c>
      <c r="AB3082" t="s">
        <v>85</v>
      </c>
      <c r="AC3082" t="str">
        <f t="shared" si="57"/>
        <v>h-3RT-H1</v>
      </c>
      <c r="AF3082" t="s">
        <v>239</v>
      </c>
      <c r="AG3082">
        <v>69</v>
      </c>
    </row>
    <row r="3083" spans="1:33" x14ac:dyDescent="0.25">
      <c r="A3083">
        <v>70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4.0579999999999998</v>
      </c>
      <c r="U3083" s="19">
        <v>0.35942129629629632</v>
      </c>
      <c r="V3083">
        <v>3.8870099999999998E-2</v>
      </c>
      <c r="AB3083" t="s">
        <v>85</v>
      </c>
      <c r="AC3083" t="str">
        <f t="shared" si="57"/>
        <v>h-3RT-C2</v>
      </c>
      <c r="AF3083" t="s">
        <v>149</v>
      </c>
      <c r="AG3083">
        <v>70</v>
      </c>
    </row>
    <row r="3084" spans="1:33" x14ac:dyDescent="0.25">
      <c r="A3084">
        <v>71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9.9540000000000006</v>
      </c>
      <c r="U3084" s="19">
        <v>0.36025462962962962</v>
      </c>
      <c r="V3084" s="20">
        <v>8.2487290000000005E-2</v>
      </c>
      <c r="AB3084" t="s">
        <v>85</v>
      </c>
      <c r="AC3084" t="str">
        <f t="shared" si="57"/>
        <v>h-3RT-D2</v>
      </c>
      <c r="AF3084" t="s">
        <v>172</v>
      </c>
      <c r="AG3084">
        <v>71</v>
      </c>
    </row>
    <row r="3085" spans="1:33" x14ac:dyDescent="0.25">
      <c r="A3085">
        <v>72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5.093</v>
      </c>
      <c r="U3085" s="19">
        <v>0.36109953703703707</v>
      </c>
      <c r="V3085" s="20">
        <v>6.5745639999999994E-2</v>
      </c>
      <c r="AB3085" t="s">
        <v>86</v>
      </c>
      <c r="AC3085" t="str">
        <f t="shared" si="57"/>
        <v>h-3SO-G7</v>
      </c>
      <c r="AF3085" t="s">
        <v>136</v>
      </c>
      <c r="AG3085">
        <v>72</v>
      </c>
    </row>
    <row r="3086" spans="1:33" x14ac:dyDescent="0.25">
      <c r="A3086">
        <v>73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6.4640000000000004</v>
      </c>
      <c r="U3086" s="19">
        <v>0.36188657407407404</v>
      </c>
      <c r="V3086">
        <v>0.69501270000000004</v>
      </c>
      <c r="AB3086" t="s">
        <v>86</v>
      </c>
      <c r="AC3086" t="str">
        <f t="shared" si="57"/>
        <v>h-3SO-D4</v>
      </c>
      <c r="AF3086" t="s">
        <v>236</v>
      </c>
      <c r="AG3086">
        <v>73</v>
      </c>
    </row>
    <row r="3087" spans="1:33" x14ac:dyDescent="0.25">
      <c r="A3087">
        <v>74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6.6310000000000002</v>
      </c>
      <c r="U3087" s="19">
        <v>0.36280092592592594</v>
      </c>
      <c r="V3087" s="20">
        <v>3.4918959999999999E-2</v>
      </c>
      <c r="AB3087" t="s">
        <v>86</v>
      </c>
      <c r="AC3087" t="str">
        <f t="shared" si="57"/>
        <v>h-3SO-D3</v>
      </c>
      <c r="AF3087" t="s">
        <v>155</v>
      </c>
      <c r="AG3087">
        <v>74</v>
      </c>
    </row>
    <row r="3088" spans="1:33" x14ac:dyDescent="0.25">
      <c r="A3088">
        <v>75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7">
        <v>3.714</v>
      </c>
      <c r="U3088" s="19">
        <v>0.36368055555555556</v>
      </c>
      <c r="V3088" s="20">
        <v>6.9537940000000006E-2</v>
      </c>
      <c r="AB3088" t="s">
        <v>86</v>
      </c>
      <c r="AC3088" t="str">
        <f t="shared" si="57"/>
        <v>h-3SO-C3</v>
      </c>
      <c r="AF3088" t="s">
        <v>301</v>
      </c>
      <c r="AG3088">
        <v>75</v>
      </c>
    </row>
    <row r="3089" spans="1:33" x14ac:dyDescent="0.25">
      <c r="A3089">
        <v>76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U3089" s="19">
        <v>0.36445601851851855</v>
      </c>
      <c r="V3089" s="20">
        <v>5.9900919999999998E-3</v>
      </c>
      <c r="AG3089">
        <v>76</v>
      </c>
    </row>
    <row r="3090" spans="1:33" x14ac:dyDescent="0.25">
      <c r="A3090">
        <v>77</v>
      </c>
      <c r="B3090" t="s">
        <v>229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T3090" s="63">
        <v>0.46388888888888885</v>
      </c>
      <c r="U3090" s="19">
        <v>0.36506944444444445</v>
      </c>
      <c r="V3090" s="20">
        <v>3.829748E-3</v>
      </c>
      <c r="AG3090">
        <v>77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4.1420000000000003</v>
      </c>
      <c r="T3091" s="63">
        <v>0.41250000000000003</v>
      </c>
      <c r="U3091" s="19">
        <v>0.68256944444444445</v>
      </c>
      <c r="V3091" s="20">
        <v>9.2579330000000001E-2</v>
      </c>
      <c r="AB3091" t="s">
        <v>86</v>
      </c>
      <c r="AC3091" t="str">
        <f>"h-4"&amp;AB3091&amp;"-"&amp;AF3091</f>
        <v>h-4SO-H3</v>
      </c>
      <c r="AF3091" t="s">
        <v>165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9.6120000000000001</v>
      </c>
      <c r="U3092" s="19">
        <v>0.68351851851851853</v>
      </c>
      <c r="V3092" s="20">
        <v>9.5332639999999996E-2</v>
      </c>
      <c r="AB3092" t="s">
        <v>86</v>
      </c>
      <c r="AC3092" t="str">
        <f t="shared" ref="AC3092:AC3115" si="58">"h-4"&amp;AB3092&amp;"-"&amp;AF3092</f>
        <v>h-4SO-B9</v>
      </c>
      <c r="AF3092" t="s">
        <v>125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9.798</v>
      </c>
      <c r="U3093" s="19">
        <v>0.68429398148148157</v>
      </c>
      <c r="V3093" s="20">
        <v>7.0964940000000004E-2</v>
      </c>
      <c r="AB3093" t="s">
        <v>85</v>
      </c>
      <c r="AC3093" t="str">
        <f t="shared" si="58"/>
        <v>h-4RT-A6</v>
      </c>
      <c r="AF3093" t="s">
        <v>244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6.5819999999999999</v>
      </c>
      <c r="U3094" s="19">
        <v>0.68512731481481481</v>
      </c>
      <c r="V3094">
        <v>0.43110189999999998</v>
      </c>
      <c r="AB3094" t="s">
        <v>85</v>
      </c>
      <c r="AC3094" t="str">
        <f t="shared" si="58"/>
        <v>h-4RT-E3</v>
      </c>
      <c r="AF3094" t="s">
        <v>179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</v>
      </c>
      <c r="U3095" s="19">
        <v>0.68603009259259251</v>
      </c>
      <c r="V3095">
        <v>3.7826100000000001E-2</v>
      </c>
      <c r="AB3095" t="s">
        <v>86</v>
      </c>
      <c r="AC3095" t="str">
        <f t="shared" si="58"/>
        <v>h-4SO-F7</v>
      </c>
      <c r="AF3095" t="s">
        <v>171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6.2679999999999998</v>
      </c>
      <c r="U3096" s="19">
        <v>0.68679398148148152</v>
      </c>
      <c r="V3096" s="20">
        <v>8.6649290000000004E-2</v>
      </c>
      <c r="AB3096" t="s">
        <v>85</v>
      </c>
      <c r="AC3096" t="str">
        <f t="shared" si="58"/>
        <v>h-4RT-D11</v>
      </c>
      <c r="AF3096" t="s">
        <v>128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6.4669999999999996</v>
      </c>
      <c r="U3097" s="19">
        <v>0.68761574074074072</v>
      </c>
      <c r="V3097">
        <v>0.10122109999999999</v>
      </c>
      <c r="AB3097" t="s">
        <v>86</v>
      </c>
      <c r="AC3097" t="str">
        <f t="shared" si="58"/>
        <v>h-4SO-G12</v>
      </c>
      <c r="AF3097" t="s">
        <v>147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5.7089999999999996</v>
      </c>
      <c r="U3098" s="19">
        <v>0.68839120370370377</v>
      </c>
      <c r="V3098" s="20">
        <v>1.8009379999999998E-2</v>
      </c>
      <c r="AB3098" t="s">
        <v>86</v>
      </c>
      <c r="AC3098" t="str">
        <f t="shared" si="58"/>
        <v>h-4SO-E10</v>
      </c>
      <c r="AF3098" t="s">
        <v>248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7.4530000000000003</v>
      </c>
      <c r="U3099" s="19">
        <v>0.6891087962962964</v>
      </c>
      <c r="V3099" s="20">
        <v>9.1428410000000002E-2</v>
      </c>
      <c r="AB3099" t="s">
        <v>86</v>
      </c>
      <c r="AC3099" t="str">
        <f t="shared" si="58"/>
        <v>h-4SO-F6</v>
      </c>
      <c r="AF3099" t="s">
        <v>291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8.1579999999999995</v>
      </c>
      <c r="U3100" s="19">
        <v>0.68995370370370368</v>
      </c>
      <c r="V3100" s="20">
        <v>7.4856729999999996E-2</v>
      </c>
      <c r="AB3100" t="s">
        <v>85</v>
      </c>
      <c r="AC3100" t="str">
        <f t="shared" si="58"/>
        <v>h-4RT-A4</v>
      </c>
      <c r="AF3100" t="s">
        <v>252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9.3179999999999996</v>
      </c>
      <c r="U3101" s="19">
        <v>0.69093749999999998</v>
      </c>
      <c r="V3101" s="20">
        <v>7.2795040000000005E-2</v>
      </c>
      <c r="AB3101" t="s">
        <v>85</v>
      </c>
      <c r="AC3101" t="str">
        <f t="shared" si="58"/>
        <v>h-4RT-D7</v>
      </c>
      <c r="AF3101" t="s">
        <v>285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11.409000000000001</v>
      </c>
      <c r="U3102" s="19">
        <v>0.6918981481481481</v>
      </c>
      <c r="V3102" s="20">
        <v>7.6353770000000001E-2</v>
      </c>
      <c r="AB3102" t="s">
        <v>85</v>
      </c>
      <c r="AC3102" t="str">
        <f t="shared" si="58"/>
        <v>h-4RT-H6</v>
      </c>
      <c r="AF3102" t="s">
        <v>143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4.6180000000000003</v>
      </c>
      <c r="U3103" s="19">
        <v>0.69271990740740741</v>
      </c>
      <c r="V3103" s="20">
        <v>6.6200759999999997E-2</v>
      </c>
      <c r="AB3103" t="s">
        <v>85</v>
      </c>
      <c r="AC3103" t="str">
        <f t="shared" si="58"/>
        <v>h-4RT-D9</v>
      </c>
      <c r="AF3103" t="s">
        <v>151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10.611000000000001</v>
      </c>
      <c r="U3104" s="19">
        <v>0.69349537037037035</v>
      </c>
      <c r="V3104">
        <v>0.16497319999999999</v>
      </c>
      <c r="AB3104" t="s">
        <v>86</v>
      </c>
      <c r="AC3104" t="str">
        <f t="shared" si="58"/>
        <v>h-4SO-E11</v>
      </c>
      <c r="AF3104" t="s">
        <v>338</v>
      </c>
    </row>
    <row r="3105" spans="1:32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9.6229999999999993</v>
      </c>
      <c r="U3105" s="19">
        <v>0.69443287037037038</v>
      </c>
      <c r="V3105" s="20">
        <v>9.9541379999999999E-2</v>
      </c>
      <c r="AB3105" t="s">
        <v>86</v>
      </c>
      <c r="AC3105" t="str">
        <f t="shared" si="58"/>
        <v>h-4SO-G1</v>
      </c>
      <c r="AF3105" t="s">
        <v>290</v>
      </c>
    </row>
    <row r="3106" spans="1:32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10.002000000000001</v>
      </c>
      <c r="U3106" s="19">
        <v>0.69523148148148151</v>
      </c>
      <c r="V3106">
        <v>0.11082649999999999</v>
      </c>
      <c r="AB3106" t="s">
        <v>86</v>
      </c>
      <c r="AC3106" t="str">
        <f t="shared" si="58"/>
        <v>h-4SO-F8</v>
      </c>
      <c r="AF3106" t="s">
        <v>134</v>
      </c>
    </row>
    <row r="3107" spans="1:32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7.3860000000000001</v>
      </c>
      <c r="U3107" s="19">
        <v>0.69600694444444444</v>
      </c>
      <c r="V3107" s="20">
        <v>7.0878650000000001E-2</v>
      </c>
      <c r="AB3107" t="s">
        <v>86</v>
      </c>
      <c r="AC3107" t="str">
        <f t="shared" si="58"/>
        <v>h-4SO-B2</v>
      </c>
      <c r="AF3107" t="s">
        <v>142</v>
      </c>
    </row>
    <row r="3108" spans="1:32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10.135</v>
      </c>
      <c r="U3108" s="19">
        <v>0.69682870370370376</v>
      </c>
      <c r="V3108" s="20">
        <v>4.2969350000000003E-2</v>
      </c>
      <c r="AB3108" t="s">
        <v>86</v>
      </c>
      <c r="AC3108" t="str">
        <f t="shared" si="58"/>
        <v>h-4SO-C10</v>
      </c>
      <c r="AF3108" t="s">
        <v>126</v>
      </c>
    </row>
    <row r="3109" spans="1:32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7.8120000000000003</v>
      </c>
      <c r="U3109" s="19">
        <v>0.69767361111111104</v>
      </c>
      <c r="V3109" s="20">
        <v>4.1900920000000001E-2</v>
      </c>
      <c r="AB3109" t="s">
        <v>86</v>
      </c>
      <c r="AC3109" t="str">
        <f t="shared" si="58"/>
        <v>h-4SO-G9</v>
      </c>
      <c r="AF3109" t="s">
        <v>159</v>
      </c>
    </row>
    <row r="3110" spans="1:32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4.7050000000000001</v>
      </c>
      <c r="U3110" s="19">
        <v>0.69871527777777775</v>
      </c>
      <c r="V3110" s="20">
        <v>6.7045729999999998E-2</v>
      </c>
      <c r="AB3110" t="s">
        <v>85</v>
      </c>
      <c r="AC3110" t="str">
        <f t="shared" si="58"/>
        <v>h-4RT-F2</v>
      </c>
      <c r="AF3110" t="s">
        <v>370</v>
      </c>
    </row>
    <row r="3111" spans="1:32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9.1319999999999997</v>
      </c>
      <c r="U3111" s="19">
        <v>0.69969907407407417</v>
      </c>
      <c r="V3111">
        <v>7.7621300000000004E-2</v>
      </c>
      <c r="AB3111" t="s">
        <v>85</v>
      </c>
      <c r="AC3111" t="str">
        <f t="shared" si="58"/>
        <v>h-4RT-B1</v>
      </c>
      <c r="AF3111" t="s">
        <v>169</v>
      </c>
    </row>
    <row r="3112" spans="1:32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7.8049999999999997</v>
      </c>
      <c r="U3112" s="19">
        <v>0.70046296296296295</v>
      </c>
      <c r="V3112" s="20">
        <v>8.9134749999999999E-2</v>
      </c>
      <c r="AB3112" t="s">
        <v>86</v>
      </c>
      <c r="AC3112" t="str">
        <f t="shared" si="58"/>
        <v>h-4SO-H7</v>
      </c>
      <c r="AF3112" t="s">
        <v>286</v>
      </c>
    </row>
    <row r="3113" spans="1:32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7.1449999999999996</v>
      </c>
      <c r="U3113" s="19">
        <v>0.7012152777777777</v>
      </c>
      <c r="V3113" s="20">
        <v>7.9726480000000002E-2</v>
      </c>
      <c r="AB3113" t="s">
        <v>85</v>
      </c>
      <c r="AC3113" t="str">
        <f t="shared" si="58"/>
        <v>h-4RT-F11</v>
      </c>
      <c r="AF3113" t="s">
        <v>158</v>
      </c>
    </row>
    <row r="3114" spans="1:32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6.6459999999999999</v>
      </c>
      <c r="U3114" s="19">
        <v>0.70192129629629629</v>
      </c>
      <c r="V3114" s="20">
        <v>7.5738150000000004E-2</v>
      </c>
      <c r="AB3114" t="s">
        <v>86</v>
      </c>
      <c r="AC3114" t="str">
        <f t="shared" si="58"/>
        <v>h-4SO-E7</v>
      </c>
      <c r="AF3114" t="s">
        <v>131</v>
      </c>
    </row>
    <row r="3115" spans="1:32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7">
        <v>10.664</v>
      </c>
      <c r="U3115" s="19">
        <v>0.70262731481481477</v>
      </c>
      <c r="V3115" s="20">
        <v>7.179307E-2</v>
      </c>
      <c r="AB3115" t="s">
        <v>85</v>
      </c>
      <c r="AC3115" t="str">
        <f t="shared" si="58"/>
        <v>h-4RT-E4</v>
      </c>
      <c r="AF3115" t="s">
        <v>304</v>
      </c>
    </row>
    <row r="3116" spans="1:32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</row>
    <row r="3117" spans="1:32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T3117" s="63">
        <v>0.41597222222222219</v>
      </c>
      <c r="U3117" s="19">
        <v>0.70335648148148155</v>
      </c>
      <c r="V3117" s="20">
        <v>8.5669160000000008E-3</v>
      </c>
    </row>
    <row r="3118" spans="1:32" x14ac:dyDescent="0.25">
      <c r="A3118">
        <v>51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12.147</v>
      </c>
      <c r="T3118" s="63">
        <v>0.41597222222222219</v>
      </c>
      <c r="U3118" s="19">
        <v>0.68256944444444445</v>
      </c>
      <c r="V3118" s="20">
        <v>7.0642490000000002E-2</v>
      </c>
      <c r="AB3118" t="s">
        <v>85</v>
      </c>
      <c r="AC3118" t="str">
        <f>"h-4"&amp;AB3118&amp;"-"&amp;AF3118</f>
        <v>h-4RT-B10</v>
      </c>
      <c r="AF3118" t="s">
        <v>154</v>
      </c>
    </row>
    <row r="3119" spans="1:32" x14ac:dyDescent="0.25">
      <c r="A3119">
        <v>52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9.109</v>
      </c>
      <c r="U3119" s="19">
        <v>0.68351851851851853</v>
      </c>
      <c r="V3119">
        <v>0.14016529999999999</v>
      </c>
      <c r="AB3119" t="s">
        <v>85</v>
      </c>
      <c r="AC3119" t="str">
        <f t="shared" ref="AC3119:AC3142" si="59">"h-4"&amp;AB3119&amp;"-"&amp;AF3119</f>
        <v>h-4RT-A12</v>
      </c>
      <c r="AF3119" t="s">
        <v>284</v>
      </c>
    </row>
    <row r="3120" spans="1:32" x14ac:dyDescent="0.25">
      <c r="A3120">
        <v>53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6.3780000000000001</v>
      </c>
      <c r="U3120" s="19">
        <v>0.68429398148148157</v>
      </c>
      <c r="V3120">
        <v>0.1541952</v>
      </c>
      <c r="AB3120" t="s">
        <v>86</v>
      </c>
      <c r="AC3120" t="str">
        <f t="shared" si="59"/>
        <v>h-4SO-H10</v>
      </c>
      <c r="AF3120" t="s">
        <v>174</v>
      </c>
    </row>
    <row r="3121" spans="1:32" x14ac:dyDescent="0.25">
      <c r="A3121">
        <v>54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6.9509999999999996</v>
      </c>
      <c r="U3121" s="19">
        <v>0.68512731481481481</v>
      </c>
      <c r="V3121" s="20">
        <v>8.3925009999999994E-2</v>
      </c>
      <c r="AB3121" t="s">
        <v>85</v>
      </c>
      <c r="AC3121" t="str">
        <f t="shared" si="59"/>
        <v>h-4RT-D2</v>
      </c>
      <c r="AF3121" t="s">
        <v>172</v>
      </c>
    </row>
    <row r="3122" spans="1:32" x14ac:dyDescent="0.25">
      <c r="A3122">
        <v>55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5.5419999999999998</v>
      </c>
      <c r="U3122" s="19">
        <v>0.68603009259259251</v>
      </c>
      <c r="V3122">
        <v>0.136436</v>
      </c>
      <c r="AB3122" t="s">
        <v>86</v>
      </c>
      <c r="AC3122" t="str">
        <f t="shared" si="59"/>
        <v>h-4SO-F2</v>
      </c>
      <c r="AF3122" t="s">
        <v>370</v>
      </c>
    </row>
    <row r="3123" spans="1:32" x14ac:dyDescent="0.25">
      <c r="A3123">
        <v>56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3.8839999999999999</v>
      </c>
      <c r="U3123" s="19">
        <v>0.68679398148148152</v>
      </c>
      <c r="V3123">
        <v>0.1225405</v>
      </c>
      <c r="AB3123" t="s">
        <v>85</v>
      </c>
      <c r="AC3123" t="str">
        <f t="shared" si="59"/>
        <v>h-4RT-D5</v>
      </c>
      <c r="AF3123" t="s">
        <v>251</v>
      </c>
    </row>
    <row r="3124" spans="1:32" x14ac:dyDescent="0.25">
      <c r="A3124">
        <v>57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9.81</v>
      </c>
      <c r="U3124" s="19">
        <v>0.68761574074074072</v>
      </c>
      <c r="V3124">
        <v>0.11658259999999999</v>
      </c>
      <c r="AB3124" t="s">
        <v>85</v>
      </c>
      <c r="AC3124" t="str">
        <f t="shared" si="59"/>
        <v>h-4RT-A10</v>
      </c>
      <c r="AF3124" t="s">
        <v>138</v>
      </c>
    </row>
    <row r="3125" spans="1:32" x14ac:dyDescent="0.25">
      <c r="A3125">
        <v>58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4.9939999999999998</v>
      </c>
      <c r="U3125" s="19">
        <v>0.68839120370370377</v>
      </c>
      <c r="V3125">
        <v>0.109236</v>
      </c>
      <c r="AB3125" t="s">
        <v>85</v>
      </c>
      <c r="AC3125" t="str">
        <f t="shared" si="59"/>
        <v>h-4RT-E10</v>
      </c>
      <c r="AF3125" t="s">
        <v>248</v>
      </c>
    </row>
    <row r="3126" spans="1:32" x14ac:dyDescent="0.25">
      <c r="A3126">
        <v>59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7.9130000000000003</v>
      </c>
      <c r="U3126" s="19">
        <v>0.6891087962962964</v>
      </c>
      <c r="V3126">
        <v>0.1444648</v>
      </c>
      <c r="AB3126" t="s">
        <v>86</v>
      </c>
      <c r="AC3126" t="str">
        <f t="shared" si="59"/>
        <v>h-4SO-E4</v>
      </c>
      <c r="AF3126" t="s">
        <v>304</v>
      </c>
    </row>
    <row r="3127" spans="1:32" x14ac:dyDescent="0.25">
      <c r="A3127">
        <v>60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4.9189999999999996</v>
      </c>
      <c r="U3127" s="19">
        <v>0.68995370370370368</v>
      </c>
      <c r="V3127">
        <v>1.704375</v>
      </c>
      <c r="AB3127" t="s">
        <v>85</v>
      </c>
      <c r="AC3127" t="str">
        <f t="shared" si="59"/>
        <v>h-4RT-F1</v>
      </c>
      <c r="AF3127" t="s">
        <v>157</v>
      </c>
    </row>
    <row r="3128" spans="1:32" x14ac:dyDescent="0.25">
      <c r="A3128">
        <v>61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6.6020000000000003</v>
      </c>
      <c r="U3128" s="19">
        <v>0.69093749999999998</v>
      </c>
      <c r="V3128">
        <v>1.736426</v>
      </c>
      <c r="AB3128" t="s">
        <v>86</v>
      </c>
      <c r="AC3128" t="str">
        <f t="shared" si="59"/>
        <v>h-4SO-G7</v>
      </c>
      <c r="AF3128" t="s">
        <v>136</v>
      </c>
    </row>
    <row r="3129" spans="1:32" x14ac:dyDescent="0.25">
      <c r="A3129">
        <v>62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6.9589999999999996</v>
      </c>
      <c r="U3129" s="19">
        <v>0.6918981481481481</v>
      </c>
      <c r="V3129">
        <v>0.27777429999999997</v>
      </c>
      <c r="AB3129" t="s">
        <v>86</v>
      </c>
      <c r="AC3129" t="str">
        <f t="shared" si="59"/>
        <v>h-4SO-C8</v>
      </c>
      <c r="AF3129" t="s">
        <v>238</v>
      </c>
    </row>
    <row r="3130" spans="1:32" x14ac:dyDescent="0.25">
      <c r="A3130">
        <v>63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9.8000000000000007</v>
      </c>
      <c r="U3130" s="19">
        <v>0.69271990740740741</v>
      </c>
      <c r="V3130">
        <v>9.0781000000000001E-2</v>
      </c>
      <c r="AB3130" t="s">
        <v>86</v>
      </c>
      <c r="AC3130" t="str">
        <f t="shared" si="59"/>
        <v>h-4SO-F1</v>
      </c>
      <c r="AF3130" t="s">
        <v>157</v>
      </c>
    </row>
    <row r="3131" spans="1:32" x14ac:dyDescent="0.25">
      <c r="A3131">
        <v>64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7.9489999999999998</v>
      </c>
      <c r="U3131" s="19">
        <v>0.69349537037037035</v>
      </c>
      <c r="V3131">
        <v>0.1649042</v>
      </c>
      <c r="AB3131" t="s">
        <v>85</v>
      </c>
      <c r="AC3131" t="str">
        <f t="shared" si="59"/>
        <v>h-4RT-E8</v>
      </c>
      <c r="AF3131" t="s">
        <v>292</v>
      </c>
    </row>
    <row r="3132" spans="1:32" x14ac:dyDescent="0.25">
      <c r="A3132">
        <v>65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8.6929999999999996</v>
      </c>
      <c r="U3132" s="19">
        <v>0.69443287037037038</v>
      </c>
      <c r="V3132">
        <v>0.1359802</v>
      </c>
      <c r="AB3132" t="s">
        <v>86</v>
      </c>
      <c r="AC3132" t="str">
        <f t="shared" si="59"/>
        <v>h-4SO-E3</v>
      </c>
      <c r="AF3132" t="s">
        <v>179</v>
      </c>
    </row>
    <row r="3133" spans="1:32" x14ac:dyDescent="0.25">
      <c r="A3133">
        <v>66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11.021000000000001</v>
      </c>
      <c r="U3133" s="19">
        <v>0.69523148148148151</v>
      </c>
      <c r="V3133">
        <v>0.15898509999999999</v>
      </c>
      <c r="AB3133" t="s">
        <v>86</v>
      </c>
      <c r="AC3133" t="str">
        <f t="shared" si="59"/>
        <v>h-4SO-E5</v>
      </c>
      <c r="AF3133" t="s">
        <v>305</v>
      </c>
    </row>
    <row r="3134" spans="1:32" x14ac:dyDescent="0.25">
      <c r="A3134">
        <v>67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10.587</v>
      </c>
      <c r="U3134" s="19">
        <v>0.69600694444444444</v>
      </c>
      <c r="V3134" s="20">
        <v>8.9962159999999999E-2</v>
      </c>
      <c r="AB3134" t="s">
        <v>86</v>
      </c>
      <c r="AC3134" t="str">
        <f t="shared" si="59"/>
        <v>h-4SO-H1</v>
      </c>
      <c r="AF3134" t="s">
        <v>239</v>
      </c>
    </row>
    <row r="3135" spans="1:32" x14ac:dyDescent="0.25">
      <c r="A3135">
        <v>68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6.0350000000000001</v>
      </c>
      <c r="U3135" s="19">
        <v>0.69682870370370376</v>
      </c>
      <c r="V3135">
        <v>0.1873853</v>
      </c>
      <c r="AB3135" t="s">
        <v>85</v>
      </c>
      <c r="AC3135" t="str">
        <f t="shared" si="59"/>
        <v>h-4RT-G12</v>
      </c>
      <c r="AF3135" t="s">
        <v>147</v>
      </c>
    </row>
    <row r="3136" spans="1:32" x14ac:dyDescent="0.25">
      <c r="A3136">
        <v>69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5.3540000000000001</v>
      </c>
      <c r="U3136" s="19">
        <v>0.69767361111111104</v>
      </c>
      <c r="V3136" s="20">
        <v>8.8370130000000005E-2</v>
      </c>
      <c r="AB3136" t="s">
        <v>86</v>
      </c>
      <c r="AC3136" t="str">
        <f t="shared" si="59"/>
        <v>h-4SO-G3</v>
      </c>
      <c r="AF3136" t="s">
        <v>139</v>
      </c>
    </row>
    <row r="3137" spans="1:32" x14ac:dyDescent="0.25">
      <c r="A3137">
        <v>70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10.218</v>
      </c>
      <c r="U3137" s="19">
        <v>0.69871527777777775</v>
      </c>
      <c r="V3137">
        <v>0.115618</v>
      </c>
      <c r="AB3137" t="s">
        <v>86</v>
      </c>
      <c r="AC3137" t="str">
        <f t="shared" si="59"/>
        <v>h-4SO-F12</v>
      </c>
      <c r="AF3137" t="s">
        <v>121</v>
      </c>
    </row>
    <row r="3138" spans="1:32" x14ac:dyDescent="0.25">
      <c r="A3138">
        <v>71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9.0440000000000005</v>
      </c>
      <c r="U3138" s="19">
        <v>0.69969907407407417</v>
      </c>
      <c r="V3138">
        <v>0.15749350000000001</v>
      </c>
      <c r="AB3138" t="s">
        <v>85</v>
      </c>
      <c r="AC3138" t="str">
        <f t="shared" si="59"/>
        <v>h-4RT-C9</v>
      </c>
      <c r="AF3138" t="s">
        <v>176</v>
      </c>
    </row>
    <row r="3139" spans="1:32" x14ac:dyDescent="0.25">
      <c r="A3139">
        <v>72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11.08</v>
      </c>
      <c r="U3139" s="19">
        <v>0.70046296296296295</v>
      </c>
      <c r="V3139">
        <v>0.1474403</v>
      </c>
      <c r="AB3139" t="s">
        <v>85</v>
      </c>
      <c r="AC3139" t="str">
        <f t="shared" si="59"/>
        <v>h-4RT-G5</v>
      </c>
      <c r="AF3139" t="s">
        <v>337</v>
      </c>
    </row>
    <row r="3140" spans="1:32" x14ac:dyDescent="0.25">
      <c r="A3140">
        <v>73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6.9630000000000001</v>
      </c>
      <c r="U3140" s="19">
        <v>0.7012152777777777</v>
      </c>
      <c r="V3140" s="20">
        <v>7.5755950000000002E-2</v>
      </c>
      <c r="AB3140" t="s">
        <v>85</v>
      </c>
      <c r="AC3140" t="str">
        <f t="shared" si="59"/>
        <v>h-4RT-D10</v>
      </c>
      <c r="AF3140" t="s">
        <v>371</v>
      </c>
    </row>
    <row r="3141" spans="1:32" x14ac:dyDescent="0.25">
      <c r="A3141">
        <v>74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3.3849999999999998</v>
      </c>
      <c r="U3141" s="19">
        <v>0.70192129629629629</v>
      </c>
      <c r="V3141">
        <v>0.11421099999999999</v>
      </c>
      <c r="AB3141" t="s">
        <v>86</v>
      </c>
      <c r="AC3141" t="str">
        <f t="shared" si="59"/>
        <v>h-4SO-A6</v>
      </c>
      <c r="AF3141" t="s">
        <v>244</v>
      </c>
    </row>
    <row r="3142" spans="1:32" x14ac:dyDescent="0.25">
      <c r="A3142">
        <v>75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7">
        <v>12.66</v>
      </c>
      <c r="U3142" s="19">
        <v>0.70262731481481477</v>
      </c>
      <c r="V3142">
        <v>0.1292692</v>
      </c>
      <c r="AB3142" t="s">
        <v>85</v>
      </c>
      <c r="AC3142" t="str">
        <f t="shared" si="59"/>
        <v>h-4RT-A8</v>
      </c>
      <c r="AF3142" t="s">
        <v>166</v>
      </c>
    </row>
    <row r="3143" spans="1:32" x14ac:dyDescent="0.25">
      <c r="A3143">
        <v>76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U3143" s="19">
        <v>0.70335648148148155</v>
      </c>
      <c r="V3143" s="20">
        <v>1.261136E-2</v>
      </c>
    </row>
    <row r="3144" spans="1:32" x14ac:dyDescent="0.25">
      <c r="A3144">
        <v>77</v>
      </c>
      <c r="B3144" t="s">
        <v>293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T3144" s="63">
        <v>0.4201388888888889</v>
      </c>
      <c r="U3144" s="19">
        <v>0.70403935185185185</v>
      </c>
      <c r="V3144" s="20">
        <v>1.5942520000000002E-2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5.4820000000000002</v>
      </c>
      <c r="T3145" s="63">
        <v>0.80833333333333324</v>
      </c>
      <c r="U3145" s="19">
        <v>0.46681712962962968</v>
      </c>
      <c r="V3145" s="20">
        <v>4.9700000000000001E-2</v>
      </c>
      <c r="AB3145" t="s">
        <v>86</v>
      </c>
      <c r="AC3145" t="str">
        <f>"h-5"&amp;AB3145&amp;"-"&amp;AF3145</f>
        <v>h-5SO-B9</v>
      </c>
      <c r="AF3145" t="s">
        <v>125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2.9260000000000002</v>
      </c>
      <c r="U3146" s="19">
        <v>0.46780092592592593</v>
      </c>
      <c r="V3146" s="20">
        <v>4.9099999999999998E-2</v>
      </c>
      <c r="AB3146" t="s">
        <v>85</v>
      </c>
      <c r="AC3146" t="str">
        <f t="shared" ref="AC3146:AC3169" si="60">"h-5"&amp;AB3146&amp;"-"&amp;AF3146</f>
        <v>h-5RT-H8</v>
      </c>
      <c r="AF3146" t="s">
        <v>152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6.3330000000000002</v>
      </c>
      <c r="U3147" s="19">
        <v>0.46875</v>
      </c>
      <c r="V3147">
        <v>0.1204422</v>
      </c>
      <c r="AB3147" t="s">
        <v>86</v>
      </c>
      <c r="AC3147" t="str">
        <f t="shared" si="60"/>
        <v>h-5SO-C11</v>
      </c>
      <c r="AF3147" t="s">
        <v>144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2.8159999999999998</v>
      </c>
      <c r="U3148" s="19">
        <v>0.4697453703703704</v>
      </c>
      <c r="V3148">
        <v>1.7182329999999999</v>
      </c>
      <c r="AB3148" t="s">
        <v>85</v>
      </c>
      <c r="AC3148" t="str">
        <f t="shared" si="60"/>
        <v>h-5RT-D10</v>
      </c>
      <c r="AF3148" t="s">
        <v>371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7.7149999999999999</v>
      </c>
      <c r="U3149" s="19">
        <v>0.47085648148148151</v>
      </c>
      <c r="V3149">
        <v>0.17388529999999999</v>
      </c>
      <c r="AB3149" t="s">
        <v>86</v>
      </c>
      <c r="AC3149" t="str">
        <f t="shared" si="60"/>
        <v>h-5SO-A2</v>
      </c>
      <c r="AF3149" t="s">
        <v>120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5.0019999999999998</v>
      </c>
      <c r="U3150" s="19">
        <v>0.47184027777777776</v>
      </c>
      <c r="V3150">
        <v>1.1361479999999999</v>
      </c>
      <c r="AB3150" t="s">
        <v>86</v>
      </c>
      <c r="AC3150" t="str">
        <f t="shared" si="60"/>
        <v>h-5SO-E4</v>
      </c>
      <c r="AF3150" t="s">
        <v>304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3.0390000000000001</v>
      </c>
      <c r="U3151" s="19">
        <v>0.47290509259259261</v>
      </c>
      <c r="V3151">
        <v>5.6284000000000001E-2</v>
      </c>
      <c r="AB3151" t="s">
        <v>86</v>
      </c>
      <c r="AC3151" t="str">
        <f t="shared" si="60"/>
        <v>h-5SO-E12</v>
      </c>
      <c r="AF3151" t="s">
        <v>175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3.2610000000000001</v>
      </c>
      <c r="U3152" s="19">
        <v>0.47400462962962964</v>
      </c>
      <c r="V3152" s="20">
        <v>4.41E-2</v>
      </c>
      <c r="AB3152" t="s">
        <v>85</v>
      </c>
      <c r="AC3152" t="str">
        <f t="shared" si="60"/>
        <v>h-5RT-F4</v>
      </c>
      <c r="AF3152" t="s">
        <v>150</v>
      </c>
    </row>
    <row r="3153" spans="1:32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3.5270000000000001</v>
      </c>
      <c r="U3153" s="19">
        <v>0.47513888888888883</v>
      </c>
      <c r="V3153">
        <v>1.5221709999999999</v>
      </c>
      <c r="AB3153" t="s">
        <v>86</v>
      </c>
      <c r="AC3153" t="str">
        <f t="shared" si="60"/>
        <v>h-5SO-G12</v>
      </c>
      <c r="AF3153" t="s">
        <v>147</v>
      </c>
    </row>
    <row r="3154" spans="1:32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7.0960000000000001</v>
      </c>
      <c r="U3154" s="19">
        <v>0.47619212962962965</v>
      </c>
      <c r="V3154">
        <v>7.9280100000000006E-2</v>
      </c>
      <c r="AB3154" t="s">
        <v>85</v>
      </c>
      <c r="AC3154" t="str">
        <f t="shared" si="60"/>
        <v>h-5RT-C5</v>
      </c>
      <c r="AF3154" t="s">
        <v>123</v>
      </c>
    </row>
    <row r="3155" spans="1:32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3.4990000000000001</v>
      </c>
      <c r="U3155" s="19">
        <v>0.47754629629629625</v>
      </c>
      <c r="V3155" s="20">
        <v>5.5599999999999997E-2</v>
      </c>
      <c r="AB3155" t="s">
        <v>85</v>
      </c>
      <c r="AC3155" t="str">
        <f t="shared" si="60"/>
        <v>h-5RT-G4</v>
      </c>
      <c r="AF3155" t="s">
        <v>243</v>
      </c>
    </row>
    <row r="3156" spans="1:32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5.7080000000000002</v>
      </c>
      <c r="U3156" s="19">
        <v>0.47846064814814815</v>
      </c>
      <c r="V3156" s="20">
        <v>8.8999999999999996E-2</v>
      </c>
      <c r="AB3156" t="s">
        <v>86</v>
      </c>
      <c r="AC3156" t="str">
        <f t="shared" si="60"/>
        <v>h-5SO-D12</v>
      </c>
      <c r="AF3156" t="s">
        <v>162</v>
      </c>
    </row>
    <row r="3157" spans="1:32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4.1779999999999999</v>
      </c>
      <c r="U3157" s="19">
        <v>0.47943287037037036</v>
      </c>
      <c r="V3157" s="20">
        <v>7.8799999999999995E-2</v>
      </c>
      <c r="AB3157" t="s">
        <v>85</v>
      </c>
      <c r="AC3157" t="str">
        <f t="shared" si="60"/>
        <v>h-5RT-C7</v>
      </c>
      <c r="AF3157" t="s">
        <v>135</v>
      </c>
    </row>
    <row r="3158" spans="1:32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3.4769999999999999</v>
      </c>
      <c r="U3158" s="19">
        <v>0.48050925925925925</v>
      </c>
      <c r="V3158" s="20">
        <v>4.2000000000000003E-2</v>
      </c>
      <c r="AB3158" t="s">
        <v>86</v>
      </c>
      <c r="AC3158" t="str">
        <f t="shared" si="60"/>
        <v>h-5SO-D1</v>
      </c>
      <c r="AF3158" t="s">
        <v>288</v>
      </c>
    </row>
    <row r="3159" spans="1:32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9.5540000000000003</v>
      </c>
      <c r="U3159" s="19">
        <v>0.48146990740740742</v>
      </c>
      <c r="V3159">
        <v>0.1193486</v>
      </c>
      <c r="AB3159" t="s">
        <v>85</v>
      </c>
      <c r="AC3159" t="str">
        <f t="shared" si="60"/>
        <v>h-5RT-A3</v>
      </c>
      <c r="AF3159" t="s">
        <v>245</v>
      </c>
    </row>
    <row r="3160" spans="1:32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11.185</v>
      </c>
      <c r="U3160" s="19">
        <v>0.48248842592592589</v>
      </c>
      <c r="V3160" s="20">
        <v>8.9200000000000002E-2</v>
      </c>
      <c r="AB3160" t="s">
        <v>86</v>
      </c>
      <c r="AC3160" t="str">
        <f t="shared" si="60"/>
        <v>h-5SO-B2</v>
      </c>
      <c r="AF3160" t="s">
        <v>142</v>
      </c>
    </row>
    <row r="3161" spans="1:32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8.9879999999999995</v>
      </c>
      <c r="U3161" s="19">
        <v>0.48340277777777779</v>
      </c>
      <c r="V3161">
        <v>1.078149</v>
      </c>
      <c r="AB3161" t="s">
        <v>86</v>
      </c>
      <c r="AC3161" t="str">
        <f t="shared" si="60"/>
        <v>h-5SO-B4</v>
      </c>
      <c r="AF3161" t="s">
        <v>124</v>
      </c>
    </row>
    <row r="3162" spans="1:32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3.665</v>
      </c>
      <c r="U3162" s="19">
        <v>0.48436342592592596</v>
      </c>
      <c r="V3162" s="20">
        <v>5.5599999999999997E-2</v>
      </c>
      <c r="AB3162" t="s">
        <v>85</v>
      </c>
      <c r="AC3162" t="str">
        <f t="shared" si="60"/>
        <v>h-5RT-B11</v>
      </c>
      <c r="AF3162" t="s">
        <v>129</v>
      </c>
    </row>
    <row r="3163" spans="1:32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4.3090000000000002</v>
      </c>
      <c r="U3163" s="19">
        <v>0.48511574074074071</v>
      </c>
      <c r="V3163" s="20">
        <v>2.23E-2</v>
      </c>
      <c r="AB3163" t="s">
        <v>85</v>
      </c>
      <c r="AC3163" t="str">
        <f t="shared" si="60"/>
        <v>h-5RT-E1</v>
      </c>
      <c r="AF3163" t="s">
        <v>137</v>
      </c>
    </row>
    <row r="3164" spans="1:32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10.467000000000001</v>
      </c>
      <c r="U3164" s="19">
        <v>0.48594907407407412</v>
      </c>
      <c r="V3164" s="20">
        <v>5.4699999999999999E-2</v>
      </c>
      <c r="AB3164" t="s">
        <v>86</v>
      </c>
      <c r="AC3164" t="str">
        <f t="shared" si="60"/>
        <v>h-5SO-B5</v>
      </c>
      <c r="AF3164" t="s">
        <v>163</v>
      </c>
    </row>
    <row r="3165" spans="1:32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5.1189999999999998</v>
      </c>
      <c r="U3165" s="19">
        <v>0.48677083333333332</v>
      </c>
      <c r="V3165">
        <v>1.3576980000000001</v>
      </c>
      <c r="AB3165" t="s">
        <v>85</v>
      </c>
      <c r="AC3165" t="str">
        <f t="shared" si="60"/>
        <v>h-5RT-F12</v>
      </c>
      <c r="AF3165" t="s">
        <v>121</v>
      </c>
    </row>
    <row r="3166" spans="1:32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8.4179999999999993</v>
      </c>
      <c r="U3166" s="19">
        <v>0.48771990740740739</v>
      </c>
      <c r="V3166" s="20">
        <v>4.7300000000000002E-2</v>
      </c>
      <c r="AB3166" t="s">
        <v>86</v>
      </c>
      <c r="AC3166" t="str">
        <f t="shared" si="60"/>
        <v>h-5SO-G5</v>
      </c>
      <c r="AF3166" t="s">
        <v>337</v>
      </c>
    </row>
    <row r="3167" spans="1:32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7.7880000000000003</v>
      </c>
      <c r="U3167" s="19">
        <v>0.48849537037037033</v>
      </c>
      <c r="V3167" s="20">
        <v>6.3899999999999998E-2</v>
      </c>
      <c r="AB3167" t="s">
        <v>85</v>
      </c>
      <c r="AC3167" t="str">
        <f t="shared" si="60"/>
        <v>h-5RT-C9</v>
      </c>
      <c r="AF3167" t="s">
        <v>176</v>
      </c>
    </row>
    <row r="3168" spans="1:32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7.68</v>
      </c>
      <c r="U3168" s="19">
        <v>0.48942129629629627</v>
      </c>
      <c r="V3168" s="20">
        <v>5.8000000000000003E-2</v>
      </c>
      <c r="AB3168" t="s">
        <v>86</v>
      </c>
      <c r="AC3168" t="str">
        <f t="shared" si="60"/>
        <v>h-5SO-G2</v>
      </c>
      <c r="AF3168" t="s">
        <v>127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7">
        <v>4.8630000000000004</v>
      </c>
      <c r="U3169" s="19">
        <v>0.49020833333333336</v>
      </c>
      <c r="V3169" s="20">
        <v>3.6400000000000002E-2</v>
      </c>
      <c r="AB3169" t="s">
        <v>86</v>
      </c>
      <c r="AC3169" t="str">
        <f t="shared" si="60"/>
        <v>h-5SO-H11</v>
      </c>
      <c r="AF3169" t="s">
        <v>141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U3170" s="19">
        <v>0.49091435185185189</v>
      </c>
      <c r="V3170" s="20">
        <v>1.26E-2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T3171" s="63">
        <v>0.81319444444444444</v>
      </c>
      <c r="U3171" s="19">
        <v>0.49164351851851856</v>
      </c>
      <c r="V3171" s="20">
        <v>1.0200000000000001E-2</v>
      </c>
    </row>
    <row r="3172" spans="1:32" x14ac:dyDescent="0.25">
      <c r="A3172">
        <v>51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6.1340000000000003</v>
      </c>
      <c r="T3172" s="63">
        <v>0.8027777777777777</v>
      </c>
      <c r="U3172" s="19">
        <v>0.46681712962962968</v>
      </c>
      <c r="V3172">
        <v>0.76052730000000002</v>
      </c>
      <c r="AB3172" t="s">
        <v>85</v>
      </c>
      <c r="AC3172" t="str">
        <f>"h-5"&amp;AB3172&amp;"-"&amp;AF3172</f>
        <v>h-5RT-A5</v>
      </c>
      <c r="AD3172"/>
      <c r="AF3172" t="s">
        <v>246</v>
      </c>
    </row>
    <row r="3173" spans="1:32" x14ac:dyDescent="0.25">
      <c r="A3173">
        <v>52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9.9659999999999993</v>
      </c>
      <c r="U3173" s="19">
        <v>0.46780092592592593</v>
      </c>
      <c r="V3173">
        <v>0.61786750000000001</v>
      </c>
      <c r="AB3173" t="s">
        <v>85</v>
      </c>
      <c r="AC3173" t="str">
        <f t="shared" ref="AC3173:AC3196" si="61">"h-5"&amp;AB3173&amp;"-"&amp;AF3173</f>
        <v>h-5RT-G2</v>
      </c>
      <c r="AD3173"/>
      <c r="AF3173" t="s">
        <v>127</v>
      </c>
    </row>
    <row r="3174" spans="1:32" x14ac:dyDescent="0.25">
      <c r="A3174">
        <v>53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4.4660000000000002</v>
      </c>
      <c r="U3174" s="19">
        <v>0.46875</v>
      </c>
      <c r="V3174" s="20">
        <v>6.3200000000000006E-2</v>
      </c>
      <c r="AB3174" t="s">
        <v>86</v>
      </c>
      <c r="AC3174" t="str">
        <f t="shared" si="61"/>
        <v>h-5SO-B8</v>
      </c>
      <c r="AD3174"/>
      <c r="AF3174" t="s">
        <v>173</v>
      </c>
    </row>
    <row r="3175" spans="1:32" x14ac:dyDescent="0.25">
      <c r="A3175">
        <v>54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9.1959999999999997</v>
      </c>
      <c r="U3175" s="19">
        <v>0.4697453703703704</v>
      </c>
      <c r="V3175" s="20">
        <v>3.4500000000000003E-2</v>
      </c>
      <c r="AB3175" t="s">
        <v>85</v>
      </c>
      <c r="AC3175" t="str">
        <f t="shared" si="61"/>
        <v>h-5RT-G12</v>
      </c>
      <c r="AD3175"/>
      <c r="AF3175" t="s">
        <v>147</v>
      </c>
    </row>
    <row r="3176" spans="1:32" x14ac:dyDescent="0.25">
      <c r="A3176">
        <v>55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8.7850000000000001</v>
      </c>
      <c r="U3176" s="19">
        <v>0.47085648148148151</v>
      </c>
      <c r="V3176" s="20">
        <v>5.1400000000000001E-2</v>
      </c>
      <c r="AB3176" t="s">
        <v>86</v>
      </c>
      <c r="AC3176" t="str">
        <f t="shared" si="61"/>
        <v>h-5SO-G11</v>
      </c>
      <c r="AD3176"/>
      <c r="AF3176" t="s">
        <v>249</v>
      </c>
    </row>
    <row r="3177" spans="1:32" x14ac:dyDescent="0.25">
      <c r="A3177">
        <v>56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9.7200000000000006</v>
      </c>
      <c r="U3177" s="19">
        <v>0.47184027777777776</v>
      </c>
      <c r="V3177" s="20">
        <v>5.45E-2</v>
      </c>
      <c r="AB3177" t="s">
        <v>86</v>
      </c>
      <c r="AC3177" t="str">
        <f t="shared" si="61"/>
        <v>h-5SO-C6</v>
      </c>
      <c r="AD3177"/>
      <c r="AF3177" t="s">
        <v>168</v>
      </c>
    </row>
    <row r="3178" spans="1:32" x14ac:dyDescent="0.25">
      <c r="A3178">
        <v>57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10.208</v>
      </c>
      <c r="U3178" s="19">
        <v>0.47290509259259261</v>
      </c>
      <c r="V3178">
        <v>0.66443319999999995</v>
      </c>
      <c r="AB3178" t="s">
        <v>85</v>
      </c>
      <c r="AC3178" t="str">
        <f t="shared" si="61"/>
        <v>h-5RT-H1</v>
      </c>
      <c r="AD3178"/>
      <c r="AF3178" t="s">
        <v>239</v>
      </c>
    </row>
    <row r="3179" spans="1:32" x14ac:dyDescent="0.25">
      <c r="A3179">
        <v>58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5.9829999999999997</v>
      </c>
      <c r="U3179" s="19">
        <v>0.47400462962962964</v>
      </c>
      <c r="V3179">
        <v>0.77263740000000003</v>
      </c>
      <c r="AB3179" t="s">
        <v>85</v>
      </c>
      <c r="AC3179" t="str">
        <f t="shared" si="61"/>
        <v>h-5RT-D12</v>
      </c>
      <c r="AD3179"/>
      <c r="AF3179" t="s">
        <v>162</v>
      </c>
    </row>
    <row r="3180" spans="1:32" x14ac:dyDescent="0.25">
      <c r="A3180">
        <v>59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7.2060000000000004</v>
      </c>
      <c r="U3180" s="19">
        <v>0.47513888888888883</v>
      </c>
      <c r="V3180" s="20">
        <v>5.0500000000000003E-2</v>
      </c>
      <c r="AB3180" t="s">
        <v>85</v>
      </c>
      <c r="AC3180" t="str">
        <f t="shared" si="61"/>
        <v>h-5RT-B4</v>
      </c>
      <c r="AD3180"/>
      <c r="AF3180" t="s">
        <v>124</v>
      </c>
    </row>
    <row r="3181" spans="1:32" x14ac:dyDescent="0.25">
      <c r="A3181">
        <v>60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9.7360000000000007</v>
      </c>
      <c r="U3181" s="19">
        <v>0.47619212962962965</v>
      </c>
      <c r="V3181" s="20">
        <v>3.7199999999999997E-2</v>
      </c>
      <c r="AB3181" t="s">
        <v>85</v>
      </c>
      <c r="AC3181" t="str">
        <f t="shared" si="61"/>
        <v>h-5RT-E9</v>
      </c>
      <c r="AD3181"/>
      <c r="AF3181" t="s">
        <v>167</v>
      </c>
    </row>
    <row r="3182" spans="1:32" x14ac:dyDescent="0.25">
      <c r="A3182">
        <v>61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6.6580000000000004</v>
      </c>
      <c r="U3182" s="19">
        <v>0.47754629629629625</v>
      </c>
      <c r="V3182" s="20">
        <v>9.4200000000000006E-2</v>
      </c>
      <c r="AB3182" t="s">
        <v>86</v>
      </c>
      <c r="AC3182" t="str">
        <f t="shared" si="61"/>
        <v>h-5SO-E5</v>
      </c>
      <c r="AD3182"/>
      <c r="AF3182" t="s">
        <v>305</v>
      </c>
    </row>
    <row r="3183" spans="1:32" x14ac:dyDescent="0.25">
      <c r="A3183">
        <v>62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5.4279999999999999</v>
      </c>
      <c r="U3183" s="19">
        <v>0.47846064814814815</v>
      </c>
      <c r="V3183" s="20">
        <v>1.84E-2</v>
      </c>
      <c r="AB3183" t="s">
        <v>86</v>
      </c>
      <c r="AC3183" t="str">
        <f t="shared" si="61"/>
        <v>h-5SO-C1</v>
      </c>
      <c r="AD3183"/>
      <c r="AF3183" t="s">
        <v>146</v>
      </c>
    </row>
    <row r="3184" spans="1:32" x14ac:dyDescent="0.25">
      <c r="A3184">
        <v>63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4.9809999999999999</v>
      </c>
      <c r="U3184" s="19">
        <v>0.47943287037037036</v>
      </c>
      <c r="V3184" s="20">
        <v>4.36E-2</v>
      </c>
      <c r="AB3184" t="s">
        <v>86</v>
      </c>
      <c r="AC3184" t="str">
        <f t="shared" si="61"/>
        <v>h-5SO-A3</v>
      </c>
      <c r="AD3184"/>
      <c r="AF3184" t="s">
        <v>245</v>
      </c>
    </row>
    <row r="3185" spans="1:32" x14ac:dyDescent="0.25">
      <c r="A3185">
        <v>64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7.5830000000000002</v>
      </c>
      <c r="U3185" s="19">
        <v>0.48050925925925925</v>
      </c>
      <c r="V3185" s="20">
        <v>5.4100000000000002E-2</v>
      </c>
      <c r="AB3185" t="s">
        <v>86</v>
      </c>
      <c r="AC3185" t="str">
        <f t="shared" si="61"/>
        <v>h-5SO-E11</v>
      </c>
      <c r="AD3185"/>
      <c r="AF3185" t="s">
        <v>338</v>
      </c>
    </row>
    <row r="3186" spans="1:32" x14ac:dyDescent="0.25">
      <c r="A3186">
        <v>65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3.2669999999999999</v>
      </c>
      <c r="U3186" s="19">
        <v>0.48146990740740742</v>
      </c>
      <c r="V3186">
        <v>0.47085739999999998</v>
      </c>
      <c r="AB3186" t="s">
        <v>86</v>
      </c>
      <c r="AC3186" t="str">
        <f t="shared" si="61"/>
        <v>h-5SO-C12</v>
      </c>
      <c r="AD3186"/>
      <c r="AF3186" t="s">
        <v>303</v>
      </c>
    </row>
    <row r="3187" spans="1:32" x14ac:dyDescent="0.25">
      <c r="A3187">
        <v>66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7.3979999999999997</v>
      </c>
      <c r="U3187" s="19">
        <v>0.48248842592592589</v>
      </c>
      <c r="V3187" s="20">
        <v>4.0300000000000002E-2</v>
      </c>
      <c r="AB3187" t="s">
        <v>85</v>
      </c>
      <c r="AC3187" t="str">
        <f t="shared" si="61"/>
        <v>h-5RT-F2</v>
      </c>
      <c r="AD3187"/>
      <c r="AF3187" t="s">
        <v>370</v>
      </c>
    </row>
    <row r="3188" spans="1:32" x14ac:dyDescent="0.25">
      <c r="A3188">
        <v>67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11.009</v>
      </c>
      <c r="U3188" s="19">
        <v>0.48340277777777779</v>
      </c>
      <c r="V3188" s="20">
        <v>5.1200000000000002E-2</v>
      </c>
      <c r="AB3188" t="s">
        <v>86</v>
      </c>
      <c r="AC3188" t="str">
        <f t="shared" si="61"/>
        <v>h-5SO-G1</v>
      </c>
      <c r="AD3188"/>
      <c r="AF3188" t="s">
        <v>290</v>
      </c>
    </row>
    <row r="3189" spans="1:32" x14ac:dyDescent="0.25">
      <c r="A3189">
        <v>68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9.2880000000000003</v>
      </c>
      <c r="U3189" s="19">
        <v>0.48436342592592596</v>
      </c>
      <c r="V3189" s="20">
        <v>2.75E-2</v>
      </c>
      <c r="AB3189" t="s">
        <v>85</v>
      </c>
      <c r="AC3189" t="str">
        <f t="shared" si="61"/>
        <v>h-5RT-F3</v>
      </c>
      <c r="AD3189"/>
      <c r="AF3189" t="s">
        <v>241</v>
      </c>
    </row>
    <row r="3190" spans="1:32" x14ac:dyDescent="0.25">
      <c r="A3190">
        <v>69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11.135999999999999</v>
      </c>
      <c r="U3190" s="19">
        <v>0.48511574074074071</v>
      </c>
      <c r="V3190" s="20">
        <v>6.1699999999999998E-2</v>
      </c>
      <c r="AB3190" t="s">
        <v>85</v>
      </c>
      <c r="AC3190" t="str">
        <f t="shared" si="61"/>
        <v>h-5RT-B9</v>
      </c>
      <c r="AD3190"/>
      <c r="AF3190" t="s">
        <v>125</v>
      </c>
    </row>
    <row r="3191" spans="1:32" x14ac:dyDescent="0.25">
      <c r="A3191">
        <v>70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6.5620000000000003</v>
      </c>
      <c r="U3191" s="19">
        <v>0.48594907407407412</v>
      </c>
      <c r="V3191" s="20">
        <v>2.1399999999999999E-2</v>
      </c>
      <c r="AB3191" t="s">
        <v>85</v>
      </c>
      <c r="AC3191" t="str">
        <f t="shared" si="61"/>
        <v>h-5RT-A1</v>
      </c>
      <c r="AD3191"/>
      <c r="AF3191" t="s">
        <v>247</v>
      </c>
    </row>
    <row r="3192" spans="1:32" x14ac:dyDescent="0.25">
      <c r="A3192">
        <v>71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7.9279999999999999</v>
      </c>
      <c r="U3192" s="19">
        <v>0.48677083333333332</v>
      </c>
      <c r="V3192" s="20">
        <v>3.6900000000000002E-2</v>
      </c>
      <c r="AB3192" t="s">
        <v>86</v>
      </c>
      <c r="AC3192" t="str">
        <f t="shared" si="61"/>
        <v>h-5SO-A7</v>
      </c>
      <c r="AD3192"/>
      <c r="AF3192" t="s">
        <v>164</v>
      </c>
    </row>
    <row r="3193" spans="1:32" x14ac:dyDescent="0.25">
      <c r="A3193">
        <v>72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9.3379999999999992</v>
      </c>
      <c r="U3193" s="19">
        <v>0.48771990740740739</v>
      </c>
      <c r="V3193">
        <v>6.0512099999999999E-2</v>
      </c>
      <c r="AB3193" t="s">
        <v>85</v>
      </c>
      <c r="AC3193" t="str">
        <f t="shared" si="61"/>
        <v>h-5RT-B1</v>
      </c>
      <c r="AD3193"/>
      <c r="AF3193" t="s">
        <v>169</v>
      </c>
    </row>
    <row r="3194" spans="1:32" x14ac:dyDescent="0.25">
      <c r="A3194">
        <v>73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6.476</v>
      </c>
      <c r="U3194" s="19">
        <v>0.48849537037037033</v>
      </c>
      <c r="V3194">
        <v>0.66005250000000004</v>
      </c>
      <c r="AB3194" t="s">
        <v>86</v>
      </c>
      <c r="AC3194" t="str">
        <f t="shared" si="61"/>
        <v>h-5SO-A4</v>
      </c>
      <c r="AD3194"/>
      <c r="AF3194" t="s">
        <v>252</v>
      </c>
    </row>
    <row r="3195" spans="1:32" x14ac:dyDescent="0.25">
      <c r="A3195">
        <v>74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9.67</v>
      </c>
      <c r="U3195" s="19">
        <v>0.48942129629629627</v>
      </c>
      <c r="V3195" s="20">
        <v>5.3999999999999999E-2</v>
      </c>
      <c r="AB3195" t="s">
        <v>86</v>
      </c>
      <c r="AC3195" t="str">
        <f t="shared" si="61"/>
        <v>h-5SO-F9</v>
      </c>
      <c r="AD3195"/>
      <c r="AF3195" t="s">
        <v>240</v>
      </c>
    </row>
    <row r="3196" spans="1:32" x14ac:dyDescent="0.25">
      <c r="A3196">
        <v>75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7">
        <v>7.58</v>
      </c>
      <c r="U3196" s="19">
        <v>0.49020833333333336</v>
      </c>
      <c r="V3196" s="20">
        <v>3.73E-2</v>
      </c>
      <c r="AB3196" t="s">
        <v>85</v>
      </c>
      <c r="AC3196" t="str">
        <f t="shared" si="61"/>
        <v>h-5RT-B12</v>
      </c>
      <c r="AD3196"/>
      <c r="AF3196" t="s">
        <v>132</v>
      </c>
    </row>
    <row r="3197" spans="1:32" x14ac:dyDescent="0.25">
      <c r="A3197">
        <v>76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U3197" s="19">
        <v>0.49091435185185189</v>
      </c>
      <c r="V3197" s="20">
        <v>3.5100000000000001E-3</v>
      </c>
      <c r="AD3197"/>
    </row>
    <row r="3198" spans="1:32" x14ac:dyDescent="0.25">
      <c r="A3198">
        <v>77</v>
      </c>
      <c r="B3198" t="s">
        <v>89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T3198" s="63">
        <v>0.80694444444444446</v>
      </c>
      <c r="U3198" s="19">
        <v>0.49164351851851856</v>
      </c>
      <c r="V3198" s="20">
        <v>4.5199999999999997E-3</v>
      </c>
      <c r="AD3198"/>
    </row>
    <row r="3199" spans="1:32" x14ac:dyDescent="0.25">
      <c r="A3199">
        <v>1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>"A3-7"&amp;AB3199&amp;"-"&amp;AF3199</f>
        <v>A3-7RT-A1</v>
      </c>
      <c r="AF3199" t="s">
        <v>247</v>
      </c>
    </row>
    <row r="3200" spans="1:32" x14ac:dyDescent="0.25">
      <c r="A3200">
        <v>2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ref="AC3200:AC3204" si="62">"A3-7"&amp;AB3200&amp;"-"&amp;AF3200</f>
        <v>A3-7RT-A2</v>
      </c>
      <c r="AF3200" t="s">
        <v>120</v>
      </c>
    </row>
    <row r="3201" spans="1:32" x14ac:dyDescent="0.25">
      <c r="A3201">
        <v>3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85</v>
      </c>
      <c r="AC3201" t="str">
        <f t="shared" si="62"/>
        <v>A3-7RT-A3</v>
      </c>
      <c r="AF3201" t="s">
        <v>245</v>
      </c>
    </row>
    <row r="3202" spans="1:32" x14ac:dyDescent="0.25">
      <c r="A3202">
        <v>4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A3-7SO-A1</v>
      </c>
      <c r="AF3202" t="s">
        <v>247</v>
      </c>
    </row>
    <row r="3203" spans="1:32" x14ac:dyDescent="0.25">
      <c r="A3203">
        <v>5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A3-7SO-A2</v>
      </c>
      <c r="AF3203" t="s">
        <v>120</v>
      </c>
    </row>
    <row r="3204" spans="1:32" x14ac:dyDescent="0.25">
      <c r="A3204">
        <v>6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86</v>
      </c>
      <c r="AC3204" t="str">
        <f t="shared" si="62"/>
        <v>A3-7SO-A3</v>
      </c>
      <c r="AF3204" t="s">
        <v>245</v>
      </c>
    </row>
    <row r="3205" spans="1:32" x14ac:dyDescent="0.25">
      <c r="A3205">
        <v>7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1589</v>
      </c>
    </row>
    <row r="3206" spans="1:32" x14ac:dyDescent="0.25">
      <c r="A3206">
        <v>8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1590</v>
      </c>
    </row>
    <row r="3207" spans="1:32" x14ac:dyDescent="0.25">
      <c r="A3207">
        <v>9</v>
      </c>
      <c r="C3207" t="s">
        <v>58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1591</v>
      </c>
    </row>
    <row r="3208" spans="1:32" x14ac:dyDescent="0.25">
      <c r="A3208">
        <v>10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84</v>
      </c>
      <c r="AC3208" t="s">
        <v>1592</v>
      </c>
    </row>
    <row r="3209" spans="1:32" x14ac:dyDescent="0.25">
      <c r="A3209">
        <v>11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ref="AC3209:AC3212" si="63">"A3-7"&amp;AB3209&amp;"-"&amp;AF3209</f>
        <v>A3-7RT-B1</v>
      </c>
      <c r="AF3209" t="s">
        <v>169</v>
      </c>
    </row>
    <row r="3210" spans="1:32" x14ac:dyDescent="0.25">
      <c r="A3210">
        <v>12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85</v>
      </c>
      <c r="AC3210" t="str">
        <f t="shared" si="63"/>
        <v>A3-7RT-B2</v>
      </c>
      <c r="AF3210" t="s">
        <v>142</v>
      </c>
    </row>
    <row r="3211" spans="1:32" x14ac:dyDescent="0.25">
      <c r="A3211">
        <v>13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A3-7SO-B1</v>
      </c>
      <c r="AF3211" t="s">
        <v>169</v>
      </c>
    </row>
    <row r="3212" spans="1:32" x14ac:dyDescent="0.25">
      <c r="A3212">
        <v>14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60</v>
      </c>
      <c r="W3212" s="1" t="s">
        <v>963</v>
      </c>
      <c r="AB3212" t="s">
        <v>86</v>
      </c>
      <c r="AC3212" t="str">
        <f t="shared" si="63"/>
        <v>A3-7SO-B2</v>
      </c>
      <c r="AF3212" t="s">
        <v>142</v>
      </c>
    </row>
    <row r="3213" spans="1:32" x14ac:dyDescent="0.25">
      <c r="A3213">
        <v>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>"h-7"&amp;AB3213&amp;"-"&amp;AF3213</f>
        <v>h-7RT-B6</v>
      </c>
      <c r="AF3213" t="s">
        <v>130</v>
      </c>
    </row>
    <row r="3214" spans="1:32" x14ac:dyDescent="0.25">
      <c r="A3214">
        <v>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ref="AC3214:AC3262" si="64">"h-7"&amp;AB3214&amp;"-"&amp;AF3214</f>
        <v>h-7RT-D2</v>
      </c>
      <c r="AF3214" t="s">
        <v>172</v>
      </c>
    </row>
    <row r="3215" spans="1:32" x14ac:dyDescent="0.25">
      <c r="A3215">
        <v>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h-7RT-C6</v>
      </c>
      <c r="AF3215" t="s">
        <v>168</v>
      </c>
    </row>
    <row r="3216" spans="1:32" x14ac:dyDescent="0.25">
      <c r="A3216">
        <v>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h-7RT-G3</v>
      </c>
      <c r="AF3216" t="s">
        <v>139</v>
      </c>
    </row>
    <row r="3217" spans="1:32" x14ac:dyDescent="0.25">
      <c r="A3217">
        <v>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h-7RT-A8</v>
      </c>
      <c r="AF3217" t="s">
        <v>166</v>
      </c>
    </row>
    <row r="3218" spans="1:32" x14ac:dyDescent="0.25">
      <c r="A3218">
        <v>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h-7RT-B12</v>
      </c>
      <c r="AF3218" t="s">
        <v>132</v>
      </c>
    </row>
    <row r="3219" spans="1:32" x14ac:dyDescent="0.25">
      <c r="A3219">
        <v>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h-7RT-H10</v>
      </c>
      <c r="AF3219" t="s">
        <v>174</v>
      </c>
    </row>
    <row r="3220" spans="1:32" x14ac:dyDescent="0.25">
      <c r="A3220">
        <v>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h-7RT-A7</v>
      </c>
      <c r="AF3220" t="s">
        <v>164</v>
      </c>
    </row>
    <row r="3221" spans="1:32" x14ac:dyDescent="0.25">
      <c r="A3221">
        <v>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h-7RT-D10</v>
      </c>
      <c r="AF3221" t="s">
        <v>371</v>
      </c>
    </row>
    <row r="3222" spans="1:32" x14ac:dyDescent="0.25">
      <c r="A3222">
        <v>10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h-7RT-F2</v>
      </c>
      <c r="AF3222" t="s">
        <v>370</v>
      </c>
    </row>
    <row r="3223" spans="1:32" x14ac:dyDescent="0.25">
      <c r="A3223">
        <v>11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h-7RT-G2</v>
      </c>
      <c r="AF3223" t="s">
        <v>127</v>
      </c>
    </row>
    <row r="3224" spans="1:32" x14ac:dyDescent="0.25">
      <c r="A3224">
        <v>12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h-7RT-H7</v>
      </c>
      <c r="AF3224" t="s">
        <v>286</v>
      </c>
    </row>
    <row r="3225" spans="1:32" x14ac:dyDescent="0.25">
      <c r="A3225">
        <v>13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h-7RT-C7</v>
      </c>
      <c r="AF3225" t="s">
        <v>135</v>
      </c>
    </row>
    <row r="3226" spans="1:32" x14ac:dyDescent="0.25">
      <c r="A3226">
        <v>14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h-7RT-B9</v>
      </c>
      <c r="AF3226" t="s">
        <v>125</v>
      </c>
    </row>
    <row r="3227" spans="1:32" x14ac:dyDescent="0.25">
      <c r="A3227">
        <v>15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h-7RT-D1</v>
      </c>
      <c r="AF3227" t="s">
        <v>288</v>
      </c>
    </row>
    <row r="3228" spans="1:32" x14ac:dyDescent="0.25">
      <c r="A3228">
        <v>16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h-7RT-A9</v>
      </c>
      <c r="AF3228" t="s">
        <v>133</v>
      </c>
    </row>
    <row r="3229" spans="1:32" x14ac:dyDescent="0.25">
      <c r="A3229">
        <v>17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h-7RT-D4</v>
      </c>
      <c r="AF3229" t="s">
        <v>236</v>
      </c>
    </row>
    <row r="3230" spans="1:32" x14ac:dyDescent="0.25">
      <c r="A3230">
        <v>18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h-7RT-C2</v>
      </c>
      <c r="AF3230" t="s">
        <v>149</v>
      </c>
    </row>
    <row r="3231" spans="1:32" x14ac:dyDescent="0.25">
      <c r="A3231">
        <v>19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h-7RT-E2</v>
      </c>
      <c r="AF3231" t="s">
        <v>178</v>
      </c>
    </row>
    <row r="3232" spans="1:32" x14ac:dyDescent="0.25">
      <c r="A3232">
        <v>20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h-7RT-F11</v>
      </c>
      <c r="AF3232" t="s">
        <v>158</v>
      </c>
    </row>
    <row r="3233" spans="1:32" x14ac:dyDescent="0.25">
      <c r="A3233">
        <v>21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h-7RT-A5</v>
      </c>
      <c r="AF3233" t="s">
        <v>246</v>
      </c>
    </row>
    <row r="3234" spans="1:32" x14ac:dyDescent="0.25">
      <c r="A3234">
        <v>22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h-7RT-B4</v>
      </c>
      <c r="AF3234" t="s">
        <v>124</v>
      </c>
    </row>
    <row r="3235" spans="1:32" x14ac:dyDescent="0.25">
      <c r="A3235">
        <v>23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h-7RT-E12</v>
      </c>
      <c r="AF3235" t="s">
        <v>175</v>
      </c>
    </row>
    <row r="3236" spans="1:32" x14ac:dyDescent="0.25">
      <c r="A3236">
        <v>24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h-7RT-G11</v>
      </c>
      <c r="AF3236" t="s">
        <v>249</v>
      </c>
    </row>
    <row r="3237" spans="1:32" x14ac:dyDescent="0.25">
      <c r="A3237">
        <v>25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h-7RT-G8</v>
      </c>
      <c r="AF3237" t="s">
        <v>148</v>
      </c>
    </row>
    <row r="3238" spans="1:32" x14ac:dyDescent="0.25">
      <c r="A3238">
        <v>26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h-7SO-G5</v>
      </c>
      <c r="AF3238" t="s">
        <v>337</v>
      </c>
    </row>
    <row r="3239" spans="1:32" x14ac:dyDescent="0.25">
      <c r="A3239">
        <v>27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h-7SO-G10</v>
      </c>
      <c r="AF3239" t="s">
        <v>302</v>
      </c>
    </row>
    <row r="3240" spans="1:32" x14ac:dyDescent="0.25">
      <c r="A3240">
        <v>28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h-7SO-C11</v>
      </c>
      <c r="AF3240" t="s">
        <v>144</v>
      </c>
    </row>
    <row r="3241" spans="1:32" x14ac:dyDescent="0.25">
      <c r="A3241">
        <v>29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h-7SO-F7</v>
      </c>
      <c r="AF3241" t="s">
        <v>171</v>
      </c>
    </row>
    <row r="3242" spans="1:32" x14ac:dyDescent="0.25">
      <c r="A3242">
        <v>30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h-7SO-E11</v>
      </c>
      <c r="AF3242" t="s">
        <v>338</v>
      </c>
    </row>
    <row r="3243" spans="1:32" x14ac:dyDescent="0.25">
      <c r="A3243">
        <v>31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h-7SO-E7</v>
      </c>
      <c r="AF3243" t="s">
        <v>131</v>
      </c>
    </row>
    <row r="3244" spans="1:32" x14ac:dyDescent="0.25">
      <c r="A3244">
        <v>32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h-7SO-C8</v>
      </c>
      <c r="AF3244" t="s">
        <v>238</v>
      </c>
    </row>
    <row r="3245" spans="1:32" x14ac:dyDescent="0.25">
      <c r="A3245">
        <v>33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h-7SO-D9</v>
      </c>
      <c r="AF3245" t="s">
        <v>151</v>
      </c>
    </row>
    <row r="3246" spans="1:32" x14ac:dyDescent="0.25">
      <c r="A3246">
        <v>34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h-7SO-D8</v>
      </c>
      <c r="AF3246" t="s">
        <v>170</v>
      </c>
    </row>
    <row r="3247" spans="1:32" x14ac:dyDescent="0.25">
      <c r="A3247">
        <v>35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h-7SO-E1</v>
      </c>
      <c r="AF3247" t="s">
        <v>137</v>
      </c>
    </row>
    <row r="3248" spans="1:32" x14ac:dyDescent="0.25">
      <c r="A3248">
        <v>36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h-7SO-F12</v>
      </c>
      <c r="AF3248" t="s">
        <v>121</v>
      </c>
    </row>
    <row r="3249" spans="1:32" x14ac:dyDescent="0.25">
      <c r="A3249">
        <v>37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h-7SO-C9</v>
      </c>
      <c r="AF3249" t="s">
        <v>176</v>
      </c>
    </row>
    <row r="3250" spans="1:32" x14ac:dyDescent="0.25">
      <c r="A3250">
        <v>38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h-7SO-D6</v>
      </c>
      <c r="AF3250" t="s">
        <v>160</v>
      </c>
    </row>
    <row r="3251" spans="1:32" x14ac:dyDescent="0.25">
      <c r="A3251">
        <v>39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h-7SO-A6</v>
      </c>
      <c r="AF3251" t="s">
        <v>244</v>
      </c>
    </row>
    <row r="3252" spans="1:32" x14ac:dyDescent="0.25">
      <c r="A3252">
        <v>40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h-7SO-G6</v>
      </c>
      <c r="AF3252" t="s">
        <v>235</v>
      </c>
    </row>
    <row r="3253" spans="1:32" x14ac:dyDescent="0.25">
      <c r="A3253">
        <v>41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h-7SO-E5</v>
      </c>
      <c r="AF3253" t="s">
        <v>305</v>
      </c>
    </row>
    <row r="3254" spans="1:32" x14ac:dyDescent="0.25">
      <c r="A3254">
        <v>42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h-7SO-D5</v>
      </c>
      <c r="AF3254" t="s">
        <v>251</v>
      </c>
    </row>
    <row r="3255" spans="1:32" x14ac:dyDescent="0.25">
      <c r="A3255">
        <v>43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h-7SO-D11</v>
      </c>
      <c r="AF3255" t="s">
        <v>128</v>
      </c>
    </row>
    <row r="3256" spans="1:32" x14ac:dyDescent="0.25">
      <c r="A3256">
        <v>44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h-7SO-E8</v>
      </c>
      <c r="AF3256" t="s">
        <v>292</v>
      </c>
    </row>
    <row r="3257" spans="1:32" x14ac:dyDescent="0.25">
      <c r="A3257">
        <v>45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h-7SO-A4</v>
      </c>
      <c r="AF3257" t="s">
        <v>252</v>
      </c>
    </row>
    <row r="3258" spans="1:32" x14ac:dyDescent="0.25">
      <c r="A3258">
        <v>46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h-7SO-F10</v>
      </c>
      <c r="AF3258" t="s">
        <v>289</v>
      </c>
    </row>
    <row r="3259" spans="1:32" x14ac:dyDescent="0.25">
      <c r="A3259">
        <v>47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h-7SO-G1</v>
      </c>
      <c r="AF3259" t="s">
        <v>290</v>
      </c>
    </row>
    <row r="3260" spans="1:32" x14ac:dyDescent="0.25">
      <c r="A3260">
        <v>48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h-7SO-H2</v>
      </c>
      <c r="AF3260" t="s">
        <v>122</v>
      </c>
    </row>
    <row r="3261" spans="1:32" x14ac:dyDescent="0.25">
      <c r="A3261">
        <v>49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h-7SO-F9</v>
      </c>
      <c r="AF3261" t="s">
        <v>240</v>
      </c>
    </row>
    <row r="3262" spans="1:32" x14ac:dyDescent="0.25">
      <c r="A3262">
        <v>50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h-7SO-B7</v>
      </c>
      <c r="AF3262" t="s">
        <v>177</v>
      </c>
    </row>
    <row r="3263" spans="1:32" x14ac:dyDescent="0.25">
      <c r="A3263">
        <v>51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1593</v>
      </c>
    </row>
    <row r="3264" spans="1:32" x14ac:dyDescent="0.25">
      <c r="A3264">
        <v>52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1594</v>
      </c>
    </row>
    <row r="3265" spans="1:32" x14ac:dyDescent="0.25">
      <c r="A3265">
        <v>53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1595</v>
      </c>
    </row>
    <row r="3266" spans="1:32" x14ac:dyDescent="0.25">
      <c r="A3266">
        <v>54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1596</v>
      </c>
    </row>
    <row r="3267" spans="1:32" x14ac:dyDescent="0.25">
      <c r="A3267">
        <v>55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1597</v>
      </c>
    </row>
    <row r="3268" spans="1:32" x14ac:dyDescent="0.25">
      <c r="A3268">
        <v>56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1598</v>
      </c>
    </row>
    <row r="3269" spans="1:32" x14ac:dyDescent="0.25">
      <c r="A3269">
        <v>57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1599</v>
      </c>
    </row>
    <row r="3270" spans="1:32" x14ac:dyDescent="0.25">
      <c r="A3270">
        <v>58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1600</v>
      </c>
    </row>
    <row r="3271" spans="1:32" x14ac:dyDescent="0.25">
      <c r="A3271">
        <v>59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1601</v>
      </c>
    </row>
    <row r="3272" spans="1:32" x14ac:dyDescent="0.25">
      <c r="A3272">
        <v>60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84</v>
      </c>
      <c r="AC3272" t="s">
        <v>1602</v>
      </c>
    </row>
    <row r="3273" spans="1:32" x14ac:dyDescent="0.25">
      <c r="A3273">
        <v>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>"A3-8"&amp;AB3273&amp;"-"&amp;AF3273</f>
        <v>A3-8RT-A1</v>
      </c>
      <c r="AF3273" t="s">
        <v>247</v>
      </c>
    </row>
    <row r="3274" spans="1:32" x14ac:dyDescent="0.25">
      <c r="A3274">
        <v>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ref="AC3274:AC3281" si="65">"A3-8"&amp;AB3274&amp;"-"&amp;AF3274</f>
        <v>A3-8RT-B1</v>
      </c>
      <c r="AF3274" t="s">
        <v>169</v>
      </c>
    </row>
    <row r="3275" spans="1:32" x14ac:dyDescent="0.25">
      <c r="A3275">
        <v>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A3-8RT-B2</v>
      </c>
      <c r="AF3275" t="s">
        <v>142</v>
      </c>
    </row>
    <row r="3276" spans="1:32" x14ac:dyDescent="0.25">
      <c r="A3276">
        <v>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85</v>
      </c>
      <c r="AC3276" t="str">
        <f t="shared" si="65"/>
        <v>A3-8RT-B3</v>
      </c>
      <c r="AF3276" t="s">
        <v>242</v>
      </c>
    </row>
    <row r="3277" spans="1:32" x14ac:dyDescent="0.25">
      <c r="A3277">
        <v>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A3-8SO-A1</v>
      </c>
      <c r="AF3277" t="s">
        <v>247</v>
      </c>
    </row>
    <row r="3278" spans="1:32" x14ac:dyDescent="0.25">
      <c r="A3278">
        <v>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A3-8SO-B1</v>
      </c>
      <c r="AF3278" t="s">
        <v>169</v>
      </c>
    </row>
    <row r="3279" spans="1:32" x14ac:dyDescent="0.25">
      <c r="A3279">
        <v>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A3-8SO-B2</v>
      </c>
      <c r="AF3279" t="s">
        <v>142</v>
      </c>
    </row>
    <row r="3280" spans="1:32" x14ac:dyDescent="0.25">
      <c r="A3280">
        <v>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A3-8SO-B3</v>
      </c>
      <c r="AF3280" t="s">
        <v>242</v>
      </c>
    </row>
    <row r="3281" spans="1:32" x14ac:dyDescent="0.25">
      <c r="A3281">
        <v>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60</v>
      </c>
      <c r="W3281" s="1" t="s">
        <v>964</v>
      </c>
      <c r="AB3281" t="s">
        <v>86</v>
      </c>
      <c r="AC3281" t="str">
        <f t="shared" si="65"/>
        <v>A3-8SO-B4</v>
      </c>
      <c r="AF3281" t="s">
        <v>124</v>
      </c>
    </row>
    <row r="3282" spans="1:32" x14ac:dyDescent="0.25">
      <c r="A3282">
        <v>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ref="AC3282:AC3313" si="66">"h-8"&amp;AB3282&amp;"-"&amp;AF3282</f>
        <v>h-8RT-C11</v>
      </c>
      <c r="AF3282" t="s">
        <v>144</v>
      </c>
    </row>
    <row r="3283" spans="1:32" x14ac:dyDescent="0.25">
      <c r="A3283">
        <v>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h-8RT-E4</v>
      </c>
      <c r="AF3283" t="s">
        <v>304</v>
      </c>
    </row>
    <row r="3284" spans="1:32" x14ac:dyDescent="0.25">
      <c r="A3284">
        <v>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h-8RT-G2</v>
      </c>
      <c r="AF3284" t="s">
        <v>127</v>
      </c>
    </row>
    <row r="3285" spans="1:32" x14ac:dyDescent="0.25">
      <c r="A3285">
        <v>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h-8RT-G6</v>
      </c>
      <c r="AF3285" t="s">
        <v>235</v>
      </c>
    </row>
    <row r="3286" spans="1:32" x14ac:dyDescent="0.25">
      <c r="A3286">
        <v>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h-8RT-F9</v>
      </c>
      <c r="AF3286" t="s">
        <v>240</v>
      </c>
    </row>
    <row r="3287" spans="1:32" x14ac:dyDescent="0.25">
      <c r="A3287">
        <v>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h-8RT-F3</v>
      </c>
      <c r="AF3287" t="s">
        <v>241</v>
      </c>
    </row>
    <row r="3288" spans="1:32" x14ac:dyDescent="0.25">
      <c r="A3288">
        <v>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h-8RT-F7</v>
      </c>
      <c r="AF3288" t="s">
        <v>171</v>
      </c>
    </row>
    <row r="3289" spans="1:32" x14ac:dyDescent="0.25">
      <c r="A3289">
        <v>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h-8RT-E12</v>
      </c>
      <c r="AF3289" t="s">
        <v>175</v>
      </c>
    </row>
    <row r="3290" spans="1:32" x14ac:dyDescent="0.25">
      <c r="A3290">
        <v>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h-8RT-A5</v>
      </c>
      <c r="AF3290" t="s">
        <v>246</v>
      </c>
    </row>
    <row r="3291" spans="1:32" x14ac:dyDescent="0.25">
      <c r="A3291">
        <v>10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h-8RT-G9</v>
      </c>
      <c r="AF3291" t="s">
        <v>159</v>
      </c>
    </row>
    <row r="3292" spans="1:32" x14ac:dyDescent="0.25">
      <c r="A3292">
        <v>11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h-8RT-A12</v>
      </c>
      <c r="AF3292" t="s">
        <v>284</v>
      </c>
    </row>
    <row r="3293" spans="1:32" x14ac:dyDescent="0.25">
      <c r="A3293">
        <v>12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h-8RT-C2</v>
      </c>
      <c r="AF3293" t="s">
        <v>149</v>
      </c>
    </row>
    <row r="3294" spans="1:32" x14ac:dyDescent="0.25">
      <c r="A3294">
        <v>13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h-8RT-G11</v>
      </c>
      <c r="AF3294" t="s">
        <v>249</v>
      </c>
    </row>
    <row r="3295" spans="1:32" x14ac:dyDescent="0.25">
      <c r="A3295">
        <v>14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h-8RT-D11</v>
      </c>
      <c r="AF3295" t="s">
        <v>128</v>
      </c>
    </row>
    <row r="3296" spans="1:32" x14ac:dyDescent="0.25">
      <c r="A3296">
        <v>15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h-8RT-A11</v>
      </c>
      <c r="AF3296" t="s">
        <v>237</v>
      </c>
    </row>
    <row r="3297" spans="1:32" x14ac:dyDescent="0.25">
      <c r="A3297">
        <v>16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h-8RT-F4</v>
      </c>
      <c r="AF3297" t="s">
        <v>150</v>
      </c>
    </row>
    <row r="3298" spans="1:32" x14ac:dyDescent="0.25">
      <c r="A3298">
        <v>17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h-8RT-F2</v>
      </c>
      <c r="AF3298" t="s">
        <v>370</v>
      </c>
    </row>
    <row r="3299" spans="1:32" x14ac:dyDescent="0.25">
      <c r="A3299">
        <v>18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h-8RT-C3</v>
      </c>
      <c r="AF3299" t="s">
        <v>301</v>
      </c>
    </row>
    <row r="3300" spans="1:32" x14ac:dyDescent="0.25">
      <c r="A3300">
        <v>19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h-8RT-H1</v>
      </c>
      <c r="AF3300" t="s">
        <v>239</v>
      </c>
    </row>
    <row r="3301" spans="1:32" x14ac:dyDescent="0.25">
      <c r="A3301">
        <v>20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h-8RT-B4</v>
      </c>
      <c r="AF3301" t="s">
        <v>124</v>
      </c>
    </row>
    <row r="3302" spans="1:32" x14ac:dyDescent="0.25">
      <c r="A3302">
        <v>21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h-8RT-B11</v>
      </c>
      <c r="AF3302" t="s">
        <v>129</v>
      </c>
    </row>
    <row r="3303" spans="1:32" x14ac:dyDescent="0.25">
      <c r="A3303">
        <v>22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h-8RT-H7</v>
      </c>
      <c r="AF3303" t="s">
        <v>286</v>
      </c>
    </row>
    <row r="3304" spans="1:32" x14ac:dyDescent="0.25">
      <c r="A3304">
        <v>23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h-8RT-A10</v>
      </c>
      <c r="AF3304" t="s">
        <v>138</v>
      </c>
    </row>
    <row r="3305" spans="1:32" x14ac:dyDescent="0.25">
      <c r="A3305">
        <v>24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h-8RT-H10</v>
      </c>
      <c r="AF3305" t="s">
        <v>174</v>
      </c>
    </row>
    <row r="3306" spans="1:32" x14ac:dyDescent="0.25">
      <c r="A3306">
        <v>25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h-8RT-E6</v>
      </c>
      <c r="AF3306" t="s">
        <v>156</v>
      </c>
    </row>
    <row r="3307" spans="1:32" x14ac:dyDescent="0.25">
      <c r="A3307">
        <v>26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h-8SO-D10</v>
      </c>
      <c r="AF3307" t="s">
        <v>371</v>
      </c>
    </row>
    <row r="3308" spans="1:32" x14ac:dyDescent="0.25">
      <c r="A3308">
        <v>27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h-8SO-H4</v>
      </c>
      <c r="AF3308" t="s">
        <v>140</v>
      </c>
    </row>
    <row r="3309" spans="1:32" x14ac:dyDescent="0.25">
      <c r="A3309">
        <v>28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h-8SO-H1</v>
      </c>
      <c r="AF3309" t="s">
        <v>239</v>
      </c>
    </row>
    <row r="3310" spans="1:32" x14ac:dyDescent="0.25">
      <c r="A3310">
        <v>29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h-8SO-A7</v>
      </c>
      <c r="AF3310" t="s">
        <v>164</v>
      </c>
    </row>
    <row r="3311" spans="1:32" x14ac:dyDescent="0.25">
      <c r="A3311">
        <v>30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h-8SO-C2</v>
      </c>
      <c r="AF3311" t="s">
        <v>149</v>
      </c>
    </row>
    <row r="3312" spans="1:32" x14ac:dyDescent="0.25">
      <c r="A3312">
        <v>31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h-8SO-D1</v>
      </c>
      <c r="AF3312" t="s">
        <v>288</v>
      </c>
    </row>
    <row r="3313" spans="1:32" x14ac:dyDescent="0.25">
      <c r="A3313">
        <v>32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6"/>
        <v>h-8SO-F10</v>
      </c>
      <c r="AF3313" t="s">
        <v>289</v>
      </c>
    </row>
    <row r="3314" spans="1:32" x14ac:dyDescent="0.25">
      <c r="A3314">
        <v>33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ref="AC3314:AC3331" si="67">"h-8"&amp;AB3314&amp;"-"&amp;AF3314</f>
        <v>h-8SO-C1</v>
      </c>
      <c r="AF3314" t="s">
        <v>146</v>
      </c>
    </row>
    <row r="3315" spans="1:32" x14ac:dyDescent="0.25">
      <c r="A3315">
        <v>34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h-8SO-A3</v>
      </c>
      <c r="AF3315" t="s">
        <v>245</v>
      </c>
    </row>
    <row r="3316" spans="1:32" x14ac:dyDescent="0.25">
      <c r="A3316">
        <v>35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h-8SO-C8</v>
      </c>
      <c r="AF3316" t="s">
        <v>238</v>
      </c>
    </row>
    <row r="3317" spans="1:32" x14ac:dyDescent="0.25">
      <c r="A3317">
        <v>36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h-8SO-D2</v>
      </c>
      <c r="AF3317" t="s">
        <v>172</v>
      </c>
    </row>
    <row r="3318" spans="1:32" x14ac:dyDescent="0.25">
      <c r="A3318">
        <v>37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h-8SO-D3</v>
      </c>
      <c r="AF3318" t="s">
        <v>155</v>
      </c>
    </row>
    <row r="3319" spans="1:32" x14ac:dyDescent="0.25">
      <c r="A3319">
        <v>38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h-8SO-G12</v>
      </c>
      <c r="AF3319" t="s">
        <v>147</v>
      </c>
    </row>
    <row r="3320" spans="1:32" x14ac:dyDescent="0.25">
      <c r="A3320">
        <v>39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h-8SO-G7</v>
      </c>
      <c r="AF3320" t="s">
        <v>136</v>
      </c>
    </row>
    <row r="3321" spans="1:32" x14ac:dyDescent="0.25">
      <c r="A3321">
        <v>40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h-8SO-D7</v>
      </c>
      <c r="AF3321" t="s">
        <v>285</v>
      </c>
    </row>
    <row r="3322" spans="1:32" x14ac:dyDescent="0.25">
      <c r="A3322">
        <v>41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h-8SO-F3</v>
      </c>
      <c r="AF3322" t="s">
        <v>241</v>
      </c>
    </row>
    <row r="3323" spans="1:32" x14ac:dyDescent="0.25">
      <c r="A3323">
        <v>42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h-8SO-D9</v>
      </c>
      <c r="AF3323" t="s">
        <v>151</v>
      </c>
    </row>
    <row r="3324" spans="1:32" x14ac:dyDescent="0.25">
      <c r="A3324">
        <v>43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h-8SO-H12</v>
      </c>
      <c r="AF3324" t="s">
        <v>153</v>
      </c>
    </row>
    <row r="3325" spans="1:32" x14ac:dyDescent="0.25">
      <c r="A3325">
        <v>44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h-8SO-A8</v>
      </c>
      <c r="AF3325" t="s">
        <v>166</v>
      </c>
    </row>
    <row r="3326" spans="1:32" x14ac:dyDescent="0.25">
      <c r="A3326">
        <v>45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h-8SO-G10</v>
      </c>
      <c r="AF3326" t="s">
        <v>302</v>
      </c>
    </row>
    <row r="3327" spans="1:32" x14ac:dyDescent="0.25">
      <c r="A3327">
        <v>46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h-8SO-H11</v>
      </c>
      <c r="AF3327" t="s">
        <v>141</v>
      </c>
    </row>
    <row r="3328" spans="1:32" x14ac:dyDescent="0.25">
      <c r="A3328">
        <v>47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h-8SO-C6</v>
      </c>
      <c r="AF3328" t="s">
        <v>168</v>
      </c>
    </row>
    <row r="3329" spans="1:32" x14ac:dyDescent="0.25">
      <c r="A3329">
        <v>48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h-8SO-B12</v>
      </c>
      <c r="AF3329" t="s">
        <v>132</v>
      </c>
    </row>
    <row r="3330" spans="1:32" x14ac:dyDescent="0.25">
      <c r="A3330">
        <v>49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h-8SO-C9</v>
      </c>
      <c r="AF3330" t="s">
        <v>176</v>
      </c>
    </row>
    <row r="3331" spans="1:32" x14ac:dyDescent="0.25">
      <c r="A3331">
        <v>50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7"/>
        <v>h-8SO-H5</v>
      </c>
      <c r="AF3331" t="s">
        <v>145</v>
      </c>
    </row>
    <row r="3332" spans="1:32" x14ac:dyDescent="0.25">
      <c r="A3332">
        <v>51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1603</v>
      </c>
    </row>
    <row r="3333" spans="1:32" x14ac:dyDescent="0.25">
      <c r="A3333">
        <v>52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1604</v>
      </c>
    </row>
    <row r="3334" spans="1:32" x14ac:dyDescent="0.25">
      <c r="A3334">
        <v>53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1605</v>
      </c>
    </row>
    <row r="3335" spans="1:32" x14ac:dyDescent="0.25">
      <c r="A3335">
        <v>54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1606</v>
      </c>
    </row>
    <row r="3336" spans="1:32" x14ac:dyDescent="0.25">
      <c r="A3336">
        <v>55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1607</v>
      </c>
    </row>
    <row r="3337" spans="1:32" x14ac:dyDescent="0.25">
      <c r="A3337">
        <v>56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1608</v>
      </c>
    </row>
    <row r="3338" spans="1:32" x14ac:dyDescent="0.25">
      <c r="A3338">
        <v>57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1609</v>
      </c>
    </row>
    <row r="3339" spans="1:32" x14ac:dyDescent="0.25">
      <c r="A3339">
        <v>58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1610</v>
      </c>
    </row>
    <row r="3340" spans="1:32" x14ac:dyDescent="0.25">
      <c r="A3340">
        <v>59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1611</v>
      </c>
    </row>
    <row r="3341" spans="1:32" x14ac:dyDescent="0.25">
      <c r="A3341">
        <v>60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84</v>
      </c>
      <c r="AC3341" t="s">
        <v>1612</v>
      </c>
    </row>
    <row r="3342" spans="1:32" x14ac:dyDescent="0.25">
      <c r="A3342">
        <v>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1614</v>
      </c>
    </row>
    <row r="3343" spans="1:32" x14ac:dyDescent="0.25">
      <c r="A3343">
        <v>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1615</v>
      </c>
    </row>
    <row r="3344" spans="1:32" x14ac:dyDescent="0.25">
      <c r="A3344">
        <v>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1616</v>
      </c>
    </row>
    <row r="3345" spans="1:32" x14ac:dyDescent="0.25">
      <c r="A3345">
        <v>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1617</v>
      </c>
    </row>
    <row r="3346" spans="1:32" x14ac:dyDescent="0.25">
      <c r="A3346">
        <v>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1618</v>
      </c>
    </row>
    <row r="3347" spans="1:32" x14ac:dyDescent="0.25">
      <c r="A3347">
        <v>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1619</v>
      </c>
    </row>
    <row r="3348" spans="1:32" x14ac:dyDescent="0.25">
      <c r="A3348">
        <v>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1620</v>
      </c>
    </row>
    <row r="3349" spans="1:32" x14ac:dyDescent="0.25">
      <c r="A3349">
        <v>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1621</v>
      </c>
    </row>
    <row r="3350" spans="1:32" x14ac:dyDescent="0.25">
      <c r="A3350">
        <v>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1622</v>
      </c>
    </row>
    <row r="3351" spans="1:32" x14ac:dyDescent="0.25">
      <c r="A3351">
        <v>10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84</v>
      </c>
      <c r="AC3351" t="s">
        <v>1623</v>
      </c>
    </row>
    <row r="3352" spans="1:32" x14ac:dyDescent="0.25">
      <c r="A3352">
        <v>11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>"h-9"&amp;AB3352&amp;"-"&amp;AF3352</f>
        <v>h-9RT-F6</v>
      </c>
      <c r="AF3352" t="s">
        <v>291</v>
      </c>
    </row>
    <row r="3353" spans="1:32" x14ac:dyDescent="0.25">
      <c r="A3353">
        <v>12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ref="AC3353:AC3416" si="68">"h-9"&amp;AB3353&amp;"-"&amp;AF3353</f>
        <v>h-9RT-B9</v>
      </c>
      <c r="AF3353" t="s">
        <v>125</v>
      </c>
    </row>
    <row r="3354" spans="1:32" x14ac:dyDescent="0.25">
      <c r="A3354">
        <v>13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h-9RT-F12</v>
      </c>
      <c r="AF3354" t="s">
        <v>121</v>
      </c>
    </row>
    <row r="3355" spans="1:32" x14ac:dyDescent="0.25">
      <c r="A3355">
        <v>14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h-9RT-H8</v>
      </c>
      <c r="AF3355" t="s">
        <v>152</v>
      </c>
    </row>
    <row r="3356" spans="1:32" x14ac:dyDescent="0.25">
      <c r="A3356">
        <v>15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h-9RT-G5</v>
      </c>
      <c r="AF3356" t="s">
        <v>337</v>
      </c>
    </row>
    <row r="3357" spans="1:32" x14ac:dyDescent="0.25">
      <c r="A3357">
        <v>16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h-9RT-G7</v>
      </c>
      <c r="AF3357" t="s">
        <v>136</v>
      </c>
    </row>
    <row r="3358" spans="1:32" x14ac:dyDescent="0.25">
      <c r="A3358">
        <v>17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h-9RT-A10</v>
      </c>
      <c r="AF3358" t="s">
        <v>138</v>
      </c>
    </row>
    <row r="3359" spans="1:32" x14ac:dyDescent="0.25">
      <c r="A3359">
        <v>18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h-9RT-B8</v>
      </c>
      <c r="AF3359" t="s">
        <v>173</v>
      </c>
    </row>
    <row r="3360" spans="1:32" x14ac:dyDescent="0.25">
      <c r="A3360">
        <v>19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h-9RT-H9</v>
      </c>
      <c r="AF3360" t="s">
        <v>287</v>
      </c>
    </row>
    <row r="3361" spans="1:32" x14ac:dyDescent="0.25">
      <c r="A3361">
        <v>20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h-9RT-C3</v>
      </c>
      <c r="AF3361" t="s">
        <v>301</v>
      </c>
    </row>
    <row r="3362" spans="1:32" x14ac:dyDescent="0.25">
      <c r="A3362">
        <v>21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h-9RT-A6</v>
      </c>
      <c r="AF3362" t="s">
        <v>244</v>
      </c>
    </row>
    <row r="3363" spans="1:32" x14ac:dyDescent="0.25">
      <c r="A3363">
        <v>22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h-9RT-D12</v>
      </c>
      <c r="AF3363" t="s">
        <v>162</v>
      </c>
    </row>
    <row r="3364" spans="1:32" x14ac:dyDescent="0.25">
      <c r="A3364">
        <v>23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h-9RT-A5</v>
      </c>
      <c r="AF3364" t="s">
        <v>246</v>
      </c>
    </row>
    <row r="3365" spans="1:32" x14ac:dyDescent="0.25">
      <c r="A3365">
        <v>24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h-9RT-E12</v>
      </c>
      <c r="AF3365" t="s">
        <v>175</v>
      </c>
    </row>
    <row r="3366" spans="1:32" x14ac:dyDescent="0.25">
      <c r="A3366">
        <v>25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h-9RT-E7</v>
      </c>
      <c r="AF3366" t="s">
        <v>131</v>
      </c>
    </row>
    <row r="3367" spans="1:32" x14ac:dyDescent="0.25">
      <c r="A3367">
        <v>26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h-9RT-D10</v>
      </c>
      <c r="AF3367" t="s">
        <v>371</v>
      </c>
    </row>
    <row r="3368" spans="1:32" x14ac:dyDescent="0.25">
      <c r="A3368">
        <v>27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h-9RT-C6</v>
      </c>
      <c r="AF3368" t="s">
        <v>168</v>
      </c>
    </row>
    <row r="3369" spans="1:32" x14ac:dyDescent="0.25">
      <c r="A3369">
        <v>28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h-9RT-D7</v>
      </c>
      <c r="AF3369" t="s">
        <v>285</v>
      </c>
    </row>
    <row r="3370" spans="1:32" x14ac:dyDescent="0.25">
      <c r="A3370">
        <v>29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h-9RT-B3</v>
      </c>
      <c r="AF3370" t="s">
        <v>242</v>
      </c>
    </row>
    <row r="3371" spans="1:32" x14ac:dyDescent="0.25">
      <c r="A3371">
        <v>30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h-9RT-B5</v>
      </c>
      <c r="AF3371" t="s">
        <v>163</v>
      </c>
    </row>
    <row r="3372" spans="1:32" x14ac:dyDescent="0.25">
      <c r="A3372">
        <v>31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h-9RT-D9</v>
      </c>
      <c r="AF3372" t="s">
        <v>151</v>
      </c>
    </row>
    <row r="3373" spans="1:32" x14ac:dyDescent="0.25">
      <c r="A3373">
        <v>32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h-9RT-F5</v>
      </c>
      <c r="AF3373" t="s">
        <v>250</v>
      </c>
    </row>
    <row r="3374" spans="1:32" x14ac:dyDescent="0.25">
      <c r="A3374">
        <v>33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h-9RT-H10</v>
      </c>
      <c r="AF3374" t="s">
        <v>174</v>
      </c>
    </row>
    <row r="3375" spans="1:32" x14ac:dyDescent="0.25">
      <c r="A3375">
        <v>34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h-9RT-E10</v>
      </c>
      <c r="AF3375" t="s">
        <v>248</v>
      </c>
    </row>
    <row r="3376" spans="1:32" x14ac:dyDescent="0.25">
      <c r="A3376">
        <v>35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h-9RT-A4</v>
      </c>
      <c r="AF3376" t="s">
        <v>252</v>
      </c>
    </row>
    <row r="3377" spans="1:32" x14ac:dyDescent="0.25">
      <c r="A3377">
        <v>36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h-9SO-A7</v>
      </c>
      <c r="AF3377" t="s">
        <v>164</v>
      </c>
    </row>
    <row r="3378" spans="1:32" x14ac:dyDescent="0.25">
      <c r="A3378">
        <v>37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h-9SO-G1</v>
      </c>
      <c r="AF3378" t="s">
        <v>290</v>
      </c>
    </row>
    <row r="3379" spans="1:32" x14ac:dyDescent="0.25">
      <c r="A3379">
        <v>38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</v>
      </c>
      <c r="AF3379" t="s">
        <v>169</v>
      </c>
    </row>
    <row r="3380" spans="1:32" x14ac:dyDescent="0.25">
      <c r="A3380">
        <v>39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h-9SO-B12</v>
      </c>
      <c r="AF3380" t="s">
        <v>132</v>
      </c>
    </row>
    <row r="3381" spans="1:32" x14ac:dyDescent="0.25">
      <c r="A3381">
        <v>40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h-9SO-E2</v>
      </c>
      <c r="AF3381" t="s">
        <v>178</v>
      </c>
    </row>
    <row r="3382" spans="1:32" x14ac:dyDescent="0.25">
      <c r="A3382">
        <v>41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h-9SO-G2</v>
      </c>
      <c r="AF3382" t="s">
        <v>127</v>
      </c>
    </row>
    <row r="3383" spans="1:32" x14ac:dyDescent="0.25">
      <c r="A3383">
        <v>42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h-9SO-B4</v>
      </c>
      <c r="AF3383" t="s">
        <v>124</v>
      </c>
    </row>
    <row r="3384" spans="1:32" x14ac:dyDescent="0.25">
      <c r="A3384">
        <v>43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h-9SO-A11</v>
      </c>
      <c r="AF3384" t="s">
        <v>237</v>
      </c>
    </row>
    <row r="3385" spans="1:32" x14ac:dyDescent="0.25">
      <c r="A3385">
        <v>44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h-9SO-H1</v>
      </c>
      <c r="AF3385" t="s">
        <v>239</v>
      </c>
    </row>
    <row r="3386" spans="1:32" x14ac:dyDescent="0.25">
      <c r="A3386">
        <v>45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h-9SO-C1</v>
      </c>
      <c r="AF3386" t="s">
        <v>146</v>
      </c>
    </row>
    <row r="3387" spans="1:32" x14ac:dyDescent="0.25">
      <c r="A3387">
        <v>46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h-9SO-H12</v>
      </c>
      <c r="AF3387" t="s">
        <v>153</v>
      </c>
    </row>
    <row r="3388" spans="1:32" x14ac:dyDescent="0.25">
      <c r="A3388">
        <v>47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h-9SO-F8</v>
      </c>
      <c r="AF3388" t="s">
        <v>134</v>
      </c>
    </row>
    <row r="3389" spans="1:32" x14ac:dyDescent="0.25">
      <c r="A3389">
        <v>48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h-9SO-D8</v>
      </c>
      <c r="AF3389" t="s">
        <v>170</v>
      </c>
    </row>
    <row r="3390" spans="1:32" x14ac:dyDescent="0.25">
      <c r="A3390">
        <v>49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h-9SO-E9</v>
      </c>
      <c r="AF3390" t="s">
        <v>167</v>
      </c>
    </row>
    <row r="3391" spans="1:32" x14ac:dyDescent="0.25">
      <c r="A3391">
        <v>50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h-9SO-G3</v>
      </c>
      <c r="AF3391" t="s">
        <v>139</v>
      </c>
    </row>
    <row r="3392" spans="1:32" x14ac:dyDescent="0.25">
      <c r="A3392">
        <v>51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h-9SO-C9</v>
      </c>
      <c r="AF3392" t="s">
        <v>176</v>
      </c>
    </row>
    <row r="3393" spans="1:32" x14ac:dyDescent="0.25">
      <c r="A3393">
        <v>52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h-9SO-H11</v>
      </c>
      <c r="AF3393" t="s">
        <v>141</v>
      </c>
    </row>
    <row r="3394" spans="1:32" x14ac:dyDescent="0.25">
      <c r="A3394">
        <v>53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h-9SO-G4</v>
      </c>
      <c r="AF3394" t="s">
        <v>243</v>
      </c>
    </row>
    <row r="3395" spans="1:32" x14ac:dyDescent="0.25">
      <c r="A3395">
        <v>54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h-9SO-E8</v>
      </c>
      <c r="AF3395" t="s">
        <v>292</v>
      </c>
    </row>
    <row r="3396" spans="1:32" x14ac:dyDescent="0.25">
      <c r="A3396">
        <v>55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h-9SO-F4</v>
      </c>
      <c r="AF3396" t="s">
        <v>150</v>
      </c>
    </row>
    <row r="3397" spans="1:32" x14ac:dyDescent="0.25">
      <c r="A3397">
        <v>56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h-9SO-C4</v>
      </c>
      <c r="AF3397" t="s">
        <v>161</v>
      </c>
    </row>
    <row r="3398" spans="1:32" x14ac:dyDescent="0.25">
      <c r="A3398">
        <v>57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h-9SO-D11</v>
      </c>
      <c r="AF3398" t="s">
        <v>128</v>
      </c>
    </row>
    <row r="3399" spans="1:32" x14ac:dyDescent="0.25">
      <c r="A3399">
        <v>58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h-9SO-F2</v>
      </c>
      <c r="AF3399" t="s">
        <v>370</v>
      </c>
    </row>
    <row r="3400" spans="1:32" x14ac:dyDescent="0.25">
      <c r="A3400">
        <v>59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h-9SO-H3</v>
      </c>
      <c r="AF3400" t="s">
        <v>165</v>
      </c>
    </row>
    <row r="3401" spans="1:32" x14ac:dyDescent="0.25">
      <c r="A3401">
        <v>60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h-9SO-G10</v>
      </c>
      <c r="AF3401" t="s">
        <v>302</v>
      </c>
    </row>
    <row r="3402" spans="1:32" x14ac:dyDescent="0.25">
      <c r="A3402">
        <v>61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h-9RT-B11</v>
      </c>
      <c r="AF3402" t="s">
        <v>129</v>
      </c>
    </row>
    <row r="3403" spans="1:32" x14ac:dyDescent="0.25">
      <c r="A3403">
        <v>62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h-9RT-F6</v>
      </c>
      <c r="AF3403" t="s">
        <v>291</v>
      </c>
    </row>
    <row r="3404" spans="1:32" x14ac:dyDescent="0.25">
      <c r="A3404">
        <v>63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h-9RT-G8</v>
      </c>
      <c r="AF3404" t="s">
        <v>148</v>
      </c>
    </row>
    <row r="3405" spans="1:32" x14ac:dyDescent="0.25">
      <c r="A3405">
        <v>64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h-9RT-D2</v>
      </c>
      <c r="AF3405" t="s">
        <v>172</v>
      </c>
    </row>
    <row r="3406" spans="1:32" x14ac:dyDescent="0.25">
      <c r="A3406">
        <v>65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h-9RT-A12</v>
      </c>
      <c r="AF3406" t="s">
        <v>284</v>
      </c>
    </row>
    <row r="3407" spans="1:32" x14ac:dyDescent="0.25">
      <c r="A3407">
        <v>66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h-9RT-H6</v>
      </c>
      <c r="AF3407" t="s">
        <v>143</v>
      </c>
    </row>
    <row r="3408" spans="1:32" x14ac:dyDescent="0.25">
      <c r="A3408">
        <v>67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h-9RT-E7</v>
      </c>
      <c r="AF3408" t="s">
        <v>131</v>
      </c>
    </row>
    <row r="3409" spans="1:32" x14ac:dyDescent="0.25">
      <c r="A3409">
        <v>68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h-9RT-A10</v>
      </c>
      <c r="AF3409" t="s">
        <v>138</v>
      </c>
    </row>
    <row r="3410" spans="1:32" x14ac:dyDescent="0.25">
      <c r="A3410">
        <v>69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h-9RT-D6</v>
      </c>
      <c r="AF3410" t="s">
        <v>160</v>
      </c>
    </row>
    <row r="3411" spans="1:32" x14ac:dyDescent="0.25">
      <c r="A3411">
        <v>70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h-9RT-H8</v>
      </c>
      <c r="AF3411" t="s">
        <v>152</v>
      </c>
    </row>
    <row r="3412" spans="1:32" x14ac:dyDescent="0.25">
      <c r="A3412">
        <v>71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85</v>
      </c>
      <c r="AC3412" t="str">
        <f t="shared" si="68"/>
        <v>h-9RT-E11</v>
      </c>
      <c r="AF3412" t="s">
        <v>338</v>
      </c>
    </row>
    <row r="3413" spans="1:32" x14ac:dyDescent="0.25">
      <c r="A3413">
        <v>72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h-9SO-A1</v>
      </c>
      <c r="AF3413" t="s">
        <v>247</v>
      </c>
    </row>
    <row r="3414" spans="1:32" x14ac:dyDescent="0.25">
      <c r="A3414">
        <v>73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h-9SO-B11</v>
      </c>
      <c r="AF3414" t="s">
        <v>129</v>
      </c>
    </row>
    <row r="3415" spans="1:32" x14ac:dyDescent="0.25">
      <c r="A3415">
        <v>74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h-9SO-C10</v>
      </c>
      <c r="AF3415" t="s">
        <v>126</v>
      </c>
    </row>
    <row r="3416" spans="1:32" x14ac:dyDescent="0.25">
      <c r="A3416">
        <v>75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h-9SO-C7</v>
      </c>
      <c r="AF3416" t="s">
        <v>135</v>
      </c>
    </row>
    <row r="3417" spans="1:32" x14ac:dyDescent="0.25">
      <c r="A3417">
        <v>76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ref="AC3417:AC3423" si="69">"h-9"&amp;AB3417&amp;"-"&amp;AF3417</f>
        <v>h-9SO-B6</v>
      </c>
      <c r="AF3417" t="s">
        <v>130</v>
      </c>
    </row>
    <row r="3418" spans="1:32" x14ac:dyDescent="0.25">
      <c r="A3418">
        <v>77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h-9SO-H5</v>
      </c>
      <c r="AF3418" t="s">
        <v>145</v>
      </c>
    </row>
    <row r="3419" spans="1:32" x14ac:dyDescent="0.25">
      <c r="A3419">
        <v>78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h-9SO-H7</v>
      </c>
      <c r="AF3419" t="s">
        <v>286</v>
      </c>
    </row>
    <row r="3420" spans="1:32" x14ac:dyDescent="0.25">
      <c r="A3420">
        <v>79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h-9SO-D5</v>
      </c>
      <c r="AF3420" t="s">
        <v>251</v>
      </c>
    </row>
    <row r="3421" spans="1:32" x14ac:dyDescent="0.25">
      <c r="A3421">
        <v>80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h-9SO-G1</v>
      </c>
      <c r="AF3421" t="s">
        <v>290</v>
      </c>
    </row>
    <row r="3422" spans="1:32" x14ac:dyDescent="0.25">
      <c r="A3422">
        <v>81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h-9SO-D1</v>
      </c>
      <c r="AF3422" t="s">
        <v>288</v>
      </c>
    </row>
    <row r="3423" spans="1:32" x14ac:dyDescent="0.25">
      <c r="A3423">
        <v>82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9"/>
        <v>h-9SO-B12</v>
      </c>
      <c r="AF3423" t="s">
        <v>132</v>
      </c>
    </row>
    <row r="3424" spans="1:32" x14ac:dyDescent="0.25">
      <c r="A3424">
        <v>1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>"A3-9"&amp;AB3424&amp;"-"&amp;AF3424</f>
        <v>A3-9RT-A1</v>
      </c>
      <c r="AF3424" t="s">
        <v>247</v>
      </c>
    </row>
    <row r="3425" spans="1:32" x14ac:dyDescent="0.25">
      <c r="A3425">
        <v>2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ref="AC3425:AC3441" si="70">"A3-9"&amp;AB3425&amp;"-"&amp;AF3425</f>
        <v>A3-9RT-A2</v>
      </c>
      <c r="AF3425" t="s">
        <v>120</v>
      </c>
    </row>
    <row r="3426" spans="1:32" x14ac:dyDescent="0.25">
      <c r="A3426">
        <v>3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A3-9RT-A3</v>
      </c>
      <c r="AF3426" t="s">
        <v>245</v>
      </c>
    </row>
    <row r="3427" spans="1:32" x14ac:dyDescent="0.25">
      <c r="A3427">
        <v>4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A3-9RT-A4</v>
      </c>
      <c r="AF3427" t="s">
        <v>252</v>
      </c>
    </row>
    <row r="3428" spans="1:32" x14ac:dyDescent="0.25">
      <c r="A3428">
        <v>5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A3-9RT-A5</v>
      </c>
      <c r="AF3428" t="s">
        <v>246</v>
      </c>
    </row>
    <row r="3429" spans="1:32" x14ac:dyDescent="0.25">
      <c r="A3429">
        <v>6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A3-9RT-A6</v>
      </c>
      <c r="AF3429" t="s">
        <v>244</v>
      </c>
    </row>
    <row r="3430" spans="1:32" x14ac:dyDescent="0.25">
      <c r="A3430">
        <v>7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A3-9RT-A8</v>
      </c>
      <c r="AF3430" t="s">
        <v>166</v>
      </c>
    </row>
    <row r="3431" spans="1:32" x14ac:dyDescent="0.25">
      <c r="A3431">
        <v>8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A3-9RT-A9</v>
      </c>
      <c r="AF3431" t="s">
        <v>133</v>
      </c>
    </row>
    <row r="3432" spans="1:32" x14ac:dyDescent="0.25">
      <c r="A3432">
        <v>9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85</v>
      </c>
      <c r="AC3432" t="str">
        <f t="shared" si="70"/>
        <v>A3-9RT-B2</v>
      </c>
      <c r="AF3432" t="s">
        <v>142</v>
      </c>
    </row>
    <row r="3433" spans="1:32" x14ac:dyDescent="0.25">
      <c r="A3433">
        <v>10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 t="shared" si="70"/>
        <v>A3-9SO-E1</v>
      </c>
      <c r="AF3433" t="s">
        <v>137</v>
      </c>
    </row>
    <row r="3434" spans="1:32" x14ac:dyDescent="0.25">
      <c r="A3434">
        <v>11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>"A3-9"&amp;AB3434&amp;"-"&amp;AF3434</f>
        <v>A3-9SO-E2</v>
      </c>
      <c r="AF3434" t="s">
        <v>178</v>
      </c>
    </row>
    <row r="3435" spans="1:32" x14ac:dyDescent="0.25">
      <c r="A3435">
        <v>12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A3-9SO-E3</v>
      </c>
      <c r="AF3435" t="s">
        <v>179</v>
      </c>
    </row>
    <row r="3436" spans="1:32" x14ac:dyDescent="0.25">
      <c r="A3436">
        <v>13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A3-9SO-E4</v>
      </c>
      <c r="AF3436" t="s">
        <v>304</v>
      </c>
    </row>
    <row r="3437" spans="1:32" x14ac:dyDescent="0.25">
      <c r="A3437">
        <v>14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A3-9SO-E5</v>
      </c>
      <c r="AF3437" t="s">
        <v>305</v>
      </c>
    </row>
    <row r="3438" spans="1:32" x14ac:dyDescent="0.25">
      <c r="A3438">
        <v>15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A3-9SO-E6</v>
      </c>
      <c r="AF3438" t="s">
        <v>156</v>
      </c>
    </row>
    <row r="3439" spans="1:32" x14ac:dyDescent="0.25">
      <c r="A3439">
        <v>16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A3-9SO-F1</v>
      </c>
      <c r="AF3439" t="s">
        <v>157</v>
      </c>
    </row>
    <row r="3440" spans="1:32" x14ac:dyDescent="0.25">
      <c r="A3440">
        <v>17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A3-9SO-F2</v>
      </c>
      <c r="AF3440" t="s">
        <v>370</v>
      </c>
    </row>
    <row r="3441" spans="1:32" x14ac:dyDescent="0.25">
      <c r="A3441">
        <v>18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86</v>
      </c>
      <c r="AC3441" t="str">
        <f t="shared" si="70"/>
        <v>A3-9SO-F3</v>
      </c>
      <c r="AF3441" t="s">
        <v>241</v>
      </c>
    </row>
    <row r="3442" spans="1:32" x14ac:dyDescent="0.25">
      <c r="A3442">
        <v>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1624</v>
      </c>
    </row>
    <row r="3443" spans="1:32" x14ac:dyDescent="0.25">
      <c r="A3443">
        <v>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1625</v>
      </c>
    </row>
    <row r="3444" spans="1:32" x14ac:dyDescent="0.25">
      <c r="A3444">
        <v>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1626</v>
      </c>
    </row>
    <row r="3445" spans="1:32" x14ac:dyDescent="0.25">
      <c r="A3445">
        <v>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1627</v>
      </c>
    </row>
    <row r="3446" spans="1:32" x14ac:dyDescent="0.25">
      <c r="A3446">
        <v>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1628</v>
      </c>
    </row>
    <row r="3447" spans="1:32" x14ac:dyDescent="0.25">
      <c r="A3447">
        <v>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1629</v>
      </c>
    </row>
    <row r="3448" spans="1:32" x14ac:dyDescent="0.25">
      <c r="A3448">
        <v>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1630</v>
      </c>
    </row>
    <row r="3449" spans="1:32" x14ac:dyDescent="0.25">
      <c r="A3449">
        <v>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1631</v>
      </c>
    </row>
    <row r="3450" spans="1:32" x14ac:dyDescent="0.25">
      <c r="A3450">
        <v>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1632</v>
      </c>
    </row>
    <row r="3451" spans="1:32" x14ac:dyDescent="0.25">
      <c r="A3451">
        <v>10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84</v>
      </c>
      <c r="AC3451" t="s">
        <v>1633</v>
      </c>
    </row>
    <row r="3452" spans="1:32" x14ac:dyDescent="0.25">
      <c r="A3452">
        <v>11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>"H-10"&amp;AB3452&amp;"-"&amp;AF3452</f>
        <v>H-10RT-A4</v>
      </c>
      <c r="AF3452" t="s">
        <v>252</v>
      </c>
    </row>
    <row r="3453" spans="1:32" x14ac:dyDescent="0.25">
      <c r="A3453">
        <v>12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ref="AC3453:AC3502" si="71">"H-10"&amp;AB3453&amp;"-"&amp;AF3453</f>
        <v>H-10RT-B12</v>
      </c>
      <c r="AF3453" t="s">
        <v>132</v>
      </c>
    </row>
    <row r="3454" spans="1:32" x14ac:dyDescent="0.25">
      <c r="A3454">
        <v>13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H-10RT-A12</v>
      </c>
      <c r="AF3454" t="s">
        <v>284</v>
      </c>
    </row>
    <row r="3455" spans="1:32" x14ac:dyDescent="0.25">
      <c r="A3455">
        <v>14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H-10RT-F4</v>
      </c>
      <c r="AF3455" t="s">
        <v>150</v>
      </c>
    </row>
    <row r="3456" spans="1:32" x14ac:dyDescent="0.25">
      <c r="A3456">
        <v>15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H-10RT-F9</v>
      </c>
      <c r="AF3456" t="s">
        <v>240</v>
      </c>
    </row>
    <row r="3457" spans="1:32" x14ac:dyDescent="0.25">
      <c r="A3457">
        <v>16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H-10RT-E6</v>
      </c>
      <c r="AF3457" t="s">
        <v>156</v>
      </c>
    </row>
    <row r="3458" spans="1:32" x14ac:dyDescent="0.25">
      <c r="A3458">
        <v>17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H-10RT-G4</v>
      </c>
      <c r="AF3458" t="s">
        <v>243</v>
      </c>
    </row>
    <row r="3459" spans="1:32" x14ac:dyDescent="0.25">
      <c r="A3459">
        <v>18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H-10RT-A10</v>
      </c>
      <c r="AF3459" t="s">
        <v>138</v>
      </c>
    </row>
    <row r="3460" spans="1:32" x14ac:dyDescent="0.25">
      <c r="A3460">
        <v>19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H-10RT-C3</v>
      </c>
      <c r="AF3460" t="s">
        <v>301</v>
      </c>
    </row>
    <row r="3461" spans="1:32" x14ac:dyDescent="0.25">
      <c r="A3461">
        <v>20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H-10RT-G5</v>
      </c>
      <c r="AF3461" t="s">
        <v>337</v>
      </c>
    </row>
    <row r="3462" spans="1:32" x14ac:dyDescent="0.25">
      <c r="A3462">
        <v>21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H-10RT-H5</v>
      </c>
      <c r="AF3462" t="s">
        <v>145</v>
      </c>
    </row>
    <row r="3463" spans="1:32" x14ac:dyDescent="0.25">
      <c r="A3463">
        <v>22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H-10RT-A3</v>
      </c>
      <c r="AF3463" t="s">
        <v>245</v>
      </c>
    </row>
    <row r="3464" spans="1:32" x14ac:dyDescent="0.25">
      <c r="A3464">
        <v>23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H-10RT-A5</v>
      </c>
      <c r="AF3464" t="s">
        <v>246</v>
      </c>
    </row>
    <row r="3465" spans="1:32" x14ac:dyDescent="0.25">
      <c r="A3465">
        <v>24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H-10RT-B7</v>
      </c>
      <c r="AF3465" t="s">
        <v>177</v>
      </c>
    </row>
    <row r="3466" spans="1:32" x14ac:dyDescent="0.25">
      <c r="A3466">
        <v>25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H-10RT-F10</v>
      </c>
      <c r="AF3466" t="s">
        <v>289</v>
      </c>
    </row>
    <row r="3467" spans="1:32" x14ac:dyDescent="0.25">
      <c r="A3467">
        <v>26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H-10RT-D1</v>
      </c>
      <c r="AF3467" t="s">
        <v>288</v>
      </c>
    </row>
    <row r="3468" spans="1:32" x14ac:dyDescent="0.25">
      <c r="A3468">
        <v>27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H-10RT-F8</v>
      </c>
      <c r="AF3468" t="s">
        <v>134</v>
      </c>
    </row>
    <row r="3469" spans="1:32" x14ac:dyDescent="0.25">
      <c r="A3469">
        <v>28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H-10RT-H9</v>
      </c>
      <c r="AF3469" t="s">
        <v>287</v>
      </c>
    </row>
    <row r="3470" spans="1:32" x14ac:dyDescent="0.25">
      <c r="A3470">
        <v>29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H-10RT-E8</v>
      </c>
      <c r="AF3470" t="s">
        <v>292</v>
      </c>
    </row>
    <row r="3471" spans="1:32" x14ac:dyDescent="0.25">
      <c r="A3471">
        <v>30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H-10RT-C1</v>
      </c>
      <c r="AF3471" t="s">
        <v>146</v>
      </c>
    </row>
    <row r="3472" spans="1:32" x14ac:dyDescent="0.25">
      <c r="A3472">
        <v>31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H-10RT-E1</v>
      </c>
      <c r="AF3472" t="s">
        <v>137</v>
      </c>
    </row>
    <row r="3473" spans="1:32" x14ac:dyDescent="0.25">
      <c r="A3473">
        <v>32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H-10RT-B3</v>
      </c>
      <c r="AF3473" t="s">
        <v>242</v>
      </c>
    </row>
    <row r="3474" spans="1:32" x14ac:dyDescent="0.25">
      <c r="A3474">
        <v>33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H-10RT-D6</v>
      </c>
      <c r="AF3474" t="s">
        <v>160</v>
      </c>
    </row>
    <row r="3475" spans="1:32" x14ac:dyDescent="0.25">
      <c r="A3475">
        <v>34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H-10RT-G3</v>
      </c>
      <c r="AF3475" t="s">
        <v>139</v>
      </c>
    </row>
    <row r="3476" spans="1:32" x14ac:dyDescent="0.25">
      <c r="A3476">
        <v>35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H-10RT-H12</v>
      </c>
      <c r="AF3476" t="s">
        <v>153</v>
      </c>
    </row>
    <row r="3477" spans="1:32" x14ac:dyDescent="0.25">
      <c r="A3477">
        <v>36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H-10SO-D9</v>
      </c>
      <c r="AF3477" t="s">
        <v>151</v>
      </c>
    </row>
    <row r="3478" spans="1:32" x14ac:dyDescent="0.25">
      <c r="A3478">
        <v>37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H-10SO-C2</v>
      </c>
      <c r="AF3478" t="s">
        <v>149</v>
      </c>
    </row>
    <row r="3479" spans="1:32" x14ac:dyDescent="0.25">
      <c r="A3479">
        <v>38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</v>
      </c>
      <c r="AF3479" t="s">
        <v>169</v>
      </c>
    </row>
    <row r="3480" spans="1:32" x14ac:dyDescent="0.25">
      <c r="A3480">
        <v>39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H-10SO-B11</v>
      </c>
      <c r="AF3480" t="s">
        <v>129</v>
      </c>
    </row>
    <row r="3481" spans="1:32" x14ac:dyDescent="0.25">
      <c r="A3481">
        <v>40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H-10SO-F5</v>
      </c>
      <c r="AF3481" t="s">
        <v>250</v>
      </c>
    </row>
    <row r="3482" spans="1:32" x14ac:dyDescent="0.25">
      <c r="A3482">
        <v>41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H-10SO-G2</v>
      </c>
      <c r="AF3482" t="s">
        <v>127</v>
      </c>
    </row>
    <row r="3483" spans="1:32" x14ac:dyDescent="0.25">
      <c r="A3483">
        <v>42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H-10SO-G6</v>
      </c>
      <c r="AF3483" t="s">
        <v>235</v>
      </c>
    </row>
    <row r="3484" spans="1:32" x14ac:dyDescent="0.25">
      <c r="A3484">
        <v>43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H-10SO-E3</v>
      </c>
      <c r="AF3484" t="s">
        <v>179</v>
      </c>
    </row>
    <row r="3485" spans="1:32" x14ac:dyDescent="0.25">
      <c r="A3485">
        <v>44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H-10SO-G12</v>
      </c>
      <c r="AF3485" t="s">
        <v>147</v>
      </c>
    </row>
    <row r="3486" spans="1:32" x14ac:dyDescent="0.25">
      <c r="A3486">
        <v>45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H-10SO-H6</v>
      </c>
      <c r="AF3486" t="s">
        <v>143</v>
      </c>
    </row>
    <row r="3487" spans="1:32" x14ac:dyDescent="0.25">
      <c r="A3487">
        <v>46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H-10SO-B5</v>
      </c>
      <c r="AF3487" t="s">
        <v>163</v>
      </c>
    </row>
    <row r="3488" spans="1:32" x14ac:dyDescent="0.25">
      <c r="A3488">
        <v>47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H-10SO-C12</v>
      </c>
      <c r="AF3488" t="s">
        <v>303</v>
      </c>
    </row>
    <row r="3489" spans="1:32" x14ac:dyDescent="0.25">
      <c r="A3489">
        <v>48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H-10SO-F6</v>
      </c>
      <c r="AF3489" t="s">
        <v>291</v>
      </c>
    </row>
    <row r="3490" spans="1:32" x14ac:dyDescent="0.25">
      <c r="A3490">
        <v>49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H-10SO-B12</v>
      </c>
      <c r="AF3490" t="s">
        <v>132</v>
      </c>
    </row>
    <row r="3491" spans="1:32" x14ac:dyDescent="0.25">
      <c r="A3491">
        <v>50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H-10SO-B2</v>
      </c>
      <c r="AF3491" t="s">
        <v>142</v>
      </c>
    </row>
    <row r="3492" spans="1:32" x14ac:dyDescent="0.25">
      <c r="A3492">
        <v>51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H-10SO-B8</v>
      </c>
      <c r="AF3492" t="s">
        <v>173</v>
      </c>
    </row>
    <row r="3493" spans="1:32" x14ac:dyDescent="0.25">
      <c r="A3493">
        <v>52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H-10SO-E12</v>
      </c>
      <c r="AF3493" t="s">
        <v>175</v>
      </c>
    </row>
    <row r="3494" spans="1:32" x14ac:dyDescent="0.25">
      <c r="A3494">
        <v>53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H-10SO-F3</v>
      </c>
      <c r="AF3494" t="s">
        <v>241</v>
      </c>
    </row>
    <row r="3495" spans="1:32" x14ac:dyDescent="0.25">
      <c r="A3495">
        <v>54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H-10SO-E7</v>
      </c>
      <c r="AF3495" t="s">
        <v>131</v>
      </c>
    </row>
    <row r="3496" spans="1:32" x14ac:dyDescent="0.25">
      <c r="A3496">
        <v>55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H-10SO-G8</v>
      </c>
      <c r="AF3496" t="s">
        <v>148</v>
      </c>
    </row>
    <row r="3497" spans="1:32" x14ac:dyDescent="0.25">
      <c r="A3497">
        <v>56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H-10SO-H1</v>
      </c>
      <c r="AF3497" t="s">
        <v>239</v>
      </c>
    </row>
    <row r="3498" spans="1:32" x14ac:dyDescent="0.25">
      <c r="A3498">
        <v>57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H-10SO-C4</v>
      </c>
      <c r="AF3498" t="s">
        <v>161</v>
      </c>
    </row>
    <row r="3499" spans="1:32" x14ac:dyDescent="0.25">
      <c r="A3499">
        <v>58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H-10SO-H11</v>
      </c>
      <c r="AF3499" t="s">
        <v>141</v>
      </c>
    </row>
    <row r="3500" spans="1:32" x14ac:dyDescent="0.25">
      <c r="A3500">
        <v>59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H-10SO-E1</v>
      </c>
      <c r="AF3500" t="s">
        <v>137</v>
      </c>
    </row>
    <row r="3501" spans="1:32" x14ac:dyDescent="0.25">
      <c r="A3501">
        <v>60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H-10SO-A7</v>
      </c>
      <c r="AF3501" t="s">
        <v>164</v>
      </c>
    </row>
    <row r="3502" spans="1:32" x14ac:dyDescent="0.25">
      <c r="A3502">
        <v>61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H-10SO-D6</v>
      </c>
      <c r="AF3502" t="s">
        <v>160</v>
      </c>
    </row>
    <row r="3503" spans="1:32" x14ac:dyDescent="0.25">
      <c r="A3503">
        <v>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>"A3-10"&amp;AB3503&amp;"-"&amp;AF3503</f>
        <v>A3-10RT-B9</v>
      </c>
      <c r="AF3503" t="s">
        <v>125</v>
      </c>
    </row>
    <row r="3504" spans="1:32" x14ac:dyDescent="0.25">
      <c r="A3504">
        <v>2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ref="AC3504:AC3515" si="72">"A3-10"&amp;AB3504&amp;"-"&amp;AF3504</f>
        <v>A3-10RT-D4</v>
      </c>
      <c r="AF3504" t="s">
        <v>236</v>
      </c>
    </row>
    <row r="3505" spans="1:36" x14ac:dyDescent="0.25">
      <c r="A3505">
        <v>3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A3-10RT-F7</v>
      </c>
      <c r="AF3505" t="s">
        <v>171</v>
      </c>
    </row>
    <row r="3506" spans="1:36" x14ac:dyDescent="0.25">
      <c r="A3506">
        <v>4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A3-10RT-D9</v>
      </c>
      <c r="AF3506" t="s">
        <v>151</v>
      </c>
    </row>
    <row r="3507" spans="1:36" x14ac:dyDescent="0.25">
      <c r="A3507">
        <v>5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A3-10RT-F2</v>
      </c>
      <c r="AF3507" t="s">
        <v>370</v>
      </c>
    </row>
    <row r="3508" spans="1:36" x14ac:dyDescent="0.25">
      <c r="A3508">
        <v>6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A3-10RT-D11</v>
      </c>
      <c r="AF3508" t="s">
        <v>128</v>
      </c>
    </row>
    <row r="3509" spans="1:36" x14ac:dyDescent="0.25">
      <c r="A3509">
        <v>7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85</v>
      </c>
      <c r="AC3509" t="str">
        <f t="shared" si="72"/>
        <v>A3-10RT-C8</v>
      </c>
      <c r="AF3509" t="s">
        <v>238</v>
      </c>
    </row>
    <row r="3510" spans="1:36" x14ac:dyDescent="0.25">
      <c r="A3510">
        <v>8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A3-10SO-F9</v>
      </c>
      <c r="AF3510" t="s">
        <v>240</v>
      </c>
    </row>
    <row r="3511" spans="1:36" x14ac:dyDescent="0.25">
      <c r="A3511">
        <v>9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A3-10SO-C7</v>
      </c>
      <c r="AF3511" t="s">
        <v>135</v>
      </c>
    </row>
    <row r="3512" spans="1:36" x14ac:dyDescent="0.25">
      <c r="A3512">
        <v>10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A3-10SO-G4</v>
      </c>
      <c r="AF3512" t="s">
        <v>243</v>
      </c>
    </row>
    <row r="3513" spans="1:36" x14ac:dyDescent="0.25">
      <c r="A3513">
        <v>11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A3-10SO-G10</v>
      </c>
      <c r="AF3513" t="s">
        <v>302</v>
      </c>
    </row>
    <row r="3514" spans="1:36" x14ac:dyDescent="0.25">
      <c r="A3514">
        <v>12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A3-10SO-D4</v>
      </c>
      <c r="AF3514" t="s">
        <v>236</v>
      </c>
    </row>
    <row r="3515" spans="1:36" x14ac:dyDescent="0.25">
      <c r="A3515">
        <v>13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86</v>
      </c>
      <c r="AC3515" t="str">
        <f t="shared" si="72"/>
        <v>A3-10SO-F8</v>
      </c>
      <c r="AF3515" t="s">
        <v>134</v>
      </c>
    </row>
    <row r="3516" spans="1:36" x14ac:dyDescent="0.25">
      <c r="A3516">
        <v>14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1634</v>
      </c>
    </row>
    <row r="3517" spans="1:36" x14ac:dyDescent="0.25">
      <c r="A3517">
        <v>15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1635</v>
      </c>
    </row>
    <row r="3518" spans="1:36" x14ac:dyDescent="0.25">
      <c r="A3518">
        <v>16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1636</v>
      </c>
    </row>
    <row r="3519" spans="1:36" x14ac:dyDescent="0.25">
      <c r="A3519">
        <v>17</v>
      </c>
      <c r="C3519" t="s">
        <v>58</v>
      </c>
      <c r="G3519" s="1" t="s">
        <v>78</v>
      </c>
      <c r="I3519" s="1" t="s">
        <v>586</v>
      </c>
      <c r="J3519">
        <v>10</v>
      </c>
      <c r="K3519" t="s">
        <v>60</v>
      </c>
      <c r="W3519" s="1" t="s">
        <v>1151</v>
      </c>
      <c r="AB3519" t="s">
        <v>84</v>
      </c>
      <c r="AC3519" t="s">
        <v>1637</v>
      </c>
    </row>
    <row r="3520" spans="1:36" x14ac:dyDescent="0.25">
      <c r="A3520">
        <v>1</v>
      </c>
      <c r="C3520" t="s">
        <v>1645</v>
      </c>
      <c r="G3520" s="1" t="s">
        <v>78</v>
      </c>
      <c r="I3520" s="1" t="s">
        <v>587</v>
      </c>
      <c r="J3520">
        <v>11</v>
      </c>
      <c r="K3520" t="s">
        <v>954</v>
      </c>
      <c r="W3520" s="1" t="s">
        <v>1182</v>
      </c>
      <c r="AB3520" t="s">
        <v>85</v>
      </c>
      <c r="AC3520" t="s">
        <v>1646</v>
      </c>
      <c r="AG3520" t="s">
        <v>593</v>
      </c>
      <c r="AH3520">
        <v>22</v>
      </c>
      <c r="AI3520">
        <v>1</v>
      </c>
      <c r="AJ3520" s="63">
        <v>0.54861111111111105</v>
      </c>
    </row>
    <row r="3521" spans="1:11" x14ac:dyDescent="0.25">
      <c r="A3521">
        <v>1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2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3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4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5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6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7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8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9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10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11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  <row r="3532" spans="1:11" x14ac:dyDescent="0.25">
      <c r="A3532">
        <v>12</v>
      </c>
      <c r="C3532" t="s">
        <v>58</v>
      </c>
      <c r="G3532" s="1" t="s">
        <v>78</v>
      </c>
      <c r="I3532" s="1" t="s">
        <v>588</v>
      </c>
      <c r="J3532">
        <v>12</v>
      </c>
      <c r="K3532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87"/>
  <sheetViews>
    <sheetView topLeftCell="A160" workbookViewId="0">
      <selection activeCell="H181" sqref="H18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</row>
    <row r="162" spans="1:13" x14ac:dyDescent="0.25">
      <c r="A162" s="61" t="s">
        <v>57</v>
      </c>
      <c r="B162" s="41" t="s">
        <v>58</v>
      </c>
      <c r="C162" s="41" t="s">
        <v>60</v>
      </c>
      <c r="D162" s="41" t="s">
        <v>78</v>
      </c>
      <c r="E162" s="1" t="s">
        <v>451</v>
      </c>
      <c r="F162" s="41" t="s">
        <v>588</v>
      </c>
      <c r="J162">
        <v>12</v>
      </c>
    </row>
    <row r="163" spans="1:13" x14ac:dyDescent="0.25">
      <c r="A163" s="61" t="s">
        <v>194</v>
      </c>
      <c r="B163" s="41" t="s">
        <v>207</v>
      </c>
      <c r="C163" s="41" t="s">
        <v>60</v>
      </c>
      <c r="D163" s="41" t="s">
        <v>78</v>
      </c>
      <c r="E163" s="1" t="s">
        <v>451</v>
      </c>
      <c r="F163" s="41" t="s">
        <v>588</v>
      </c>
      <c r="J163">
        <v>14</v>
      </c>
    </row>
    <row r="164" spans="1:13" x14ac:dyDescent="0.25">
      <c r="A164" s="61" t="s">
        <v>194</v>
      </c>
      <c r="B164" s="41" t="s">
        <v>955</v>
      </c>
      <c r="C164" s="41" t="s">
        <v>954</v>
      </c>
      <c r="D164" s="41" t="s">
        <v>78</v>
      </c>
      <c r="E164" s="1" t="s">
        <v>451</v>
      </c>
      <c r="F164" s="41" t="s">
        <v>588</v>
      </c>
      <c r="G164">
        <v>32</v>
      </c>
      <c r="J164">
        <v>20</v>
      </c>
    </row>
    <row r="165" spans="1:13" x14ac:dyDescent="0.25">
      <c r="A165" s="61" t="s">
        <v>194</v>
      </c>
      <c r="B165" s="41" t="s">
        <v>1202</v>
      </c>
      <c r="C165" s="41" t="s">
        <v>954</v>
      </c>
      <c r="D165" s="41" t="s">
        <v>78</v>
      </c>
      <c r="E165" s="1" t="s">
        <v>451</v>
      </c>
      <c r="F165" s="41" t="s">
        <v>588</v>
      </c>
      <c r="G165">
        <v>6</v>
      </c>
    </row>
    <row r="166" spans="1:13" x14ac:dyDescent="0.25">
      <c r="A166" s="61" t="s">
        <v>57</v>
      </c>
      <c r="B166" s="41" t="s">
        <v>58</v>
      </c>
      <c r="C166" s="41" t="s">
        <v>60</v>
      </c>
      <c r="D166" s="41" t="s">
        <v>78</v>
      </c>
      <c r="E166" s="1" t="s">
        <v>219</v>
      </c>
      <c r="F166" s="41" t="s">
        <v>620</v>
      </c>
      <c r="J166">
        <v>13</v>
      </c>
    </row>
    <row r="167" spans="1:13" x14ac:dyDescent="0.25">
      <c r="A167" s="61" t="s">
        <v>194</v>
      </c>
      <c r="B167" s="41" t="s">
        <v>207</v>
      </c>
      <c r="C167" s="41" t="s">
        <v>60</v>
      </c>
      <c r="D167" s="41" t="s">
        <v>78</v>
      </c>
      <c r="E167" s="1" t="s">
        <v>219</v>
      </c>
      <c r="F167" s="41" t="s">
        <v>620</v>
      </c>
      <c r="J167">
        <v>3</v>
      </c>
    </row>
    <row r="168" spans="1:13" x14ac:dyDescent="0.25">
      <c r="A168" s="61" t="s">
        <v>194</v>
      </c>
      <c r="B168" s="41" t="s">
        <v>1579</v>
      </c>
      <c r="C168" s="41" t="s">
        <v>60</v>
      </c>
      <c r="D168" s="41" t="s">
        <v>78</v>
      </c>
      <c r="E168" s="1" t="s">
        <v>219</v>
      </c>
      <c r="F168" s="41" t="s">
        <v>620</v>
      </c>
      <c r="J168">
        <v>2</v>
      </c>
    </row>
    <row r="169" spans="1:13" x14ac:dyDescent="0.25">
      <c r="A169" s="61" t="s">
        <v>194</v>
      </c>
      <c r="B169" s="41" t="s">
        <v>955</v>
      </c>
      <c r="C169" s="41" t="s">
        <v>954</v>
      </c>
      <c r="D169" s="41" t="s">
        <v>78</v>
      </c>
      <c r="E169" s="1" t="s">
        <v>219</v>
      </c>
      <c r="F169" s="41" t="s">
        <v>620</v>
      </c>
      <c r="G169">
        <v>35</v>
      </c>
    </row>
    <row r="170" spans="1:13" x14ac:dyDescent="0.25">
      <c r="A170" s="61" t="s">
        <v>194</v>
      </c>
      <c r="B170" s="41" t="s">
        <v>1202</v>
      </c>
      <c r="C170" s="41" t="s">
        <v>954</v>
      </c>
      <c r="D170" s="41" t="s">
        <v>78</v>
      </c>
      <c r="E170" s="1" t="s">
        <v>219</v>
      </c>
      <c r="F170" s="41" t="s">
        <v>620</v>
      </c>
      <c r="G170">
        <v>2</v>
      </c>
    </row>
    <row r="171" spans="1:13" x14ac:dyDescent="0.25">
      <c r="A171" s="61" t="s">
        <v>57</v>
      </c>
      <c r="B171" s="41" t="s">
        <v>58</v>
      </c>
      <c r="C171" s="41" t="s">
        <v>60</v>
      </c>
      <c r="D171" s="41" t="s">
        <v>78</v>
      </c>
      <c r="E171" s="1" t="s">
        <v>1710</v>
      </c>
      <c r="F171" s="41" t="s">
        <v>621</v>
      </c>
      <c r="J171">
        <v>16</v>
      </c>
    </row>
    <row r="172" spans="1:13" x14ac:dyDescent="0.25">
      <c r="A172" s="61" t="s">
        <v>194</v>
      </c>
      <c r="B172" s="41" t="s">
        <v>207</v>
      </c>
      <c r="C172" s="41" t="s">
        <v>60</v>
      </c>
      <c r="D172" s="41" t="s">
        <v>78</v>
      </c>
      <c r="E172" s="1" t="s">
        <v>1710</v>
      </c>
      <c r="F172" s="41" t="s">
        <v>621</v>
      </c>
      <c r="J172">
        <v>2</v>
      </c>
    </row>
    <row r="173" spans="1:13" x14ac:dyDescent="0.25">
      <c r="A173" s="61" t="s">
        <v>194</v>
      </c>
      <c r="B173" s="41" t="s">
        <v>1579</v>
      </c>
      <c r="C173" s="41" t="s">
        <v>60</v>
      </c>
      <c r="D173" s="41" t="s">
        <v>78</v>
      </c>
      <c r="E173" s="1" t="s">
        <v>1710</v>
      </c>
      <c r="F173" s="41" t="s">
        <v>621</v>
      </c>
      <c r="J173">
        <v>2</v>
      </c>
    </row>
    <row r="174" spans="1:13" x14ac:dyDescent="0.25">
      <c r="A174" s="61" t="s">
        <v>194</v>
      </c>
      <c r="B174" s="41" t="s">
        <v>955</v>
      </c>
      <c r="C174" s="41" t="s">
        <v>954</v>
      </c>
      <c r="D174" s="41" t="s">
        <v>78</v>
      </c>
      <c r="E174" s="1" t="s">
        <v>1710</v>
      </c>
      <c r="F174" s="41" t="s">
        <v>621</v>
      </c>
      <c r="G174">
        <v>11</v>
      </c>
    </row>
    <row r="175" spans="1:13" x14ac:dyDescent="0.25">
      <c r="A175" s="61" t="s">
        <v>194</v>
      </c>
      <c r="B175" s="41" t="s">
        <v>1202</v>
      </c>
      <c r="C175" s="41" t="s">
        <v>954</v>
      </c>
      <c r="D175" s="41" t="s">
        <v>78</v>
      </c>
      <c r="E175" s="1" t="s">
        <v>1710</v>
      </c>
      <c r="F175" s="41" t="s">
        <v>621</v>
      </c>
      <c r="G175">
        <v>1</v>
      </c>
    </row>
    <row r="176" spans="1:13" x14ac:dyDescent="0.25">
      <c r="A176" s="61" t="s">
        <v>57</v>
      </c>
      <c r="B176" s="41" t="s">
        <v>58</v>
      </c>
      <c r="C176" s="41" t="s">
        <v>60</v>
      </c>
      <c r="D176" s="41" t="s">
        <v>78</v>
      </c>
      <c r="E176" s="1" t="s">
        <v>190</v>
      </c>
      <c r="F176" s="41" t="s">
        <v>622</v>
      </c>
      <c r="J176">
        <v>2</v>
      </c>
      <c r="M176">
        <f>SUM(M29:M51)</f>
        <v>0</v>
      </c>
    </row>
    <row r="177" spans="1:11" x14ac:dyDescent="0.25">
      <c r="A177" s="61" t="s">
        <v>194</v>
      </c>
      <c r="B177" s="41" t="s">
        <v>1579</v>
      </c>
      <c r="C177" s="41" t="s">
        <v>60</v>
      </c>
      <c r="D177" s="41" t="s">
        <v>78</v>
      </c>
      <c r="E177" s="1" t="s">
        <v>190</v>
      </c>
      <c r="F177" s="41" t="s">
        <v>622</v>
      </c>
      <c r="J177">
        <v>1</v>
      </c>
    </row>
    <row r="178" spans="1:11" x14ac:dyDescent="0.25">
      <c r="A178" s="61" t="s">
        <v>194</v>
      </c>
      <c r="B178" s="41" t="s">
        <v>955</v>
      </c>
      <c r="C178" s="41" t="s">
        <v>954</v>
      </c>
      <c r="D178" s="41" t="s">
        <v>78</v>
      </c>
      <c r="E178" s="1" t="s">
        <v>190</v>
      </c>
      <c r="F178" s="41" t="s">
        <v>622</v>
      </c>
      <c r="G178">
        <v>6</v>
      </c>
    </row>
    <row r="179" spans="1:11" x14ac:dyDescent="0.25">
      <c r="A179" s="61" t="s">
        <v>194</v>
      </c>
      <c r="B179" s="41" t="s">
        <v>1202</v>
      </c>
      <c r="C179" s="41" t="s">
        <v>954</v>
      </c>
      <c r="D179" s="41" t="s">
        <v>78</v>
      </c>
      <c r="E179" s="1" t="s">
        <v>190</v>
      </c>
      <c r="F179" s="41" t="s">
        <v>622</v>
      </c>
      <c r="G179">
        <v>1</v>
      </c>
    </row>
    <row r="187" spans="1:11" x14ac:dyDescent="0.25">
      <c r="A187" t="s">
        <v>227</v>
      </c>
      <c r="G187">
        <f>SUM(G2:G164)</f>
        <v>5153</v>
      </c>
      <c r="H187">
        <f>SUM(H2:H164)</f>
        <v>677</v>
      </c>
      <c r="I187">
        <f>SUM(I2:I164)</f>
        <v>496</v>
      </c>
      <c r="J187">
        <f>SUM(J2:J164)</f>
        <v>2883</v>
      </c>
      <c r="K187">
        <f>SUM(G187:J187)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2018-10-21T19:21:15Z</dcterms:modified>
</cp:coreProperties>
</file>