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439C91FA-2E33-42A2-A491-376D1663BECB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040" i="1" l="1"/>
  <c r="AE2965" i="1"/>
  <c r="AE3057" i="1"/>
  <c r="AE2613" i="1"/>
  <c r="AE3476" i="1"/>
  <c r="AE2487" i="1" l="1"/>
  <c r="AE3234" i="1"/>
  <c r="AE3395" i="1"/>
  <c r="AE1211" i="1" l="1"/>
  <c r="AE2459" i="1"/>
  <c r="AE2943" i="1" l="1"/>
  <c r="AE1659" i="1"/>
  <c r="AE3031" i="1"/>
  <c r="AE3201" i="1" l="1"/>
  <c r="AE3379" i="1" l="1"/>
  <c r="AE3549" i="1"/>
  <c r="AE3431" i="1"/>
  <c r="AE3484" i="1"/>
  <c r="AE2366" i="1"/>
  <c r="AE2534" i="1"/>
  <c r="AE2724" i="1"/>
  <c r="AE2772" i="1"/>
  <c r="AE2690" i="1" l="1"/>
  <c r="AE3126" i="1"/>
  <c r="AE3064" i="1"/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<sst xmlns="http://schemas.openxmlformats.org/spreadsheetml/2006/main" count="34713" uniqueCount="2000">
  <si>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</si>
  <si>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</si>
  <si>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</si>
  <si>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</si>
  <si>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</si>
  <si>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</si>
  <si>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</si>
  <si>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</si>
  <si>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</si>
  <si>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</si>
  <si>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</si>
  <si>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</si>
  <si>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</si>
  <si>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</si>
  <si>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</si>
  <si>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</si>
  <si>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</si>
  <si>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</si>
  <si>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</si>
  <si>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</si>
  <si>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</si>
  <si>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</si>
  <si>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</si>
  <si>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</si>
  <si>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</si>
  <si>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</si>
  <si>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</si>
  <si>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</si>
  <si>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</si>
  <si>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</si>
  <si>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</si>
  <si>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</si>
  <si>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</si>
  <si>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</si>
  <si>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</si>
  <si>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</si>
  <si>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</si>
  <si>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</si>
  <si>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</si>
  <si>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</si>
  <si>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</si>
  <si>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</si>
  <si>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</si>
  <si>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</si>
  <si>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</si>
  <si>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</si>
  <si>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</si>
  <si>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</si>
  <si>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</si>
  <si>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</si>
  <si>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</si>
  <si>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</si>
  <si>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</si>
  <si>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</si>
  <si>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</si>
  <si>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</si>
  <si>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</si>
  <si>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</si>
  <si>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</si>
  <si>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</si>
  <si>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</si>
  <si>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</si>
  <si>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</si>
  <si>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</si>
  <si>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</si>
  <si>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</si>
  <si>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</si>
  <si>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</si>
  <si>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</si>
  <si>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</si>
  <si>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</si>
  <si>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</si>
  <si>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</si>
  <si>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</si>
  <si>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</si>
  <si>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</si>
  <si>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</si>
  <si>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</si>
  <si>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</si>
  <si>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</si>
  <si>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</si>
  <si>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</si>
  <si>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</si>
  <si>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</si>
  <si>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</si>
  <si>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</si>
  <si>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</si>
  <si>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</si>
  <si>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</si>
  <si>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</si>
  <si>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</si>
  <si>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</si>
  <si>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</si>
  <si>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</si>
  <si>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</si>
  <si>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</si>
  <si>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</si>
  <si>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</si>
  <si>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</si>
  <si>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</si>
  <si>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</si>
  <si>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</si>
  <si>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</si>
  <si>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</si>
  <si>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</si>
  <si>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</si>
  <si>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</si>
  <si>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</si>
  <si>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</si>
  <si>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</si>
  <si>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</si>
  <si>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</si>
  <si>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</si>
  <si>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</si>
  <si>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</si>
  <si>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</si>
  <si>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</si>
  <si>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</si>
  <si>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</si>
  <si>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</si>
  <si>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</si>
  <si>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</si>
  <si>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</si>
  <si>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</si>
  <si>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</si>
  <si>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</si>
  <si>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</si>
  <si>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</si>
  <si>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</si>
  <si>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</si>
  <si>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</si>
  <si>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</si>
  <si>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</si>
  <si>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</si>
  <si>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</si>
  <si>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</si>
  <si>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</si>
  <si>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</si>
  <si>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</si>
  <si>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</si>
  <si>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</si>
  <si>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</si>
  <si>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</si>
  <si>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</si>
  <si>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</si>
  <si>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</si>
  <si>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</si>
  <si>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</si>
  <si>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</si>
  <si>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</si>
  <si>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</si>
  <si>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</si>
  <si>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</si>
  <si>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</si>
  <si>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</si>
  <si>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</si>
  <si>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</si>
  <si>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</si>
  <si>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</si>
  <si>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</si>
  <si>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</si>
  <si>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</si>
  <si>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</si>
  <si>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</si>
  <si>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</si>
  <si>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</si>
  <si>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</si>
  <si>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</si>
  <si>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</si>
  <si>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</si>
  <si>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</si>
  <si>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</si>
  <si>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</si>
  <si>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</si>
  <si>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</si>
  <si>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</si>
  <si>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</si>
  <si>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</si>
  <si>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</si>
  <si>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</si>
  <si>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</si>
  <si>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</si>
  <si>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</si>
  <si>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</si>
  <si>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</si>
  <si>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</si>
  <si>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</si>
  <si>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</si>
  <si>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</si>
  <si>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</si>
  <si>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</si>
  <si>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</si>
  <si>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</si>
  <si>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</si>
  <si>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</si>
  <si>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</si>
  <si>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</si>
  <si>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</si>
  <si>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</si>
  <si>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</si>
  <si>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</si>
  <si>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</si>
  <si>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</si>
  <si>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</si>
  <si>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</si>
  <si>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</si>
  <si>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</si>
  <si>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</si>
  <si>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</si>
  <si>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</si>
  <si>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</si>
  <si>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</si>
  <si>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</si>
  <si>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</si>
  <si>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</si>
  <si>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</si>
  <si>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</si>
  <si>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</si>
  <si>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</si>
  <si>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</si>
  <si>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</si>
  <si>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</si>
  <si>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</si>
  <si>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</si>
  <si>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</si>
  <si>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</si>
  <si>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</si>
  <si>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</si>
  <si>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</si>
  <si>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</si>
  <si>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</si>
  <si>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</si>
  <si>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</si>
  <si>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</si>
  <si>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</si>
  <si>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</si>
  <si>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</si>
  <si>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</si>
  <si>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</si>
  <si>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</si>
  <si>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</si>
  <si>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</si>
  <si>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</si>
  <si>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</si>
  <si>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</si>
  <si>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</si>
  <si>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</si>
  <si>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</si>
  <si>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</si>
  <si>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</si>
  <si>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</si>
  <si>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</si>
  <si>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</si>
  <si>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</si>
  <si>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</si>
  <si>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</si>
  <si>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</si>
  <si>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</si>
  <si>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</si>
  <si>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</si>
  <si>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</si>
  <si>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</si>
  <si>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</si>
  <si>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</si>
  <si>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</si>
  <si>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</si>
  <si>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</si>
  <si>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</si>
  <si>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</si>
  <si>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</si>
  <si>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</si>
  <si>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</si>
  <si>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</si>
  <si>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</si>
  <si>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</si>
  <si>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</si>
  <si>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</si>
  <si>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</si>
  <si>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</si>
  <si>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</si>
  <si>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</si>
  <si>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</si>
  <si>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</si>
  <si>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</si>
  <si>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</si>
  <si>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</si>
  <si>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</si>
  <si>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</si>
  <si>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</si>
  <si>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</si>
  <si>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</si>
  <si>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</si>
  <si>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</si>
  <si>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</si>
  <si>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</si>
  <si>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</si>
  <si>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</si>
  <si>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</si>
  <si>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</si>
  <si>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</si>
  <si>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</si>
  <si>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</si>
  <si>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</si>
  <si>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</si>
  <si>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</si>
  <si>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</si>
  <si>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</si>
  <si>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</si>
  <si>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</si>
  <si>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</si>
  <si>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</si>
  <si>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</si>
  <si>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</si>
  <si>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</si>
  <si>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</si>
  <si>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</si>
  <si>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</si>
  <si>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</si>
  <si>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</si>
  <si>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</si>
  <si>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</si>
  <si>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</si>
  <si>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</si>
  <si>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</si>
  <si>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</si>
  <si>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</si>
  <si>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</si>
  <si>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</si>
  <si>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</si>
  <si>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</si>
  <si>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</si>
  <si>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</si>
  <si>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</si>
  <si>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</si>
  <si>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</si>
  <si>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</si>
  <si>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</si>
  <si>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</si>
  <si>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</si>
  <si>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</si>
  <si>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</si>
  <si>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</si>
  <si>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</si>
  <si>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</si>
  <si>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</si>
  <si>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</si>
  <si>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</si>
  <si>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</si>
  <si>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</si>
  <si>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</si>
  <si>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</si>
  <si>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</si>
  <si>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</si>
  <si>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</si>
  <si>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</si>
  <si>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</si>
  <si>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</si>
  <si>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</si>
  <si>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</si>
  <si>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</si>
  <si>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</si>
  <si>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</si>
  <si>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</si>
  <si>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</si>
  <si>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</si>
  <si>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</si>
  <si>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</si>
  <si>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</si>
  <si>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</si>
  <si>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</si>
  <si>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</si>
  <si>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</si>
  <si>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</si>
  <si>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</si>
  <si>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</si>
  <si>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</si>
  <si>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</si>
  <si>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</si>
  <si>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</si>
  <si>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</si>
  <si>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</si>
  <si>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</si>
  <si>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</si>
  <si>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</si>
  <si>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</si>
  <si>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</si>
  <si>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</si>
  <si>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</si>
  <si>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</si>
  <si>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</si>
  <si>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</si>
  <si>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</si>
  <si>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</si>
  <si>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</si>
  <si>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</si>
  <si>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</si>
  <si>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</si>
  <si>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</si>
  <si>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</si>
  <si>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</si>
  <si>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</si>
  <si>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</si>
  <si>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</si>
  <si>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</si>
  <si>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</si>
  <si>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</si>
  <si>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</si>
  <si>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</si>
  <si>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</si>
  <si>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</si>
  <si>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</si>
  <si>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</si>
  <si>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</si>
  <si>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</si>
  <si>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</si>
  <si>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</si>
  <si>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</si>
  <si>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</si>
  <si>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</si>
  <si>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</si>
  <si>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</si>
  <si>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</si>
  <si>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</si>
  <si>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</si>
  <si>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</si>
  <si>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</si>
  <si>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</si>
  <si>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</si>
  <si>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</si>
  <si>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</si>
  <si>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</si>
  <si>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</si>
  <si>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</si>
  <si>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</si>
  <si>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</si>
  <si>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</si>
  <si>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</si>
  <si>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</si>
  <si>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</si>
  <si>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</si>
  <si>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</si>
  <si>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</si>
  <si>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</si>
  <si>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</si>
  <si>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</si>
  <si>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</si>
  <si>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</si>
  <si>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</si>
  <si>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</si>
  <si>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</si>
  <si>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</si>
  <si>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</si>
  <si>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</si>
  <si>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</si>
  <si>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</si>
  <si>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</si>
  <si>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</si>
  <si>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</si>
  <si>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</si>
  <si>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</si>
  <si>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</si>
  <si>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</si>
  <si>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</si>
  <si>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</si>
  <si>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</si>
  <si>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</si>
  <si>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</si>
  <si>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</si>
  <si>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</si>
  <si>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</si>
  <si>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</si>
  <si>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</si>
  <si>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</si>
  <si>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</si>
  <si>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</si>
  <si>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</si>
  <si>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</si>
  <si>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</si>
  <si>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</si>
  <si>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</si>
  <si>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</si>
  <si>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</si>
  <si>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</si>
  <si>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</si>
  <si>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</si>
  <si>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</si>
  <si>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</si>
  <si>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</si>
  <si>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</si>
  <si>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</si>
  <si>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</si>
  <si>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</si>
  <si>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</si>
  <si>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</si>
  <si>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</si>
  <si>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</si>
  <si>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</si>
  <si>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</si>
  <si>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</si>
  <si>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</si>
  <si>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</si>
  <si>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</si>
  <si>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</si>
  <si>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</si>
  <si>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</si>
  <si>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</si>
  <si>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</si>
  <si>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</si>
  <si>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</si>
  <si>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</si>
  <si>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</si>
  <si>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</si>
  <si>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</si>
  <si>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</si>
  <si>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</si>
  <si>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</si>
  <si>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</si>
  <si>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</si>
  <si>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</si>
  <si>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</si>
  <si>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</si>
  <si>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</si>
  <si>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</si>
  <si>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</si>
  <si>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</si>
  <si>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</si>
  <si>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</si>
  <si>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</si>
  <si>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</si>
  <si>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</si>
  <si>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</si>
  <si>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</si>
  <si>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</si>
  <si>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</si>
  <si>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</si>
  <si>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</si>
  <si>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</si>
  <si>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</si>
  <si>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</si>
  <si>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</si>
  <si>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</si>
  <si>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</si>
  <si>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</si>
  <si>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</si>
  <si>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</si>
  <si>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</si>
  <si>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</si>
  <si>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</si>
  <si>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</si>
  <si>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</si>
  <si>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</si>
  <si>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</si>
  <si>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</si>
  <si>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</si>
  <si>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</si>
  <si>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</si>
  <si>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</si>
  <si>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</si>
  <si>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</si>
  <si>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</si>
  <si>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</si>
  <si>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</si>
  <si>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</si>
  <si>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</si>
  <si>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</si>
  <si>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</si>
  <si>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</si>
  <si>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</si>
  <si>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</si>
  <si>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</si>
  <si>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</si>
  <si>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</si>
  <si>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</si>
  <si>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</si>
  <si>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</si>
  <si>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</si>
  <si>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</si>
  <si>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</si>
  <si>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</si>
  <si>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</si>
  <si>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</si>
  <si>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</si>
  <si>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</si>
  <si>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</si>
  <si>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</si>
  <si>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</si>
  <si>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</si>
  <si>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</si>
  <si>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</si>
  <si>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</si>
  <si>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</si>
  <si>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</si>
  <si>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</si>
  <si>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</si>
  <si>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</si>
  <si>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</si>
  <si>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</si>
  <si>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</si>
  <si>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</si>
  <si>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</si>
  <si>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</si>
  <si>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</si>
  <si>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</si>
  <si>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</si>
  <si>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</si>
  <si>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</si>
  <si>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</si>
  <si>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</si>
  <si>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</si>
  <si>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</si>
  <si>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</si>
  <si>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</si>
  <si>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</si>
  <si>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</si>
  <si>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</si>
  <si>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</si>
  <si>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</si>
  <si>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</si>
  <si>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</si>
  <si>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</si>
  <si>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</si>
  <si>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</si>
  <si>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</si>
  <si>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</si>
  <si>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</si>
  <si>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</si>
  <si>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</si>
  <si>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</si>
  <si>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</si>
  <si>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</si>
  <si>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</si>
  <si>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</si>
  <si>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</si>
  <si>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</si>
  <si>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</si>
  <si>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</si>
  <si>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</si>
  <si>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</si>
  <si>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</si>
  <si>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</si>
  <si>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</si>
  <si>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</si>
  <si>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</si>
  <si>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</si>
  <si>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</si>
  <si>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</si>
  <si>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</si>
  <si>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</si>
  <si>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</si>
  <si>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</si>
  <si>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</si>
  <si>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</si>
  <si>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</si>
  <si>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</si>
  <si>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</si>
  <si>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</si>
  <si>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</si>
  <si>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</si>
  <si>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</si>
  <si>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</si>
  <si>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</si>
  <si>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</si>
  <si>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</si>
  <si>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</si>
  <si>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</si>
  <si>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</si>
  <si>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</si>
  <si>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</si>
  <si>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</si>
  <si>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</si>
  <si>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</si>
  <si>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</si>
  <si>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</si>
  <si>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</si>
  <si>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</si>
  <si>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</si>
  <si>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</si>
  <si>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</si>
  <si>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</si>
  <si>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</si>
  <si>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</si>
  <si>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</si>
  <si>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</si>
  <si>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</si>
  <si>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</si>
  <si>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</si>
  <si>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</si>
  <si>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</si>
  <si>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</si>
  <si>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</si>
  <si>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</si>
  <si>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</si>
  <si>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</si>
  <si>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</si>
  <si>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</si>
  <si>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</si>
  <si>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</si>
  <si>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</si>
  <si>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</si>
  <si>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</si>
  <si>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</si>
  <si>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</si>
  <si>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</si>
  <si>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</si>
  <si>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</si>
  <si>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</si>
  <si>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</si>
  <si>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</si>
  <si>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</si>
  <si>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</si>
  <si>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</si>
  <si>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</si>
  <si>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</si>
  <si>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</si>
  <si>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</si>
  <si>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</si>
  <si>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</si>
  <si>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</si>
  <si>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</si>
  <si>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</si>
  <si>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</si>
  <si>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</si>
  <si>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</si>
  <si>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</si>
  <si>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</si>
  <si>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</si>
  <si>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</si>
  <si>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</si>
  <si>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</si>
  <si>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</si>
  <si>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</si>
  <si>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</si>
  <si>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</si>
  <si>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</si>
  <si>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</si>
  <si>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</si>
  <si>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</si>
  <si>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</si>
  <si>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</si>
  <si>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</si>
  <si>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</si>
  <si>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</si>
  <si>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</si>
  <si>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</si>
  <si>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</si>
  <si>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</si>
  <si>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</si>
  <si>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</si>
  <si>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</si>
  <si>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</si>
  <si>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</si>
  <si>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</si>
  <si>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</si>
  <si>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</si>
  <si>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</si>
  <si>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</si>
  <si>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</si>
  <si>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</si>
  <si>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</si>
  <si>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</si>
  <si>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</si>
  <si>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</si>
  <si>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</si>
  <si>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</si>
  <si>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</si>
  <si>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</si>
  <si>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</si>
  <si>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</si>
  <si>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</si>
  <si>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</si>
  <si>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</si>
  <si>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</si>
  <si>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</si>
  <si>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</si>
  <si>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</si>
  <si>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</si>
  <si>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</si>
  <si>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</si>
  <si>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</si>
  <si>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</si>
  <si>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</si>
  <si>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</si>
  <si>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</si>
  <si>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</si>
  <si>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</si>
  <si>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</si>
  <si>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</si>
  <si>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</si>
  <si>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</si>
  <si>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</si>
  <si>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</si>
  <si>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</si>
  <si>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</si>
  <si>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</si>
  <si>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</si>
  <si>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</si>
  <si>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</si>
  <si>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</si>
  <si>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</si>
  <si>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</si>
  <si>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</si>
  <si>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</si>
  <si>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</si>
  <si>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</si>
  <si>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</si>
  <si>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</si>
  <si>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</si>
  <si>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</si>
  <si>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</si>
  <si>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</si>
  <si>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</si>
  <si>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</si>
  <si>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</si>
  <si>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</si>
  <si>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</si>
  <si>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</si>
  <si>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</si>
  <si>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</si>
  <si>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</si>
  <si>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</si>
  <si>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</si>
  <si>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</si>
  <si>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</si>
  <si>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</si>
  <si>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</si>
  <si>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</si>
  <si>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</si>
  <si>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</si>
  <si>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</si>
  <si>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</si>
  <si>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</si>
  <si>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</si>
  <si>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</si>
  <si>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</si>
  <si>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</si>
  <si>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</si>
  <si>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</si>
  <si>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</si>
  <si>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</si>
  <si>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</si>
  <si>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</si>
  <si>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</si>
  <si>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</si>
  <si>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</si>
  <si>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</si>
  <si>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</si>
  <si>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</si>
  <si>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</si>
  <si>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</si>
  <si>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</si>
  <si>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</si>
  <si>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</si>
  <si>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</si>
  <si>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</si>
  <si>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</si>
  <si>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</si>
  <si>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</si>
  <si>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</si>
  <si>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</si>
  <si>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</si>
  <si>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</si>
  <si>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</si>
  <si>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</si>
  <si>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</si>
  <si>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</si>
  <si>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</si>
  <si>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</si>
  <si>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</si>
  <si>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</si>
  <si>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</si>
  <si>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</si>
  <si>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</si>
  <si>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</si>
  <si>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</si>
  <si>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</si>
  <si>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</si>
  <si>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</si>
  <si>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</si>
  <si>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</si>
  <si>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</si>
  <si>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</si>
  <si>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</si>
  <si>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</si>
  <si>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</si>
  <si>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</si>
  <si>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</si>
  <si>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</si>
  <si>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</si>
  <si>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</si>
  <si>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</si>
  <si>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</si>
  <si>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</si>
  <si>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</si>
  <si>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</si>
  <si>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</si>
  <si>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</si>
  <si>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</si>
  <si>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</si>
  <si>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</si>
  <si>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</si>
  <si>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</si>
  <si>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</si>
  <si>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</si>
  <si>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</si>
  <si>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</si>
  <si>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</si>
  <si>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</si>
  <si>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</si>
  <si>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</si>
  <si>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</si>
  <si>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</si>
  <si>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</si>
  <si>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</si>
  <si>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</si>
  <si>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</si>
  <si>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</si>
  <si>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</si>
  <si>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</si>
  <si>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</si>
  <si>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</si>
  <si>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</si>
  <si>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</si>
  <si>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</si>
  <si>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</si>
  <si>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</si>
  <si>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</si>
  <si>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</si>
  <si>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</si>
  <si>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</si>
  <si>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</si>
  <si>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</si>
  <si>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</si>
  <si>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</si>
  <si>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</si>
  <si>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</si>
  <si>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</si>
  <si>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</si>
  <si>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</si>
  <si>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</si>
  <si>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</si>
  <si>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</si>
  <si>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</si>
  <si>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</si>
  <si>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</si>
  <si>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</si>
  <si>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</si>
  <si>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</si>
  <si>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</si>
  <si>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</si>
  <si>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</si>
  <si>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</si>
  <si>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</si>
  <si>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</si>
  <si>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</si>
  <si>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</si>
  <si>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</si>
  <si>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</si>
  <si>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</si>
  <si>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</si>
  <si>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</si>
  <si>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</si>
  <si>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</si>
  <si>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</si>
  <si>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</si>
  <si>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</si>
  <si>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</si>
  <si>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</si>
  <si>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</si>
  <si>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</si>
  <si>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</si>
  <si>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</si>
  <si>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</si>
  <si>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</si>
  <si>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</si>
  <si>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</si>
  <si>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</si>
  <si>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</si>
  <si>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</si>
  <si>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</si>
  <si>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</si>
  <si>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</si>
  <si>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</si>
  <si>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</si>
  <si>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</si>
  <si>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</si>
  <si>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</si>
  <si>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</si>
  <si>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</si>
  <si>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</si>
  <si>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</si>
  <si>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</si>
  <si>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</si>
  <si>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</si>
  <si>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</si>
  <si>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</si>
  <si>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</si>
  <si>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</si>
  <si>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</si>
  <si>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</si>
  <si>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</si>
  <si>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</si>
  <si>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</si>
  <si>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</si>
  <si>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</si>
  <si>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</si>
  <si>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</si>
  <si>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</si>
  <si>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</si>
  <si>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</si>
  <si>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</si>
  <si>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</si>
  <si>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</si>
  <si>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</si>
  <si>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</si>
  <si>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</si>
  <si>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</si>
  <si>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</si>
  <si>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</si>
  <si>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</si>
  <si>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</si>
  <si>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</si>
  <si>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</si>
  <si>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</si>
  <si>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</si>
  <si>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</si>
  <si>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</si>
  <si>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</si>
  <si>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</si>
  <si>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</si>
  <si>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</si>
  <si>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</si>
  <si>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</si>
  <si>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</si>
  <si>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</si>
  <si>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</si>
  <si>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</si>
  <si>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</si>
  <si>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</si>
  <si>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</si>
  <si>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</si>
  <si>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</si>
  <si>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</si>
  <si>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</si>
  <si>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</si>
  <si>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</si>
  <si>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</si>
  <si>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</si>
  <si>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</si>
  <si>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</si>
  <si>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</si>
  <si>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</si>
  <si>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</si>
  <si>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</si>
  <si>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</si>
  <si>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</si>
  <si>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</si>
  <si>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</si>
  <si>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</si>
  <si>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</si>
  <si>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</si>
  <si>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</si>
  <si>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</si>
  <si>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</si>
  <si>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</si>
  <si>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</si>
  <si>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</si>
  <si>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</si>
  <si>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</si>
  <si>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</si>
  <si>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</si>
  <si>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</si>
  <si>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</si>
  <si>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</si>
  <si>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</si>
  <si>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</si>
  <si>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</si>
  <si>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</si>
  <si>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</si>
  <si>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</si>
  <si>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</si>
  <si>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</si>
  <si>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</si>
  <si>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</si>
  <si>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</si>
  <si>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</si>
  <si>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</si>
  <si>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</si>
  <si>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</si>
  <si>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</si>
  <si>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</si>
  <si>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</si>
  <si>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</si>
  <si>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</si>
  <si>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</si>
  <si>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</si>
  <si>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</si>
  <si>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</si>
  <si>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</si>
  <si>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</si>
  <si>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</si>
  <si>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</si>
  <si>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</si>
  <si>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</si>
  <si>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</si>
  <si>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</si>
  <si>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</si>
  <si>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</si>
  <si>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</si>
  <si>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</si>
  <si>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</si>
  <si>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</si>
  <si>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</si>
  <si>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</si>
  <si>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</si>
  <si>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</si>
  <si>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</si>
  <si>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</si>
  <si>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</si>
  <si>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</si>
  <si>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</si>
  <si>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</si>
  <si>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</si>
  <si>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</si>
  <si>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</si>
  <si>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</si>
  <si>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</si>
  <si>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</si>
  <si>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</si>
  <si>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</si>
  <si>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</si>
  <si>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</si>
  <si>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</si>
  <si>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</si>
  <si>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</si>
  <si>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</si>
  <si>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</si>
  <si>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</si>
  <si>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</si>
  <si>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</si>
  <si>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</si>
  <si>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</si>
  <si>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</si>
  <si>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</si>
  <si>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</si>
  <si>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</si>
  <si>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</si>
  <si>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</si>
  <si>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</si>
  <si>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</si>
  <si>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</si>
  <si>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</si>
  <si>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</si>
  <si>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</si>
  <si>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</si>
  <si>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</si>
  <si>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</si>
  <si>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</si>
  <si>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</si>
  <si>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</si>
  <si>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</si>
  <si>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</si>
  <si>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</si>
  <si>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</si>
  <si>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</si>
  <si>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</si>
  <si>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</si>
  <si>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</si>
  <si>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</si>
  <si>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</si>
  <si>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</si>
  <si>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</si>
  <si>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</si>
  <si>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</si>
  <si>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</si>
  <si>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</si>
  <si>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</si>
  <si>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</si>
  <si>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</si>
  <si>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</si>
  <si>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</si>
  <si>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</si>
  <si>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</si>
  <si>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</si>
  <si>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</si>
  <si>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</si>
  <si>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</si>
  <si>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</si>
  <si>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</si>
  <si>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</si>
  <si>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</si>
  <si>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</si>
  <si>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</si>
  <si>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</si>
  <si>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</si>
  <si>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</si>
  <si>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</si>
  <si>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</si>
  <si>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</si>
  <si>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</si>
  <si>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</si>
  <si>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</si>
  <si>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</si>
  <si>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</si>
  <si>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</si>
  <si>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</si>
  <si>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</si>
  <si>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</si>
  <si>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</si>
  <si>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</si>
  <si>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</si>
  <si>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</si>
  <si>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</si>
  <si>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</si>
  <si>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</si>
  <si>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</si>
  <si>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</si>
  <si>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</si>
  <si>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</si>
  <si>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</si>
  <si>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</si>
  <si>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</si>
  <si>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</si>
  <si>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</si>
  <si>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</si>
  <si>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</si>
  <si>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</si>
  <si>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</si>
  <si>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</si>
  <si>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</si>
  <si>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</si>
  <si>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</si>
  <si>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</si>
  <si>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</si>
  <si>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</si>
  <si>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</si>
  <si>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</si>
  <si>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</si>
  <si>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</si>
  <si>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</si>
  <si>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</si>
  <si>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</si>
  <si>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</si>
  <si>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</si>
  <si>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</si>
  <si>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</si>
  <si>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</si>
  <si>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</si>
  <si>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</si>
  <si>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</si>
  <si>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</si>
  <si>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</si>
  <si>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</si>
  <si>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</si>
  <si>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</si>
  <si>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</si>
  <si>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</si>
  <si>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</si>
  <si>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</si>
  <si>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</si>
  <si>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</si>
  <si>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</si>
  <si>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</si>
  <si>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</si>
  <si>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</si>
  <si>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</si>
  <si>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</si>
  <si>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</si>
  <si>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</si>
  <si>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</si>
  <si>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</si>
  <si>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</si>
  <si>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</si>
  <si>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</si>
  <si>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</si>
  <si>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</si>
  <si>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</si>
  <si>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</si>
  <si>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</si>
  <si>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</si>
  <si>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</si>
  <si>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</si>
  <si>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</si>
  <si>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</si>
  <si>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</si>
  <si>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</si>
  <si>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</si>
  <si>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</si>
  <si>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</si>
  <si>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</si>
  <si>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</si>
  <si>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</si>
  <si>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</si>
  <si>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</si>
  <si>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</si>
  <si>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</si>
  <si>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</si>
  <si>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</si>
  <si>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</si>
  <si>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</si>
  <si>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</si>
  <si>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</si>
  <si>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</si>
  <si>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</si>
  <si>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</si>
  <si>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</si>
  <si>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</si>
  <si>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</si>
  <si>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</si>
  <si>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</si>
  <si>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</si>
  <si>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</si>
  <si>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</si>
  <si>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</si>
  <si>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</si>
  <si>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</si>
  <si>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</si>
  <si>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</si>
  <si>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</si>
  <si>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</si>
  <si>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</si>
  <si>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</si>
  <si>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</si>
  <si>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</si>
  <si>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</si>
  <si>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</si>
  <si>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</si>
  <si>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</si>
  <si>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</si>
  <si>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</si>
  <si>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</si>
  <si>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</si>
  <si>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</si>
  <si>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</si>
  <si>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</si>
  <si>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</si>
  <si>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</si>
  <si>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</si>
  <si>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</si>
  <si>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</si>
  <si>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</si>
  <si>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</si>
  <si>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</si>
  <si>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</si>
  <si>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</si>
  <si>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</si>
  <si>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</si>
  <si>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</si>
  <si>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</si>
  <si>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</si>
  <si>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</si>
  <si>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</si>
  <si>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</si>
  <si>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</si>
  <si>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</si>
  <si>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</si>
  <si>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</si>
  <si>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</si>
  <si>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</si>
  <si>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</si>
  <si>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</si>
  <si>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</si>
  <si>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</si>
  <si>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</si>
  <si>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</si>
  <si>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</si>
  <si>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</si>
  <si>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</si>
  <si>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</si>
  <si>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</si>
  <si>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</si>
  <si>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</si>
  <si>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</si>
  <si>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</si>
  <si>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</si>
  <si>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</si>
  <si>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</si>
  <si>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</si>
  <si>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</si>
  <si>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</si>
  <si>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</si>
  <si>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</si>
  <si>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</si>
  <si>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</si>
  <si>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</si>
  <si>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</si>
  <si>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</si>
  <si>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</si>
  <si>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</si>
  <si>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</si>
  <si>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</si>
  <si>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</si>
  <si>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</si>
  <si>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</si>
  <si>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</si>
  <si>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</si>
  <si>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</si>
  <si>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</si>
  <si>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</si>
  <si>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</si>
  <si>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</si>
  <si>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</si>
  <si>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</si>
  <si>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</si>
  <si>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</si>
  <si>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</si>
  <si>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</si>
  <si>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</si>
  <si>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</si>
  <si>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</si>
  <si>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</si>
  <si>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</si>
  <si>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</si>
  <si>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</si>
  <si>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</si>
  <si>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</si>
  <si>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</si>
  <si>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</si>
  <si>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</si>
  <si>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</si>
  <si>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</si>
  <si>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</si>
  <si>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</si>
  <si>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</si>
  <si>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</si>
  <si>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</si>
  <si>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</si>
  <si>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</si>
  <si>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</si>
  <si>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</si>
  <si>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</si>
  <si>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</si>
  <si>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</si>
  <si>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</si>
  <si>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</si>
  <si>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</si>
  <si>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</si>
  <si>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</si>
  <si>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</si>
  <si>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</si>
  <si>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</si>
  <si>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</si>
  <si>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</si>
  <si>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</si>
  <si>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</si>
  <si>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</si>
  <si>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</si>
  <si>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</si>
  <si>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</si>
  <si>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</si>
  <si>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</si>
  <si>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</si>
  <si>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</si>
  <si>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</si>
  <si>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</si>
  <si>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</si>
  <si>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</si>
  <si>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</si>
  <si>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</si>
  <si>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</si>
  <si>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</si>
  <si>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</si>
  <si>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</si>
  <si>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</si>
  <si>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</si>
  <si>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</si>
  <si>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</si>
  <si>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</si>
  <si>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</si>
  <si>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</si>
  <si>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</si>
  <si>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</si>
  <si>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</si>
  <si>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</si>
  <si>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</si>
  <si>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</si>
  <si>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</si>
  <si>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</si>
  <si>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</si>
  <si>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</si>
  <si>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</si>
  <si>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</si>
  <si>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</si>
  <si>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</si>
  <si>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</si>
  <si>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</si>
  <si>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</si>
  <si>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</si>
  <si>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</si>
  <si>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</si>
  <si>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</si>
  <si>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</si>
  <si>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</si>
  <si>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</si>
  <si>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</si>
  <si>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</si>
  <si>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</si>
  <si>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</si>
  <si>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</si>
  <si>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</si>
  <si>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</si>
  <si>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</si>
  <si>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</si>
  <si>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</si>
  <si>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</si>
  <si>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</si>
  <si>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</si>
  <si>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</si>
  <si>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</si>
  <si>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</si>
  <si>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</si>
  <si>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</si>
  <si>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</si>
  <si>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</si>
  <si>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</si>
  <si>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</si>
  <si>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</si>
  <si>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</si>
  <si>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</si>
  <si>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</si>
  <si>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</si>
  <si>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</si>
  <si>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</si>
  <si>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</si>
  <si>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</si>
  <si>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</si>
  <si>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</si>
  <si>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</si>
  <si>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</si>
  <si>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</si>
  <si>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</si>
  <si>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</si>
  <si>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</si>
  <si>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</si>
  <si>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</si>
  <si>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</si>
  <si>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</si>
  <si>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</si>
  <si>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</si>
  <si>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</si>
  <si>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</si>
  <si>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</si>
  <si>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</si>
  <si>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</si>
  <si>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</si>
  <si>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</si>
  <si>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</si>
  <si>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</si>
  <si>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</si>
  <si>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</si>
  <si>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</si>
  <si>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</si>
  <si>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</si>
  <si>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</si>
  <si>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</si>
  <si>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</si>
  <si>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</si>
  <si>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</si>
  <si>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</si>
  <si>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</si>
  <si>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</si>
  <si>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</si>
  <si>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</si>
  <si>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</si>
  <si>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</si>
  <si>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</si>
  <si>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</si>
  <si>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</si>
  <si>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</si>
  <si>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</si>
  <si>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</si>
  <si>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</si>
  <si>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</si>
  <si>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</si>
  <si>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</si>
  <si>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</si>
  <si>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</si>
  <si>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</si>
  <si>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</si>
  <si>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</si>
  <si>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</si>
  <si>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</si>
  <si>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</si>
  <si>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</si>
  <si>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</si>
  <si>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</si>
  <si>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</si>
  <si>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</si>
  <si>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</si>
  <si>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</si>
  <si>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</si>
  <si>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</si>
  <si>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</si>
  <si>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</si>
  <si>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</si>
  <si>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</si>
  <si>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</si>
  <si>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</si>
  <si>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</si>
  <si>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</si>
  <si>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</si>
  <si>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</si>
  <si>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</si>
  <si>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</si>
  <si>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</si>
  <si>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</si>
  <si>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</si>
  <si>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</si>
  <si>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</si>
  <si>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</si>
  <si>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</si>
  <si>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</si>
  <si>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</si>
  <si>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</si>
  <si>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</si>
  <si>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</si>
  <si>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</si>
  <si>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</si>
  <si>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</si>
  <si>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</si>
  <si>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</si>
  <si>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</si>
  <si>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</si>
  <si>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</si>
  <si>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</si>
  <si>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</si>
  <si>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</si>
  <si>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</si>
  <si>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</si>
  <si>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</si>
  <si>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</si>
  <si>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</si>
  <si>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</si>
  <si>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</si>
  <si>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</si>
  <si>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</si>
  <si>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</si>
  <si>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</si>
  <si>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</si>
  <si>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</si>
  <si>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</si>
  <si>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</si>
  <si>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</si>
  <si>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</si>
  <si>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</si>
  <si>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</si>
  <si>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</si>
  <si>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</si>
  <si>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</si>
  <si>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</si>
  <si>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</si>
  <si>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</si>
  <si>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</si>
  <si>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</si>
  <si>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</si>
  <si>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</si>
  <si>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</si>
  <si>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</si>
  <si>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</si>
  <si>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</si>
  <si>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</si>
  <si>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</si>
  <si>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</si>
  <si>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</si>
  <si>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</si>
  <si>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</si>
  <si>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</si>
  <si>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</si>
  <si>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</si>
  <si>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</si>
  <si>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</si>
  <si>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</si>
  <si>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</si>
  <si>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</si>
  <si>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</si>
  <si>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</si>
  <si>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</si>
  <si>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</si>
  <si>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</si>
  <si>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</si>
  <si>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</si>
  <si>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</si>
  <si>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</si>
  <si>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</si>
  <si>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</si>
  <si>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</si>
  <si>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</si>
  <si>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</si>
  <si>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</si>
  <si>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</si>
  <si>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</si>
  <si>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</si>
  <si>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</si>
  <si>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</si>
  <si>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</si>
  <si>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</si>
  <si>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</si>
  <si>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</si>
  <si>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</si>
  <si>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</si>
  <si>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</si>
  <si>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</si>
  <si>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</si>
  <si>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</si>
  <si>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</si>
  <si>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</si>
  <si>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</si>
  <si>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</si>
  <si>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</si>
  <si>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</si>
  <si>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</si>
  <si>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</si>
  <si>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</si>
  <si>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</si>
  <si>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</si>
  <si>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</si>
  <si>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</si>
  <si>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</si>
  <si>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</si>
  <si>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</si>
  <si>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</si>
  <si>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</si>
  <si>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</si>
  <si>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</si>
  <si>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</si>
  <si>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</si>
  <si>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</si>
  <si>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</si>
  <si>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</si>
  <si>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</si>
  <si>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</si>
  <si>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</si>
  <si>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</si>
  <si>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</si>
  <si>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</si>
  <si>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</si>
  <si>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</si>
  <si>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</si>
  <si>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</si>
  <si>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</si>
  <si>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</si>
  <si>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</si>
  <si>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</si>
  <si>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</si>
  <si>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</si>
  <si>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</si>
  <si>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</si>
  <si>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</si>
  <si>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</si>
  <si>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</si>
  <si>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</si>
  <si>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</si>
  <si>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</si>
  <si>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</si>
  <si>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</si>
  <si>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</si>
  <si>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</si>
  <si>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</si>
  <si>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</si>
  <si>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</si>
  <si>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</si>
  <si>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</si>
  <si>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</si>
  <si>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</si>
  <si>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</si>
  <si>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</si>
  <si>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</si>
  <si>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</si>
  <si>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</si>
  <si>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</si>
  <si>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</si>
  <si>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</si>
  <si>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</si>
  <si>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</si>
  <si>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</si>
  <si>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</si>
  <si>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</si>
  <si>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</si>
  <si>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</si>
  <si>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</si>
  <si>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</si>
  <si>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</si>
  <si>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</si>
  <si>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</si>
  <si>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</si>
  <si>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</si>
  <si>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</si>
  <si>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</si>
  <si>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</si>
  <si>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</si>
  <si>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</si>
  <si>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</si>
  <si>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</si>
  <si>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</si>
  <si>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</si>
  <si>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</si>
  <si>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</si>
  <si>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</si>
  <si>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</si>
  <si>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</si>
  <si>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</si>
  <si>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</si>
  <si>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</si>
  <si>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</si>
  <si>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</si>
  <si>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</si>
  <si>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</si>
  <si>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</si>
  <si>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</si>
  <si>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</si>
  <si>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</si>
  <si>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</si>
  <si>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</si>
  <si>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</si>
  <si>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</si>
  <si>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</si>
  <si>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</si>
  <si>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</si>
  <si>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</si>
  <si>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</si>
  <si>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</si>
  <si>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</si>
  <si>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</si>
  <si>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</si>
  <si>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</si>
  <si>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</si>
  <si>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</si>
  <si>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</si>
  <si>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</si>
  <si>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</si>
  <si>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</si>
  <si>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</si>
  <si>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</si>
  <si>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</si>
  <si>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</si>
  <si>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</si>
  <si>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</si>
  <si>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</si>
  <si>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</si>
  <si>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</si>
  <si>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</si>
  <si>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</si>
  <si>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</si>
  <si>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</si>
  <si>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</si>
  <si>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</si>
  <si>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</si>
  <si>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</si>
  <si>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</si>
  <si>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</si>
  <si>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</si>
  <si>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</si>
  <si>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</si>
  <si>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</si>
  <si>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</si>
  <si>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</si>
  <si>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</si>
  <si>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</si>
  <si>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</si>
  <si>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</si>
  <si>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</si>
  <si>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</si>
  <si>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</si>
  <si>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</si>
  <si>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</si>
  <si>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</si>
  <si>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</si>
  <si>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</si>
  <si>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</si>
  <si>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</si>
  <si>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</si>
  <si>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</si>
  <si>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</si>
  <si>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</si>
  <si>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</si>
  <si>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</si>
  <si>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</si>
  <si>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</si>
  <si>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</si>
  <si>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</si>
  <si>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</si>
  <si>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</si>
  <si>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</si>
  <si>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</si>
  <si>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</si>
  <si>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</si>
  <si>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</si>
  <si>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</si>
  <si>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</si>
  <si>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</si>
  <si>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</si>
  <si>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</si>
  <si>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</si>
  <si>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</si>
  <si>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</si>
  <si>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</si>
  <si>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</si>
  <si>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</si>
  <si>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</si>
  <si>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</si>
  <si>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</si>
  <si>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</si>
  <si>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</si>
  <si>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</si>
  <si>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</si>
  <si>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</si>
  <si>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</si>
  <si>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</si>
  <si>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</si>
  <si>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</si>
  <si>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</si>
  <si>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</si>
  <si>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</si>
  <si>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</si>
  <si>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</si>
  <si>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</si>
  <si>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</si>
  <si>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</si>
  <si>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</si>
  <si>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</si>
  <si>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</si>
  <si>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</si>
  <si>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</si>
  <si>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</si>
  <si>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</si>
  <si>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</si>
  <si>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</si>
  <si>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</si>
  <si>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</si>
  <si>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</si>
  <si>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</si>
  <si>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</si>
  <si>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</si>
  <si>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</si>
  <si>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</si>
  <si>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</si>
  <si>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</si>
  <si>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</si>
  <si>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</si>
  <si>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</si>
  <si>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</si>
  <si>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</si>
  <si>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</si>
  <si>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</si>
  <si>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</si>
  <si>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</si>
  <si>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</si>
  <si>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</si>
  <si>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</si>
  <si>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</si>
  <si>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</si>
  <si>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</si>
  <si>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</si>
  <si>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</si>
  <si>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</si>
  <si>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</si>
  <si>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</si>
  <si>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</si>
  <si>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</si>
  <si>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</si>
  <si>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</si>
  <si>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</si>
  <si>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</si>
  <si>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</si>
  <si>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</si>
  <si>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</si>
  <si>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</si>
  <si>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</si>
  <si>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</si>
  <si>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</si>
  <si>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</si>
  <si>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</si>
  <si>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</si>
  <si>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</si>
  <si>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</si>
  <si>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</si>
  <si>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</si>
  <si>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</si>
  <si>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</si>
  <si>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</si>
  <si>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</si>
  <si>
    <t xml:space="preserve">changed from RT to SO </t>
  </si>
  <si>
    <t>A3-13SO-B4</t>
  </si>
  <si>
    <t>A3-14SO-C1</t>
  </si>
  <si>
    <t>not in excel, added; dead before placed in trik, ran out of water</t>
  </si>
  <si>
    <t>dead before placed in trik, ran out of water</t>
  </si>
  <si>
    <t>h-11SO-H10</t>
  </si>
  <si>
    <t>A3-11SO-B7</t>
  </si>
  <si>
    <t>2019-09-18</t>
  </si>
  <si>
    <t>2019-09-19</t>
  </si>
  <si>
    <t>A3-13SO-B5</t>
  </si>
  <si>
    <t>disturbed 2019-05-13 20:10; frozen</t>
  </si>
  <si>
    <t>h-11SO-H1</t>
  </si>
  <si>
    <t>2019-09-20</t>
  </si>
  <si>
    <t>h-12SO-B8</t>
  </si>
  <si>
    <t>77</t>
  </si>
  <si>
    <t>found wandering</t>
  </si>
  <si>
    <t>h-11SO-D6</t>
  </si>
  <si>
    <t xml:space="preserve">dead when eclosed </t>
  </si>
  <si>
    <t>dead before placed in trik, stuck on side of tube</t>
  </si>
  <si>
    <t>dead before placed in trik, stuck in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</si>
</sst>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24"/>
  <sheetViews>
    <sheetView tabSelected="1" topLeftCell="Y1" zoomScaleNormal="100" workbookViewId="0">
      <pane ySplit="1" topLeftCell="A2415" activePane="bottomLeft" state="frozen"/>
      <selection pane="bottomLeft" activeCell="AC2421" sqref="AC242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S33" s="8">
        <v>43435</v>
      </c>
      <c r="AT33" s="53">
        <v>0.83333333333333337</v>
      </c>
      <c r="AU33" t="s">
        <v>1765</v>
      </c>
      <c r="AV33" s="8">
        <v>43435</v>
      </c>
      <c r="AW33">
        <v>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  <c r="AV34" s="8">
        <v>43372</v>
      </c>
      <c r="AW34">
        <v>0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S169" s="8">
        <v>43601</v>
      </c>
      <c r="AT169" s="53">
        <v>0.83333333333333337</v>
      </c>
      <c r="AU169" t="s">
        <v>1765</v>
      </c>
      <c r="AV169" s="8">
        <v>43601</v>
      </c>
      <c r="AW169">
        <v>1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1954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1918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  <c r="AS260" s="8">
        <v>43614</v>
      </c>
      <c r="AT260" s="53">
        <v>0.83333333333333337</v>
      </c>
      <c r="AU260" t="s">
        <v>1765</v>
      </c>
      <c r="AV260" s="8">
        <v>43614</v>
      </c>
      <c r="AW260">
        <v>1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1940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21</v>
      </c>
      <c r="AQ322" s="8">
        <v>43379</v>
      </c>
      <c r="AR322" s="53">
        <v>0.90277777777777779</v>
      </c>
      <c r="AS322" s="8">
        <v>43389</v>
      </c>
      <c r="AT322" s="53">
        <v>0.83333333333333337</v>
      </c>
      <c r="AV322" s="8">
        <v>43389</v>
      </c>
      <c r="AW322">
        <v>0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1903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  <c r="AN358" t="s">
        <v>1984</v>
      </c>
      <c r="AV358" s="8">
        <v>43613</v>
      </c>
      <c r="AW358">
        <v>1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S432" s="8">
        <v>43577</v>
      </c>
      <c r="AT432" s="53">
        <v>0.90972222222222221</v>
      </c>
      <c r="AV432" s="8">
        <v>43577</v>
      </c>
      <c r="AW432">
        <v>0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1955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1957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  <c r="AO520">
        <v>6</v>
      </c>
      <c r="AP520">
        <v>28</v>
      </c>
      <c r="AQ520" s="8">
        <v>43614</v>
      </c>
      <c r="AR520" s="53">
        <v>0.83333333333333337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1954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1964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  <c r="AH623" s="8">
        <v>43615</v>
      </c>
      <c r="AI623">
        <v>29</v>
      </c>
      <c r="AJ623">
        <v>2</v>
      </c>
      <c r="AK623" s="53">
        <v>0.72569444444444453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S694" s="8">
        <v>43397</v>
      </c>
      <c r="AT694" s="53">
        <v>0.83333333333333337</v>
      </c>
      <c r="AV694" s="8">
        <v>43397</v>
      </c>
      <c r="AW694">
        <v>0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  <c r="AO712">
        <v>6</v>
      </c>
      <c r="AP712">
        <v>29</v>
      </c>
      <c r="AQ712" s="8">
        <v>43614</v>
      </c>
      <c r="AR712" s="53">
        <v>0.83333333333333337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S727" s="8">
        <v>43212</v>
      </c>
      <c r="AT727" s="53">
        <v>0.90972222222222221</v>
      </c>
      <c r="AV727" s="8">
        <v>43577</v>
      </c>
      <c r="AW727">
        <v>0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  <c r="AS813" s="8">
        <v>43614</v>
      </c>
      <c r="AT813" s="53">
        <v>0.83333333333333337</v>
      </c>
      <c r="AV813" s="8">
        <v>43614</v>
      </c>
      <c r="AW813">
        <v>0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  <c r="AS815" s="8">
        <v>43614</v>
      </c>
      <c r="AT815" s="53">
        <v>0.83333333333333337</v>
      </c>
      <c r="AV815" s="8">
        <v>43614</v>
      </c>
      <c r="AW815">
        <v>0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R874" s="53"/>
      <c r="AV874" s="8">
        <v>43382</v>
      </c>
      <c r="AW874">
        <v>1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  <c r="AN891" t="s">
        <v>1808</v>
      </c>
      <c r="AV891" s="8">
        <v>43613</v>
      </c>
      <c r="AW891">
        <v>0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9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9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S978" s="8">
        <v>43566</v>
      </c>
      <c r="AT978" s="53">
        <v>0.94097222222222221</v>
      </c>
      <c r="AU978" t="s">
        <v>1839</v>
      </c>
      <c r="AV978" s="8">
        <v>43566</v>
      </c>
      <c r="AW978">
        <v>0</v>
      </c>
    </row>
    <row r="979" spans="1:49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9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9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9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9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9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9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9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9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9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9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9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9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9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1904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1904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1906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1907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S1023" s="8">
        <v>43460</v>
      </c>
      <c r="AT1023" s="53">
        <v>0.83333333333333337</v>
      </c>
      <c r="AV1023" s="8">
        <v>43460</v>
      </c>
      <c r="AW1023">
        <v>0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  <c r="AS1049" s="8">
        <v>43614</v>
      </c>
      <c r="AT1049" s="53">
        <v>0.83333333333333337</v>
      </c>
      <c r="AU1049" t="s">
        <v>1765</v>
      </c>
      <c r="AV1049" s="8">
        <v>43614</v>
      </c>
      <c r="AW1049">
        <v>1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1942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1940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  <c r="AS1070" s="8">
        <v>43614</v>
      </c>
      <c r="AT1070" s="53">
        <v>0.83333333333333337</v>
      </c>
      <c r="AU1070" t="s">
        <v>1765</v>
      </c>
      <c r="AV1070" s="8">
        <v>43614</v>
      </c>
      <c r="AW1070">
        <v>1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  <c r="AL1076" s="8">
        <v>43614</v>
      </c>
      <c r="AM1076" s="53">
        <v>0.83333333333333337</v>
      </c>
      <c r="AO1076">
        <v>3</v>
      </c>
      <c r="AP1076">
        <v>22</v>
      </c>
      <c r="AQ1076" s="8">
        <v>43614</v>
      </c>
      <c r="AR1076" s="53">
        <v>0.83333333333333337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1952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1940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1940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1940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1932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X1194" s="8">
        <v>43520</v>
      </c>
      <c r="AB1194" t="s">
        <v>86</v>
      </c>
      <c r="AC1194" t="s">
        <v>654</v>
      </c>
      <c r="AD1194" s="8">
        <v>43616</v>
      </c>
      <c r="AE1194">
        <v>96</v>
      </c>
      <c r="AF1194" t="s">
        <v>147</v>
      </c>
      <c r="AG1194" t="s">
        <v>956</v>
      </c>
      <c r="AH1194" s="8">
        <v>43616</v>
      </c>
      <c r="AI1194">
        <v>25</v>
      </c>
      <c r="AJ1194">
        <v>1</v>
      </c>
      <c r="AK1194" s="53">
        <v>0.78819444444444453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X1211" s="8">
        <v>43520</v>
      </c>
      <c r="AB1211" t="s">
        <v>86</v>
      </c>
      <c r="AC1211" t="s">
        <v>669</v>
      </c>
      <c r="AD1211" s="8">
        <v>43616</v>
      </c>
      <c r="AE1211">
        <f>AD1211-X1211</f>
        <v>96</v>
      </c>
      <c r="AF1211" t="s">
        <v>129</v>
      </c>
      <c r="AG1211" t="s">
        <v>956</v>
      </c>
      <c r="AH1211" s="8">
        <v>43616</v>
      </c>
      <c r="AI1211">
        <v>21</v>
      </c>
      <c r="AJ1211">
        <v>2</v>
      </c>
      <c r="AK1211" s="53">
        <v>0.78819444444444453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1942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1899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1900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1902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1971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O1317">
        <v>6</v>
      </c>
      <c r="AP1317">
        <v>24</v>
      </c>
      <c r="AQ1317" s="8">
        <v>43614</v>
      </c>
      <c r="AR1317" s="53">
        <v>0.83333333333333337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1937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1940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1940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1940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1917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1979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S1551" s="8">
        <v>43614</v>
      </c>
      <c r="AT1551" s="53">
        <v>0.83333333333333337</v>
      </c>
      <c r="AU1551" t="s">
        <v>1990</v>
      </c>
      <c r="AV1551" s="8">
        <v>43614</v>
      </c>
      <c r="AW1551">
        <v>1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  <c r="AS1573" s="8">
        <v>43614</v>
      </c>
      <c r="AT1573" s="53">
        <v>0.83333333333333337</v>
      </c>
      <c r="AV1573" s="8">
        <v>43614</v>
      </c>
      <c r="AW1573">
        <v>0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1942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  <c r="AO1636">
        <v>6</v>
      </c>
      <c r="AP1636">
        <v>27</v>
      </c>
      <c r="AQ1636" s="8">
        <v>43614</v>
      </c>
      <c r="AR1636" s="53">
        <v>0.83333333333333337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1917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X1659" s="8">
        <v>43517</v>
      </c>
      <c r="AB1659" t="s">
        <v>86</v>
      </c>
      <c r="AC1659" t="str">
        <f t="shared" si="32"/>
        <v>A2-9SO-H9</v>
      </c>
      <c r="AD1659" s="8">
        <v>43615</v>
      </c>
      <c r="AE1659">
        <f>AD1659-X1658</f>
        <v>98</v>
      </c>
      <c r="AF1659" t="s">
        <v>287</v>
      </c>
      <c r="AG1659" t="s">
        <v>593</v>
      </c>
      <c r="AH1659" s="8">
        <v>43615</v>
      </c>
      <c r="AI1659">
        <v>31</v>
      </c>
      <c r="AJ1659">
        <v>1</v>
      </c>
      <c r="AK1659" s="53">
        <v>0.72569444444444453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1910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1901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1936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  <c r="AO1841">
        <v>6</v>
      </c>
      <c r="AP1841">
        <v>30</v>
      </c>
      <c r="AQ1841" s="8">
        <v>43614</v>
      </c>
      <c r="AR1841" s="53">
        <v>0.83333333333333337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  <c r="AS1913" s="8">
        <v>43614</v>
      </c>
      <c r="AT1913" s="53">
        <v>0.83333333333333337</v>
      </c>
      <c r="AV1913" s="8">
        <v>43614</v>
      </c>
      <c r="AW1913">
        <v>0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  <c r="AS2011" s="8">
        <v>43614</v>
      </c>
      <c r="AT2011" s="53">
        <v>0.83333333333333337</v>
      </c>
      <c r="AV2011" s="8">
        <v>43614</v>
      </c>
      <c r="AW2011">
        <v>0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D2040" s="8">
        <v>43619</v>
      </c>
      <c r="AE2040" s="83">
        <f>AD2040-I2040</f>
        <v>262</v>
      </c>
      <c r="AF2040" t="s">
        <v>160</v>
      </c>
      <c r="AG2040" t="s">
        <v>956</v>
      </c>
      <c r="AN2040" t="s">
        <v>1997</v>
      </c>
      <c r="AV2040" s="8">
        <v>43619</v>
      </c>
      <c r="AW2040">
        <v>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1963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  <c r="AU2165" t="s">
        <v>1615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1950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1933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  <c r="AN2257" t="s">
        <v>1808</v>
      </c>
      <c r="AV2257" s="8">
        <v>43616</v>
      </c>
      <c r="AW2257">
        <v>0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  <c r="AO2264">
        <v>6</v>
      </c>
      <c r="AP2264">
        <v>26</v>
      </c>
      <c r="AQ2264" s="8">
        <v>43614</v>
      </c>
      <c r="AR2264" s="53">
        <v>0.83333333333333337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1938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  <c r="AU2278" t="s">
        <v>1615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1919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1920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1944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1945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X2366" s="8">
        <v>43531</v>
      </c>
      <c r="AB2366" t="s">
        <v>86</v>
      </c>
      <c r="AC2366" t="s">
        <v>1394</v>
      </c>
      <c r="AD2366" s="8">
        <v>43613</v>
      </c>
      <c r="AE2366">
        <f>AD2366-X2366</f>
        <v>82</v>
      </c>
      <c r="AF2366" t="s">
        <v>241</v>
      </c>
      <c r="AG2366" t="s">
        <v>956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1940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X2377" s="8">
        <v>43531</v>
      </c>
      <c r="AB2377" t="s">
        <v>86</v>
      </c>
      <c r="AC2377" t="s">
        <v>1405</v>
      </c>
      <c r="AD2377" s="8">
        <v>43611</v>
      </c>
      <c r="AE2377">
        <v>80</v>
      </c>
      <c r="AF2377" t="s">
        <v>301</v>
      </c>
      <c r="AG2377" t="s">
        <v>956</v>
      </c>
      <c r="AH2377" s="8">
        <v>43611</v>
      </c>
      <c r="AI2377">
        <v>8</v>
      </c>
      <c r="AJ2377">
        <v>2</v>
      </c>
      <c r="AK2377" s="53">
        <v>0.94791666666666663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  <c r="AL2381" s="8">
        <v>43614</v>
      </c>
      <c r="AM2381" s="53">
        <v>0.83333333333333337</v>
      </c>
      <c r="AO2381">
        <v>3</v>
      </c>
      <c r="AP2381">
        <v>17</v>
      </c>
      <c r="AQ2381" s="8">
        <v>43614</v>
      </c>
      <c r="AR2381" s="53">
        <v>0.83333333333333337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1941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  <c r="AL2391" s="8">
        <v>43614</v>
      </c>
      <c r="AM2391" s="53">
        <v>0.83333333333333337</v>
      </c>
      <c r="AO2391">
        <v>5</v>
      </c>
      <c r="AP2391">
        <v>15</v>
      </c>
      <c r="AQ2391" s="8">
        <v>43614</v>
      </c>
      <c r="AR2391" s="53">
        <v>0.83333333333333337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1956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9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9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9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9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9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9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9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9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9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9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9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9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9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9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9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  <c r="AL2415" s="8">
        <v>43614</v>
      </c>
      <c r="AM2415" s="53">
        <v>0.83333333333333337</v>
      </c>
      <c r="AN2415" t="s">
        <v>1129</v>
      </c>
      <c r="AV2415" s="8">
        <v>43614</v>
      </c>
      <c r="AW2415">
        <v>1</v>
      </c>
    </row>
    <row r="2416" spans="1:49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  <c r="AH2416" s="8">
        <v>43613</v>
      </c>
      <c r="AI2416">
        <v>12</v>
      </c>
      <c r="AJ2416">
        <v>2</v>
      </c>
      <c r="AK2416" s="53">
        <v>0.83333333333333337</v>
      </c>
    </row>
    <row r="2417" spans="1:49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9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X2418" s="8">
        <v>43531</v>
      </c>
      <c r="AB2418" t="s">
        <v>86</v>
      </c>
      <c r="AC2418" t="s">
        <v>1444</v>
      </c>
      <c r="AD2418" s="8">
        <v>43613</v>
      </c>
      <c r="AE2418">
        <v>82</v>
      </c>
      <c r="AF2418" t="s">
        <v>236</v>
      </c>
      <c r="AG2418" t="s">
        <v>956</v>
      </c>
      <c r="AH2418" s="8">
        <v>43613</v>
      </c>
      <c r="AI2418">
        <v>10</v>
      </c>
      <c r="AJ2418">
        <v>2</v>
      </c>
      <c r="AK2418" s="53">
        <v>0.83333333333333337</v>
      </c>
    </row>
    <row r="2419" spans="1:49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9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9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X2421" s="8">
        <v>43531</v>
      </c>
      <c r="AB2421" t="s">
        <v>86</v>
      </c>
      <c r="AC2421" t="s">
        <v>1447</v>
      </c>
      <c r="AD2421" s="8">
        <v>43613</v>
      </c>
      <c r="AE2421">
        <v>82</v>
      </c>
      <c r="AF2421" t="s">
        <v>120</v>
      </c>
      <c r="AG2421" t="s">
        <v>956</v>
      </c>
      <c r="AN2421" t="s">
        <v>1999</v>
      </c>
      <c r="AV2421" s="8">
        <v>43619</v>
      </c>
      <c r="AW2421">
        <v>1</v>
      </c>
    </row>
    <row r="2422" spans="1:49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9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9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9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9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9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9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9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9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9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9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9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9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9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9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9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9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9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9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9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9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9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9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9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1956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9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  <c r="AL2446" s="8">
        <v>43611</v>
      </c>
      <c r="AM2446" s="53">
        <v>0.84027777777777779</v>
      </c>
      <c r="AO2446">
        <v>5</v>
      </c>
      <c r="AP2446">
        <v>2</v>
      </c>
      <c r="AQ2446" s="8">
        <v>43611</v>
      </c>
      <c r="AR2446" s="53">
        <v>0.84027777777777779</v>
      </c>
    </row>
    <row r="2447" spans="1:49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9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X2448" s="8">
        <v>43531</v>
      </c>
      <c r="AB2448" t="s">
        <v>86</v>
      </c>
      <c r="AC2448" t="s">
        <v>1474</v>
      </c>
      <c r="AD2448" s="8">
        <v>43611</v>
      </c>
      <c r="AE2448">
        <v>80</v>
      </c>
      <c r="AF2448" t="s">
        <v>146</v>
      </c>
      <c r="AG2448" t="s">
        <v>956</v>
      </c>
      <c r="AN2448" t="s">
        <v>1808</v>
      </c>
      <c r="AV2448" s="8">
        <v>43613</v>
      </c>
      <c r="AW2448">
        <v>0</v>
      </c>
    </row>
    <row r="2449" spans="1:49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9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9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9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  <c r="AL2452" s="8">
        <v>43614</v>
      </c>
      <c r="AM2452" s="53">
        <v>0.83333333333333337</v>
      </c>
      <c r="AO2452">
        <v>3</v>
      </c>
      <c r="AP2452">
        <v>20</v>
      </c>
      <c r="AQ2452" s="8">
        <v>43614</v>
      </c>
      <c r="AR2452" s="53">
        <v>0.83333333333333337</v>
      </c>
    </row>
    <row r="2453" spans="1:49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9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9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9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1905</v>
      </c>
      <c r="AO2456">
        <v>4</v>
      </c>
      <c r="AP2456">
        <v>8</v>
      </c>
      <c r="AQ2456" s="8">
        <v>43587</v>
      </c>
      <c r="AR2456" s="53">
        <v>0.84027777777777779</v>
      </c>
      <c r="AS2456" s="8">
        <v>43614</v>
      </c>
      <c r="AT2456" s="53">
        <v>0.83333333333333337</v>
      </c>
      <c r="AU2456" t="s">
        <v>1765</v>
      </c>
      <c r="AV2456" s="8">
        <v>43614</v>
      </c>
      <c r="AW2456">
        <v>1</v>
      </c>
    </row>
    <row r="2457" spans="1:49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9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9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X2459" s="8">
        <v>43532</v>
      </c>
      <c r="AB2459" t="s">
        <v>86</v>
      </c>
      <c r="AC2459" t="s">
        <v>1483</v>
      </c>
      <c r="AD2459" s="8">
        <v>43616</v>
      </c>
      <c r="AE2459">
        <f>AD2459-X2459</f>
        <v>84</v>
      </c>
      <c r="AF2459" t="s">
        <v>146</v>
      </c>
      <c r="AG2459" t="s">
        <v>956</v>
      </c>
      <c r="AH2459" s="8">
        <v>43616</v>
      </c>
      <c r="AI2459">
        <v>14</v>
      </c>
      <c r="AJ2459">
        <v>2</v>
      </c>
      <c r="AK2459" s="53">
        <v>0.78819444444444453</v>
      </c>
    </row>
    <row r="2460" spans="1:49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9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9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9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9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43532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  <c r="AN2464" t="s">
        <v>1808</v>
      </c>
      <c r="AV2464" s="8">
        <v>43613</v>
      </c>
      <c r="AW2464">
        <v>0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X2466" s="8">
        <v>43532</v>
      </c>
      <c r="AB2466" t="s">
        <v>86</v>
      </c>
      <c r="AC2466" t="s">
        <v>1490</v>
      </c>
      <c r="AD2466" s="8">
        <v>43619</v>
      </c>
      <c r="AE2466">
        <v>87</v>
      </c>
      <c r="AF2466" t="s">
        <v>287</v>
      </c>
      <c r="AG2466" t="s">
        <v>956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  <c r="AN2469" t="s">
        <v>1808</v>
      </c>
      <c r="AV2469" s="8">
        <v>43613</v>
      </c>
      <c r="AW2469">
        <v>0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1917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X2487" s="8">
        <v>43532</v>
      </c>
      <c r="AB2487" t="s">
        <v>86</v>
      </c>
      <c r="AC2487" t="s">
        <v>1511</v>
      </c>
      <c r="AD2487" s="8">
        <v>43617</v>
      </c>
      <c r="AE2487">
        <f>AD2487-X2487</f>
        <v>85</v>
      </c>
      <c r="AF2487" t="s">
        <v>150</v>
      </c>
      <c r="AG2487" t="s">
        <v>956</v>
      </c>
      <c r="AH2487" s="8">
        <v>43617</v>
      </c>
      <c r="AI2487">
        <v>13</v>
      </c>
      <c r="AJ2487">
        <v>2</v>
      </c>
      <c r="AK2487" s="53">
        <v>0.63888888888888895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  <c r="AN2492" t="s">
        <v>1808</v>
      </c>
      <c r="AV2492" s="8">
        <v>43613</v>
      </c>
      <c r="AW2492">
        <v>0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  <c r="AL2500" s="8">
        <v>43614</v>
      </c>
      <c r="AM2500" s="53">
        <v>0.83333333333333337</v>
      </c>
      <c r="AO2500">
        <v>5</v>
      </c>
      <c r="AP2500">
        <v>23</v>
      </c>
      <c r="AQ2500" s="8">
        <v>43614</v>
      </c>
      <c r="AR2500" s="53">
        <v>0.83333333333333337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X2507" s="8">
        <v>43532</v>
      </c>
      <c r="AB2507" t="s">
        <v>86</v>
      </c>
      <c r="AC2507" t="s">
        <v>1529</v>
      </c>
      <c r="AD2507" s="8">
        <v>43613</v>
      </c>
      <c r="AE2507">
        <v>81</v>
      </c>
      <c r="AF2507" t="s">
        <v>238</v>
      </c>
      <c r="AG2507" t="s">
        <v>956</v>
      </c>
      <c r="AH2507" s="8">
        <v>43613</v>
      </c>
      <c r="AI2507">
        <v>2</v>
      </c>
      <c r="AJ2507">
        <v>2</v>
      </c>
      <c r="AK2507" s="53">
        <v>0.83333333333333337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  <c r="AH2516" s="8">
        <v>43615</v>
      </c>
      <c r="AI2516">
        <v>9</v>
      </c>
      <c r="AJ2516">
        <v>1</v>
      </c>
      <c r="AK2516" s="53">
        <v>0.72569444444444453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  <c r="AH2517" s="8">
        <v>43614</v>
      </c>
      <c r="AI2517">
        <v>19</v>
      </c>
      <c r="AJ2517">
        <v>2</v>
      </c>
      <c r="AK2517" s="53">
        <v>0.80902777777777779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X2522" s="8">
        <v>43532</v>
      </c>
      <c r="AB2522" t="s">
        <v>86</v>
      </c>
      <c r="AC2522" t="s">
        <v>1544</v>
      </c>
      <c r="AD2522" s="8">
        <v>43613</v>
      </c>
      <c r="AE2522">
        <v>81</v>
      </c>
      <c r="AF2522" t="s">
        <v>128</v>
      </c>
      <c r="AG2522" t="s">
        <v>956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X2534" s="8">
        <v>43532</v>
      </c>
      <c r="AB2534" t="s">
        <v>86</v>
      </c>
      <c r="AC2534" t="s">
        <v>1556</v>
      </c>
      <c r="AD2534" s="8">
        <v>43613</v>
      </c>
      <c r="AE2534">
        <f>AD2534-X2534</f>
        <v>81</v>
      </c>
      <c r="AF2534" t="s">
        <v>141</v>
      </c>
      <c r="AG2534" t="s">
        <v>956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X2537" s="8">
        <v>43532</v>
      </c>
      <c r="AB2537" t="s">
        <v>86</v>
      </c>
      <c r="AC2537" t="s">
        <v>1559</v>
      </c>
      <c r="AD2537" s="8">
        <v>43614</v>
      </c>
      <c r="AE2537">
        <v>82</v>
      </c>
      <c r="AF2537" t="s">
        <v>165</v>
      </c>
      <c r="AG2537" t="s">
        <v>956</v>
      </c>
      <c r="AH2537" s="8">
        <v>43614</v>
      </c>
      <c r="AI2537">
        <v>27</v>
      </c>
      <c r="AJ2537">
        <v>2</v>
      </c>
      <c r="AK2537" s="53">
        <v>0.80902777777777779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  <c r="AO2597">
        <v>6</v>
      </c>
      <c r="AP2597">
        <v>25</v>
      </c>
      <c r="AQ2597" s="8">
        <v>43614</v>
      </c>
      <c r="AR2597" s="53">
        <v>0.83333333333333337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1908</v>
      </c>
      <c r="AD2600" s="8">
        <v>43585</v>
      </c>
      <c r="AE2600">
        <v>57</v>
      </c>
      <c r="AF2600" t="s">
        <v>123</v>
      </c>
      <c r="AG2600" t="s">
        <v>956</v>
      </c>
      <c r="AN2600" t="s">
        <v>1909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X2605" s="8">
        <v>43532</v>
      </c>
      <c r="AB2605" t="s">
        <v>86</v>
      </c>
      <c r="AC2605" t="s">
        <v>1299</v>
      </c>
      <c r="AD2605" s="8">
        <v>43611</v>
      </c>
      <c r="AE2605">
        <v>79</v>
      </c>
      <c r="AF2605" t="s">
        <v>173</v>
      </c>
      <c r="AG2605" t="s">
        <v>956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9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9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9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X2611" s="8">
        <v>43532</v>
      </c>
      <c r="AB2611" t="s">
        <v>86</v>
      </c>
      <c r="AC2611" t="s">
        <v>1305</v>
      </c>
      <c r="AD2611" s="8">
        <v>43613</v>
      </c>
      <c r="AE2611">
        <v>81</v>
      </c>
      <c r="AF2611" t="s">
        <v>151</v>
      </c>
      <c r="AG2611" t="s">
        <v>956</v>
      </c>
      <c r="AH2611" s="8">
        <v>43613</v>
      </c>
      <c r="AI2611">
        <v>32</v>
      </c>
      <c r="AJ2611">
        <v>2</v>
      </c>
      <c r="AK2611" s="53">
        <v>0.83333333333333337</v>
      </c>
    </row>
    <row r="2612" spans="1:49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9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X2613" s="8">
        <v>43532</v>
      </c>
      <c r="AB2613" t="s">
        <v>86</v>
      </c>
      <c r="AC2613" t="s">
        <v>1307</v>
      </c>
      <c r="AD2613" s="8">
        <v>43619</v>
      </c>
      <c r="AE2613">
        <f>AD2613-X2613</f>
        <v>87</v>
      </c>
      <c r="AF2613" t="s">
        <v>162</v>
      </c>
      <c r="AG2613" t="s">
        <v>956</v>
      </c>
    </row>
    <row r="2614" spans="1:49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9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X2615" s="8">
        <v>43532</v>
      </c>
      <c r="AB2615" t="s">
        <v>86</v>
      </c>
      <c r="AC2615" t="s">
        <v>1309</v>
      </c>
      <c r="AD2615" s="8">
        <v>43611</v>
      </c>
      <c r="AE2615">
        <v>79</v>
      </c>
      <c r="AF2615" t="s">
        <v>284</v>
      </c>
      <c r="AG2615" t="s">
        <v>956</v>
      </c>
      <c r="AH2615" s="8">
        <v>43611</v>
      </c>
      <c r="AI2615">
        <v>12</v>
      </c>
      <c r="AJ2615">
        <v>1</v>
      </c>
      <c r="AK2615" s="53">
        <v>0.94791666666666663</v>
      </c>
    </row>
    <row r="2616" spans="1:49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9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9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9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  <c r="AL2619" s="8">
        <v>43619</v>
      </c>
      <c r="AM2619" s="53">
        <v>0.72569444444444453</v>
      </c>
      <c r="AV2619" s="8">
        <v>43619</v>
      </c>
      <c r="AW2619">
        <v>0</v>
      </c>
    </row>
    <row r="2620" spans="1:49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X2620" s="8">
        <v>43532</v>
      </c>
      <c r="AB2620" t="s">
        <v>86</v>
      </c>
      <c r="AC2620" t="s">
        <v>1314</v>
      </c>
      <c r="AD2620" s="8">
        <v>43615</v>
      </c>
      <c r="AE2620">
        <v>83</v>
      </c>
      <c r="AF2620" t="s">
        <v>251</v>
      </c>
      <c r="AG2620" t="s">
        <v>956</v>
      </c>
      <c r="AH2620" s="8">
        <v>43615</v>
      </c>
      <c r="AI2620">
        <v>24</v>
      </c>
      <c r="AJ2620">
        <v>2</v>
      </c>
      <c r="AK2620" s="53">
        <v>0.72569444444444453</v>
      </c>
    </row>
    <row r="2621" spans="1:49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9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9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9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1939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  <c r="AL2638" s="8">
        <v>43611</v>
      </c>
      <c r="AM2638" s="53">
        <v>0.84027777777777779</v>
      </c>
      <c r="AO2638">
        <v>5</v>
      </c>
      <c r="AP2638">
        <v>12</v>
      </c>
      <c r="AQ2638" s="8">
        <v>43611</v>
      </c>
      <c r="AR2638" s="53">
        <v>0.84027777777777779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  <c r="AL2641" s="8">
        <v>43614</v>
      </c>
      <c r="AM2641" s="53">
        <v>0.83333333333333337</v>
      </c>
      <c r="AO2641">
        <v>5</v>
      </c>
      <c r="AP2641">
        <v>18</v>
      </c>
      <c r="AQ2641" s="8">
        <v>43614</v>
      </c>
      <c r="AR2641" s="53">
        <v>0.83333333333333337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  <c r="AL2656" s="8">
        <v>43611</v>
      </c>
      <c r="AM2656" s="53">
        <v>0.84027777777777779</v>
      </c>
      <c r="AO2656">
        <v>5</v>
      </c>
      <c r="AP2656">
        <v>7</v>
      </c>
      <c r="AQ2656" s="8">
        <v>43611</v>
      </c>
      <c r="AR2656" s="53">
        <v>0.84027777777777779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  <c r="AL2665" s="8">
        <v>43614</v>
      </c>
      <c r="AM2665" s="53">
        <v>0.83333333333333337</v>
      </c>
      <c r="AO2665">
        <v>5</v>
      </c>
      <c r="AP2665">
        <v>13</v>
      </c>
      <c r="AQ2665" s="8">
        <v>43614</v>
      </c>
      <c r="AR2665" s="53">
        <v>0.83333333333333337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1917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  <c r="AN2681" t="s">
        <v>1808</v>
      </c>
      <c r="AV2681" s="8">
        <v>43613</v>
      </c>
      <c r="AW2681">
        <v>0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X2690" s="8">
        <v>43532</v>
      </c>
      <c r="AB2690" t="s">
        <v>86</v>
      </c>
      <c r="AC2690" t="s">
        <v>1382</v>
      </c>
      <c r="AD2690" s="8">
        <v>43611</v>
      </c>
      <c r="AE2690">
        <f>AD2690-X2690</f>
        <v>79</v>
      </c>
      <c r="AF2690" t="s">
        <v>148</v>
      </c>
      <c r="AG2690" t="s">
        <v>956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1959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  <c r="AS2712" s="8">
        <v>43611</v>
      </c>
      <c r="AT2712" s="53">
        <v>0.84027777777777779</v>
      </c>
      <c r="AU2712" t="s">
        <v>1765</v>
      </c>
      <c r="AV2712" s="8">
        <v>43611</v>
      </c>
      <c r="AW2712">
        <v>1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X2724" s="8">
        <v>43535</v>
      </c>
      <c r="AB2724" t="s">
        <v>86</v>
      </c>
      <c r="AC2724" t="s">
        <v>1206</v>
      </c>
      <c r="AD2724" s="8">
        <v>43613</v>
      </c>
      <c r="AE2724">
        <f>AD2724-X2724</f>
        <v>78</v>
      </c>
      <c r="AF2724" t="s">
        <v>136</v>
      </c>
      <c r="AG2724" t="s">
        <v>956</v>
      </c>
      <c r="AN2724" t="s">
        <v>1808</v>
      </c>
      <c r="AV2724" s="8">
        <v>43619</v>
      </c>
      <c r="AW2724">
        <v>0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  <c r="AL2728" s="8">
        <v>43611</v>
      </c>
      <c r="AM2728" s="53">
        <v>0.84027777777777779</v>
      </c>
      <c r="AO2728">
        <v>5</v>
      </c>
      <c r="AP2728">
        <v>3</v>
      </c>
      <c r="AQ2728" s="8">
        <v>43611</v>
      </c>
      <c r="AR2728" s="53">
        <v>0.84027777777777779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X2750" s="8">
        <v>43535</v>
      </c>
      <c r="AB2750" t="s">
        <v>86</v>
      </c>
      <c r="AC2750" t="s">
        <v>1232</v>
      </c>
      <c r="AD2750" s="8">
        <v>43616</v>
      </c>
      <c r="AE2750">
        <v>81</v>
      </c>
      <c r="AF2750" t="s">
        <v>237</v>
      </c>
      <c r="AG2750" t="s">
        <v>956</v>
      </c>
      <c r="AH2750" s="8">
        <v>43616</v>
      </c>
      <c r="AI2750">
        <v>18</v>
      </c>
      <c r="AJ2750">
        <v>1</v>
      </c>
      <c r="AK2750" s="53">
        <v>0.78819444444444453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X2752" s="8">
        <v>43535</v>
      </c>
      <c r="AB2752" t="s">
        <v>86</v>
      </c>
      <c r="AC2752" t="s">
        <v>1234</v>
      </c>
      <c r="AD2752" s="8">
        <v>43615</v>
      </c>
      <c r="AE2752">
        <v>80</v>
      </c>
      <c r="AF2752" t="s">
        <v>133</v>
      </c>
      <c r="AG2752" t="s">
        <v>956</v>
      </c>
      <c r="AH2752" s="8">
        <v>43615</v>
      </c>
      <c r="AI2752">
        <v>1</v>
      </c>
      <c r="AJ2752">
        <v>2</v>
      </c>
      <c r="AK2752" s="53">
        <v>0.72569444444444453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X2755" s="8">
        <v>43535</v>
      </c>
      <c r="AB2755" t="s">
        <v>86</v>
      </c>
      <c r="AC2755" t="s">
        <v>1237</v>
      </c>
      <c r="AD2755" s="8">
        <v>43615</v>
      </c>
      <c r="AE2755">
        <v>80</v>
      </c>
      <c r="AF2755" t="s">
        <v>134</v>
      </c>
      <c r="AG2755" t="s">
        <v>956</v>
      </c>
      <c r="AH2755" s="8">
        <v>43615</v>
      </c>
      <c r="AI2755">
        <v>7</v>
      </c>
      <c r="AJ2755">
        <v>1</v>
      </c>
      <c r="AK2755" s="53">
        <v>0.72569444444444453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X2756" s="8">
        <v>43535</v>
      </c>
      <c r="AB2756" t="s">
        <v>86</v>
      </c>
      <c r="AC2756" t="s">
        <v>1238</v>
      </c>
      <c r="AD2756" s="8">
        <v>43613</v>
      </c>
      <c r="AE2756">
        <v>78</v>
      </c>
      <c r="AF2756" t="s">
        <v>371</v>
      </c>
      <c r="AG2756" t="s">
        <v>956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  <c r="AH2765" s="8">
        <v>43615</v>
      </c>
      <c r="AI2765">
        <v>30</v>
      </c>
      <c r="AJ2765">
        <v>1</v>
      </c>
      <c r="AK2765" s="53">
        <v>0.72569444444444453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X2772" s="8">
        <v>43535</v>
      </c>
      <c r="AB2772" t="s">
        <v>86</v>
      </c>
      <c r="AC2772" t="s">
        <v>1252</v>
      </c>
      <c r="AD2772" s="8">
        <v>43613</v>
      </c>
      <c r="AE2772">
        <f>AD2772-X2772</f>
        <v>78</v>
      </c>
      <c r="AF2772" t="s">
        <v>154</v>
      </c>
      <c r="AG2772" t="s">
        <v>956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X2792" s="8">
        <v>43535</v>
      </c>
      <c r="AB2792" t="s">
        <v>86</v>
      </c>
      <c r="AC2792" t="s">
        <v>1272</v>
      </c>
      <c r="AD2792" s="8">
        <v>43613</v>
      </c>
      <c r="AE2792">
        <v>78</v>
      </c>
      <c r="AF2792" t="s">
        <v>137</v>
      </c>
      <c r="AG2792" t="s">
        <v>956</v>
      </c>
      <c r="AH2792" s="8">
        <v>43613</v>
      </c>
      <c r="AI2792">
        <v>5</v>
      </c>
      <c r="AJ2792">
        <v>2</v>
      </c>
      <c r="AK2792" s="53">
        <v>0.83333333333333337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X2798" s="8">
        <v>43535</v>
      </c>
      <c r="AB2798" t="s">
        <v>86</v>
      </c>
      <c r="AC2798" t="s">
        <v>1278</v>
      </c>
      <c r="AD2798" s="8">
        <v>43613</v>
      </c>
      <c r="AE2798">
        <v>78</v>
      </c>
      <c r="AF2798" t="s">
        <v>131</v>
      </c>
      <c r="AG2798" t="s">
        <v>956</v>
      </c>
      <c r="AN2798" t="s">
        <v>1812</v>
      </c>
      <c r="AV2798" s="8">
        <v>43616</v>
      </c>
      <c r="AW2798">
        <v>0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  <c r="AL2812" s="8">
        <v>43614</v>
      </c>
      <c r="AM2812" s="53">
        <v>0.83333333333333337</v>
      </c>
      <c r="AO2812">
        <v>4</v>
      </c>
      <c r="AP2812">
        <v>8</v>
      </c>
      <c r="AQ2812" s="8">
        <v>43614</v>
      </c>
      <c r="AR2812" s="53">
        <v>0.83333333333333337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  <c r="AH2813" s="8">
        <v>43614</v>
      </c>
      <c r="AI2813">
        <v>20</v>
      </c>
      <c r="AJ2813">
        <v>2</v>
      </c>
      <c r="AK2813" s="53">
        <v>0.80902777777777779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  <c r="AN2835" t="s">
        <v>1984</v>
      </c>
      <c r="AV2835" s="8">
        <v>43613</v>
      </c>
      <c r="AW2835">
        <v>1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1913</v>
      </c>
      <c r="AD2844" s="8">
        <v>43586</v>
      </c>
      <c r="AE2844" s="83" t="s">
        <v>1914</v>
      </c>
      <c r="AF2844" t="s">
        <v>126</v>
      </c>
      <c r="AG2844" t="s">
        <v>956</v>
      </c>
      <c r="AK2844" s="53"/>
      <c r="AM2844" s="53"/>
      <c r="AN2844" t="s">
        <v>1915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1922</v>
      </c>
      <c r="AD2845" s="8">
        <v>43590</v>
      </c>
      <c r="AE2845" s="83" t="s">
        <v>1921</v>
      </c>
      <c r="AF2845" t="s">
        <v>237</v>
      </c>
      <c r="AG2845" t="s">
        <v>956</v>
      </c>
      <c r="AK2845" s="53"/>
      <c r="AM2845" s="53"/>
      <c r="AN2845" t="s">
        <v>1927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1923</v>
      </c>
      <c r="AD2846" s="8">
        <v>43590</v>
      </c>
      <c r="AE2846" s="83" t="s">
        <v>1921</v>
      </c>
      <c r="AF2846" t="s">
        <v>149</v>
      </c>
      <c r="AG2846" t="s">
        <v>956</v>
      </c>
      <c r="AK2846" s="53"/>
      <c r="AM2846" s="53"/>
      <c r="AN2846" t="s">
        <v>1927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1925</v>
      </c>
      <c r="AD2847" s="8">
        <v>43590</v>
      </c>
      <c r="AE2847" s="83" t="s">
        <v>1921</v>
      </c>
      <c r="AF2847" t="s">
        <v>123</v>
      </c>
      <c r="AG2847" t="s">
        <v>956</v>
      </c>
      <c r="AK2847" s="53"/>
      <c r="AM2847" s="53"/>
      <c r="AN2847" t="s">
        <v>1927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1924</v>
      </c>
      <c r="AD2848" s="8">
        <v>43590</v>
      </c>
      <c r="AE2848" s="83" t="s">
        <v>1921</v>
      </c>
      <c r="AF2848" t="s">
        <v>144</v>
      </c>
      <c r="AG2848" t="s">
        <v>956</v>
      </c>
      <c r="AK2848" s="53"/>
      <c r="AM2848" s="53"/>
      <c r="AN2848" t="s">
        <v>1927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1926</v>
      </c>
      <c r="AD2849" s="8">
        <v>43590</v>
      </c>
      <c r="AE2849" s="83" t="s">
        <v>1921</v>
      </c>
      <c r="AF2849" t="s">
        <v>147</v>
      </c>
      <c r="AG2849" t="s">
        <v>956</v>
      </c>
      <c r="AK2849" s="53"/>
      <c r="AM2849" s="53"/>
      <c r="AN2849" t="s">
        <v>1928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1948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1949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  <c r="AN2905" t="s">
        <v>1984</v>
      </c>
      <c r="AV2905" s="8">
        <v>43613</v>
      </c>
      <c r="AW2905">
        <v>1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1917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1983</v>
      </c>
      <c r="AV2924" s="8">
        <v>43613</v>
      </c>
      <c r="AW2924">
        <v>1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1929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1931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1930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1931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1951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1931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1940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X2943" s="8">
        <v>43535</v>
      </c>
      <c r="AB2943" t="s">
        <v>86</v>
      </c>
      <c r="AC2943" t="str">
        <f t="shared" si="59"/>
        <v>A2-23SO-D4</v>
      </c>
      <c r="AD2943" s="8">
        <v>43615</v>
      </c>
      <c r="AE2943">
        <f>AD2943-X2943</f>
        <v>80</v>
      </c>
      <c r="AF2943" t="s">
        <v>236</v>
      </c>
      <c r="AG2943" t="s">
        <v>956</v>
      </c>
      <c r="AN2943" t="s">
        <v>1765</v>
      </c>
      <c r="AV2943" s="8">
        <v>43615</v>
      </c>
      <c r="AW2943">
        <v>1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X2965" s="8">
        <v>43535</v>
      </c>
      <c r="AB2965" t="s">
        <v>86</v>
      </c>
      <c r="AC2965" t="str">
        <f>"A3-5"&amp;AB2965&amp;"-"&amp;AF2965</f>
        <v>A3-5SO-A1</v>
      </c>
      <c r="AD2965" s="8">
        <v>43619</v>
      </c>
      <c r="AE2965">
        <f>AD2965-X2965</f>
        <v>84</v>
      </c>
      <c r="AF2965" t="s">
        <v>247</v>
      </c>
      <c r="AG2965" t="s">
        <v>956</v>
      </c>
      <c r="AN2965" t="s">
        <v>1765</v>
      </c>
      <c r="AV2965" s="8">
        <v>43619</v>
      </c>
      <c r="AW2965">
        <v>1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  <c r="AL3006" s="8">
        <v>43614</v>
      </c>
      <c r="AM3006" s="53">
        <v>0.80902777777777779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X3011" s="8">
        <v>43535</v>
      </c>
      <c r="AB3011" t="s">
        <v>86</v>
      </c>
      <c r="AC3011" t="str">
        <f t="shared" ref="AC3011:AC3032" si="63">"H-6"&amp;AB3011&amp;"-"&amp;AF3011</f>
        <v>H-6SO-G8</v>
      </c>
      <c r="AD3011" s="8">
        <v>43616</v>
      </c>
      <c r="AE3011">
        <v>81</v>
      </c>
      <c r="AF3011" t="s">
        <v>148</v>
      </c>
      <c r="AG3011" t="s">
        <v>956</v>
      </c>
      <c r="AH3011" s="8">
        <v>43616</v>
      </c>
      <c r="AI3011">
        <v>13</v>
      </c>
      <c r="AJ3011">
        <v>1</v>
      </c>
      <c r="AK3011" s="53">
        <v>0.78819444444444453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X3015" s="8">
        <v>43535</v>
      </c>
      <c r="AB3015" t="s">
        <v>86</v>
      </c>
      <c r="AC3015" t="str">
        <f t="shared" si="63"/>
        <v>H-6SO-G11</v>
      </c>
      <c r="AD3015" s="8">
        <v>43613</v>
      </c>
      <c r="AE3015">
        <v>78</v>
      </c>
      <c r="AF3015" t="s">
        <v>249</v>
      </c>
      <c r="AG3015" t="s">
        <v>956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  <c r="AL3016" s="8">
        <v>43611</v>
      </c>
      <c r="AM3016" s="53">
        <v>0.84027777777777779</v>
      </c>
      <c r="AO3016">
        <v>5</v>
      </c>
      <c r="AP3016">
        <v>5</v>
      </c>
      <c r="AQ3016" s="8">
        <v>43611</v>
      </c>
      <c r="AR3016" s="53">
        <v>0.84027777777777779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  <c r="AL3019" s="8">
        <v>43614</v>
      </c>
      <c r="AM3019" s="53">
        <v>0.83333333333333337</v>
      </c>
      <c r="AO3019">
        <v>3</v>
      </c>
      <c r="AP3019">
        <v>27</v>
      </c>
      <c r="AQ3019" s="8">
        <v>43614</v>
      </c>
      <c r="AR3019" s="53">
        <v>0.83333333333333337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  <c r="AL3021" s="8">
        <v>43614</v>
      </c>
      <c r="AM3021" s="53">
        <v>0.83333333333333337</v>
      </c>
      <c r="AO3021">
        <v>3</v>
      </c>
      <c r="AP3021">
        <v>32</v>
      </c>
      <c r="AQ3021" s="8">
        <v>43614</v>
      </c>
      <c r="AR3021" s="53">
        <v>0.83333333333333337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X3031" s="8">
        <v>43535</v>
      </c>
      <c r="AB3031" t="s">
        <v>86</v>
      </c>
      <c r="AC3031" t="str">
        <f t="shared" si="63"/>
        <v>H-6SO-F6</v>
      </c>
      <c r="AD3031" s="8">
        <v>43615</v>
      </c>
      <c r="AE3031">
        <f>AD3031-X3031</f>
        <v>80</v>
      </c>
      <c r="AF3031" t="s">
        <v>291</v>
      </c>
      <c r="AG3031" t="s">
        <v>956</v>
      </c>
      <c r="AH3031" s="8">
        <v>43615</v>
      </c>
      <c r="AI3031">
        <v>16</v>
      </c>
      <c r="AJ3031">
        <v>1</v>
      </c>
      <c r="AK3031" s="53">
        <v>0.72569444444444453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X3054" s="8">
        <v>43531</v>
      </c>
      <c r="AB3054" t="s">
        <v>86</v>
      </c>
      <c r="AC3054" t="str">
        <f t="shared" si="65"/>
        <v>h-2SO-H7</v>
      </c>
      <c r="AD3054" s="8">
        <v>43615</v>
      </c>
      <c r="AE3054">
        <v>84</v>
      </c>
      <c r="AF3054" t="s">
        <v>286</v>
      </c>
      <c r="AG3054" t="s">
        <v>956</v>
      </c>
      <c r="AH3054" s="8">
        <v>43615</v>
      </c>
      <c r="AI3054">
        <v>31</v>
      </c>
      <c r="AJ3054">
        <v>2</v>
      </c>
      <c r="AK3054" s="53">
        <v>0.72569444444444453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X3057" s="8">
        <v>43531</v>
      </c>
      <c r="AB3057" t="s">
        <v>86</v>
      </c>
      <c r="AC3057" t="str">
        <f t="shared" si="65"/>
        <v>h-2SO-E3</v>
      </c>
      <c r="AD3057" s="8">
        <v>43619</v>
      </c>
      <c r="AE3057">
        <f>AD3057-X3057</f>
        <v>88</v>
      </c>
      <c r="AF3057" t="s">
        <v>179</v>
      </c>
      <c r="AG3057" t="s">
        <v>956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  <c r="AH3060" s="8">
        <v>43614</v>
      </c>
      <c r="AI3060">
        <v>18</v>
      </c>
      <c r="AJ3060">
        <v>2</v>
      </c>
      <c r="AK3060" s="53">
        <v>0.80902777777777779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  <c r="AL3063" s="8">
        <v>43611</v>
      </c>
      <c r="AM3063" s="53">
        <v>0.84027777777777779</v>
      </c>
      <c r="AO3063">
        <v>5</v>
      </c>
      <c r="AP3063">
        <v>8</v>
      </c>
      <c r="AQ3063" s="8">
        <v>43611</v>
      </c>
      <c r="AR3063" s="53">
        <v>0.84027777777777779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X3064" s="8">
        <v>43531</v>
      </c>
      <c r="AB3064" t="s">
        <v>86</v>
      </c>
      <c r="AC3064" t="str">
        <f t="shared" si="65"/>
        <v>h-2SO-G12</v>
      </c>
      <c r="AD3064" s="8">
        <v>43611</v>
      </c>
      <c r="AE3064">
        <f>AD3064-X3064</f>
        <v>80</v>
      </c>
      <c r="AF3064" t="s">
        <v>147</v>
      </c>
      <c r="AG3064" t="s">
        <v>956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  <c r="AL3079" s="8">
        <v>43614</v>
      </c>
      <c r="AM3079" s="53">
        <v>0.83333333333333337</v>
      </c>
      <c r="AO3079">
        <v>5</v>
      </c>
      <c r="AP3079">
        <v>22</v>
      </c>
      <c r="AQ3079" s="8">
        <v>43614</v>
      </c>
      <c r="AR3079" s="53">
        <v>0.83333333333333337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  <c r="AL3080" s="8">
        <v>43613</v>
      </c>
      <c r="AM3080" s="53">
        <v>0.70486111111111116</v>
      </c>
      <c r="AV3080" s="8">
        <v>43613</v>
      </c>
      <c r="AW3080">
        <v>0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X3083" s="8">
        <v>43531</v>
      </c>
      <c r="AB3083" t="s">
        <v>86</v>
      </c>
      <c r="AC3083" t="str">
        <f t="shared" si="66"/>
        <v>h-2SO-F5</v>
      </c>
      <c r="AD3083" s="8">
        <v>43616</v>
      </c>
      <c r="AE3083">
        <v>85</v>
      </c>
      <c r="AF3083" t="s">
        <v>250</v>
      </c>
      <c r="AG3083" t="s">
        <v>956</v>
      </c>
      <c r="AH3083" s="8">
        <v>43616</v>
      </c>
      <c r="AI3083">
        <v>26</v>
      </c>
      <c r="AJ3083">
        <v>1</v>
      </c>
      <c r="AK3083" s="53">
        <v>0.78819444444444453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  <c r="AL3087" s="8">
        <v>43611</v>
      </c>
      <c r="AM3087" s="53">
        <v>0.84027777777777779</v>
      </c>
      <c r="AO3087">
        <v>5</v>
      </c>
      <c r="AP3087">
        <v>11</v>
      </c>
      <c r="AQ3087" s="8">
        <v>43611</v>
      </c>
      <c r="AR3087" s="53">
        <v>0.84027777777777779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1916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1912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W3111" s="1" t="s">
        <v>1916</v>
      </c>
      <c r="AB3111" t="s">
        <v>86</v>
      </c>
      <c r="AC3111" t="str">
        <f t="shared" si="67"/>
        <v>h-3SO-G3</v>
      </c>
      <c r="AD3111" s="8">
        <v>43611</v>
      </c>
      <c r="AE3111">
        <v>79</v>
      </c>
      <c r="AF3111" t="s">
        <v>139</v>
      </c>
      <c r="AG3111" t="s">
        <v>956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1916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W3115" s="1" t="s">
        <v>1916</v>
      </c>
      <c r="AB3115" t="s">
        <v>86</v>
      </c>
      <c r="AC3115" t="str">
        <f t="shared" si="67"/>
        <v>h-3SO-C10</v>
      </c>
      <c r="AD3115" s="8">
        <v>43617</v>
      </c>
      <c r="AE3115">
        <v>85</v>
      </c>
      <c r="AF3115" t="s">
        <v>126</v>
      </c>
      <c r="AG3115" t="s">
        <v>956</v>
      </c>
      <c r="AN3115" t="s">
        <v>1701</v>
      </c>
      <c r="AV3115" s="8">
        <v>43617</v>
      </c>
      <c r="AW3115">
        <v>0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W3121" s="1" t="s">
        <v>1916</v>
      </c>
      <c r="AB3121" t="s">
        <v>86</v>
      </c>
      <c r="AC3121" t="str">
        <f t="shared" si="67"/>
        <v>h-3SO-G9</v>
      </c>
      <c r="AD3121" s="8">
        <v>43611</v>
      </c>
      <c r="AE3121">
        <v>79</v>
      </c>
      <c r="AF3121" t="s">
        <v>159</v>
      </c>
      <c r="AG3121" t="s">
        <v>956</v>
      </c>
      <c r="AH3121" s="8">
        <v>43611</v>
      </c>
      <c r="AI3121">
        <v>16</v>
      </c>
      <c r="AJ3121">
        <v>2</v>
      </c>
      <c r="AK3121" s="53">
        <v>0.94791666666666663</v>
      </c>
      <c r="AL3121" s="8">
        <v>43613</v>
      </c>
      <c r="AM3121" s="53">
        <v>0.70486111111111116</v>
      </c>
      <c r="AV3121" s="8">
        <v>43613</v>
      </c>
      <c r="AW3121">
        <v>0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1916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1972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W3126" s="1" t="s">
        <v>1916</v>
      </c>
      <c r="AB3126" t="s">
        <v>86</v>
      </c>
      <c r="AC3126" t="str">
        <f t="shared" si="67"/>
        <v>h-3SO-F4</v>
      </c>
      <c r="AD3126" s="8">
        <v>43611</v>
      </c>
      <c r="AE3126" s="83">
        <f>AD3126-W3126</f>
        <v>79</v>
      </c>
      <c r="AF3126" t="s">
        <v>150</v>
      </c>
      <c r="AG3126" t="s">
        <v>956</v>
      </c>
      <c r="AN3126" t="s">
        <v>1808</v>
      </c>
      <c r="AV3126" s="8">
        <v>43613</v>
      </c>
      <c r="AW3126">
        <v>0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W3132" s="1" t="s">
        <v>1916</v>
      </c>
      <c r="AB3132" t="s">
        <v>86</v>
      </c>
      <c r="AC3132" t="str">
        <f t="shared" ref="AC3132:AC3156" si="68">"h-3"&amp;AB3132&amp;"-"&amp;AF3132</f>
        <v>h-3SO-E3</v>
      </c>
      <c r="AD3132" s="8">
        <v>43617</v>
      </c>
      <c r="AE3132">
        <v>85</v>
      </c>
      <c r="AF3132" t="s">
        <v>179</v>
      </c>
      <c r="AG3132" t="s">
        <v>956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W3133" s="1" t="s">
        <v>1916</v>
      </c>
      <c r="AB3133" t="s">
        <v>86</v>
      </c>
      <c r="AC3133" t="str">
        <f t="shared" si="68"/>
        <v>h-3SO-D7</v>
      </c>
      <c r="AD3133" s="8">
        <v>43616</v>
      </c>
      <c r="AE3133">
        <v>84</v>
      </c>
      <c r="AF3133" t="s">
        <v>285</v>
      </c>
      <c r="AG3133" t="s">
        <v>956</v>
      </c>
      <c r="AH3133" s="8">
        <v>43616</v>
      </c>
      <c r="AI3133">
        <v>23</v>
      </c>
      <c r="AJ3133">
        <v>2</v>
      </c>
      <c r="AK3133" s="53">
        <v>0.78819444444444453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1916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  <c r="AL3135" s="8">
        <v>43614</v>
      </c>
      <c r="AM3135" s="53">
        <v>0.83333333333333337</v>
      </c>
      <c r="AO3135">
        <v>3</v>
      </c>
      <c r="AP3135">
        <v>1</v>
      </c>
      <c r="AQ3135" s="8">
        <v>43614</v>
      </c>
      <c r="AR3135" s="53">
        <v>0.83333333333333337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W3136" s="1" t="s">
        <v>1916</v>
      </c>
      <c r="AB3136" t="s">
        <v>86</v>
      </c>
      <c r="AC3136" t="str">
        <f t="shared" si="68"/>
        <v>h-3SO-F10</v>
      </c>
      <c r="AD3136" s="8">
        <v>43611</v>
      </c>
      <c r="AE3136">
        <v>79</v>
      </c>
      <c r="AF3136" t="s">
        <v>289</v>
      </c>
      <c r="AG3136" t="s">
        <v>956</v>
      </c>
    </row>
    <row r="3137" spans="1:49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9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W3138" s="1" t="s">
        <v>1916</v>
      </c>
      <c r="AB3138" t="s">
        <v>86</v>
      </c>
      <c r="AC3138" t="str">
        <f t="shared" si="68"/>
        <v>h-3SO-E6</v>
      </c>
      <c r="AD3138" s="8">
        <v>43613</v>
      </c>
      <c r="AE3138">
        <v>81</v>
      </c>
      <c r="AF3138" t="s">
        <v>156</v>
      </c>
      <c r="AG3138" t="s">
        <v>956</v>
      </c>
      <c r="AN3138" t="s">
        <v>1808</v>
      </c>
      <c r="AV3138" s="8">
        <v>43619</v>
      </c>
      <c r="AW3138">
        <v>0</v>
      </c>
    </row>
    <row r="3139" spans="1:49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9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9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9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9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9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9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1916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</row>
    <row r="3146" spans="1:49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9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1916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9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9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1916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9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9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9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1916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  <c r="AL3153" s="8">
        <v>43614</v>
      </c>
      <c r="AM3153" s="53">
        <v>0.83333333333333337</v>
      </c>
      <c r="AO3153">
        <v>5</v>
      </c>
      <c r="AP3153">
        <v>16</v>
      </c>
      <c r="AQ3153" s="8">
        <v>43614</v>
      </c>
      <c r="AR3153" s="53">
        <v>0.83333333333333337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1911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1956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W3160" s="1" t="s">
        <v>1911</v>
      </c>
      <c r="AB3160" t="s">
        <v>86</v>
      </c>
      <c r="AC3160" t="str">
        <f t="shared" si="69"/>
        <v>h-4SO-B9</v>
      </c>
      <c r="AD3160" s="8">
        <v>43613</v>
      </c>
      <c r="AE3160">
        <v>78</v>
      </c>
      <c r="AF3160" t="s">
        <v>125</v>
      </c>
      <c r="AG3160" t="s">
        <v>956</v>
      </c>
      <c r="AN3160" t="s">
        <v>1812</v>
      </c>
      <c r="AV3160" s="8">
        <v>43616</v>
      </c>
      <c r="AW3160">
        <v>0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1911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1956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1911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1911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1911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  <c r="AL3175" s="8">
        <v>43614</v>
      </c>
      <c r="AM3175" s="53">
        <v>0.83333333333333337</v>
      </c>
      <c r="AO3175">
        <v>3</v>
      </c>
      <c r="AP3175">
        <v>29</v>
      </c>
      <c r="AQ3175" s="8">
        <v>43614</v>
      </c>
      <c r="AR3175" s="53">
        <v>0.83333333333333337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1911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1956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1911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1911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1911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1911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1911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W3200" s="1" t="s">
        <v>1911</v>
      </c>
      <c r="AB3200" t="s">
        <v>86</v>
      </c>
      <c r="AC3200" t="str">
        <f t="shared" si="70"/>
        <v>h-4SO-E3</v>
      </c>
      <c r="AD3200" s="8">
        <v>43611</v>
      </c>
      <c r="AE3200" s="1" t="s">
        <v>1978</v>
      </c>
      <c r="AF3200" t="s">
        <v>179</v>
      </c>
      <c r="AG3200" t="s">
        <v>956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W3201" s="1" t="s">
        <v>1911</v>
      </c>
      <c r="AB3201" t="s">
        <v>86</v>
      </c>
      <c r="AC3201" t="str">
        <f t="shared" si="70"/>
        <v>h-4SO-E5</v>
      </c>
      <c r="AD3201" s="8">
        <v>43614</v>
      </c>
      <c r="AE3201" s="1">
        <f>AD3201-W3201</f>
        <v>79</v>
      </c>
      <c r="AF3201" t="s">
        <v>305</v>
      </c>
      <c r="AG3201" t="s">
        <v>956</v>
      </c>
      <c r="AH3201" s="8">
        <v>43614</v>
      </c>
      <c r="AI3201">
        <v>26</v>
      </c>
      <c r="AJ3201">
        <v>2</v>
      </c>
      <c r="AK3201" s="53">
        <v>0.80902777777777779</v>
      </c>
      <c r="AL3201" s="8">
        <v>43616</v>
      </c>
      <c r="AM3201" s="53">
        <v>0.72569444444444453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W3202" s="1" t="s">
        <v>1911</v>
      </c>
      <c r="AB3202" t="s">
        <v>86</v>
      </c>
      <c r="AC3202" t="str">
        <f t="shared" si="70"/>
        <v>h-4SO-H1</v>
      </c>
      <c r="AD3202" s="8">
        <v>43614</v>
      </c>
      <c r="AE3202">
        <v>79</v>
      </c>
      <c r="AF3202" t="s">
        <v>239</v>
      </c>
      <c r="AG3202" t="s">
        <v>956</v>
      </c>
      <c r="AH3202" s="8">
        <v>43614</v>
      </c>
      <c r="AI3202">
        <v>25</v>
      </c>
      <c r="AJ3202">
        <v>2</v>
      </c>
      <c r="AK3202" s="53">
        <v>0.80902777777777779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W3204" s="1" t="s">
        <v>1911</v>
      </c>
      <c r="AB3204" t="s">
        <v>86</v>
      </c>
      <c r="AC3204" t="str">
        <f t="shared" si="70"/>
        <v>h-4SO-G3</v>
      </c>
      <c r="AD3204" s="8">
        <v>43615</v>
      </c>
      <c r="AE3204">
        <v>80</v>
      </c>
      <c r="AF3204" t="s">
        <v>139</v>
      </c>
      <c r="AG3204" t="s">
        <v>956</v>
      </c>
      <c r="AH3204" s="8">
        <v>43615</v>
      </c>
      <c r="AI3204">
        <v>4</v>
      </c>
      <c r="AJ3204">
        <v>1</v>
      </c>
      <c r="AK3204" s="53">
        <v>0.72569444444444453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W3205" s="1" t="s">
        <v>1911</v>
      </c>
      <c r="AB3205" t="s">
        <v>86</v>
      </c>
      <c r="AC3205" t="str">
        <f t="shared" si="70"/>
        <v>h-4SO-F12</v>
      </c>
      <c r="AD3205" s="8">
        <v>43617</v>
      </c>
      <c r="AE3205">
        <v>82</v>
      </c>
      <c r="AF3205" t="s">
        <v>121</v>
      </c>
      <c r="AG3205" t="s">
        <v>956</v>
      </c>
      <c r="AH3205" s="8">
        <v>43617</v>
      </c>
      <c r="AI3205">
        <v>16</v>
      </c>
      <c r="AJ3205">
        <v>2</v>
      </c>
      <c r="AK3205" s="53">
        <v>0.63888888888888895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X3228" s="8">
        <v>43535</v>
      </c>
      <c r="AB3228" t="s">
        <v>86</v>
      </c>
      <c r="AC3228" t="str">
        <f t="shared" si="71"/>
        <v>h-5SO-B2</v>
      </c>
      <c r="AD3228" s="8">
        <v>43611</v>
      </c>
      <c r="AE3228">
        <v>76</v>
      </c>
      <c r="AF3228" t="s">
        <v>142</v>
      </c>
      <c r="AG3228" t="s">
        <v>956</v>
      </c>
      <c r="AK3228" s="53"/>
      <c r="AN3228" t="s">
        <v>1808</v>
      </c>
      <c r="AV3228" s="8">
        <v>43616</v>
      </c>
      <c r="AW3228">
        <v>0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X3234" s="8">
        <v>43535</v>
      </c>
      <c r="AB3234" t="s">
        <v>86</v>
      </c>
      <c r="AC3234" t="str">
        <f t="shared" si="71"/>
        <v>h-5SO-G5</v>
      </c>
      <c r="AD3234" s="8">
        <v>43617</v>
      </c>
      <c r="AE3234">
        <f>AD3234-X3234</f>
        <v>82</v>
      </c>
      <c r="AF3234" t="s">
        <v>337</v>
      </c>
      <c r="AG3234" t="s">
        <v>956</v>
      </c>
      <c r="AH3234" s="8">
        <v>43617</v>
      </c>
      <c r="AI3234">
        <v>21</v>
      </c>
      <c r="AJ3234">
        <v>1</v>
      </c>
      <c r="AK3234" s="53">
        <v>0.63888888888888895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1911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  <c r="AL3237" s="8">
        <v>43619</v>
      </c>
      <c r="AM3237" s="53">
        <v>0.72569444444444453</v>
      </c>
      <c r="AV3237" s="8">
        <v>43619</v>
      </c>
      <c r="AW3237">
        <v>0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  <c r="AL3245" s="8">
        <v>43614</v>
      </c>
      <c r="AM3245" s="53">
        <v>0.83333333333333337</v>
      </c>
      <c r="AO3245">
        <v>5</v>
      </c>
      <c r="AP3245">
        <v>20</v>
      </c>
      <c r="AQ3245" s="8">
        <v>43614</v>
      </c>
      <c r="AR3245" s="53">
        <v>0.83333333333333337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1911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X3253" s="8">
        <v>43535</v>
      </c>
      <c r="AB3253" t="s">
        <v>86</v>
      </c>
      <c r="AC3253" t="str">
        <f t="shared" si="72"/>
        <v>h-5SO-E11</v>
      </c>
      <c r="AD3253" s="8">
        <v>43611</v>
      </c>
      <c r="AE3253">
        <v>76</v>
      </c>
      <c r="AF3253" t="s">
        <v>338</v>
      </c>
      <c r="AG3253" t="s">
        <v>956</v>
      </c>
      <c r="AN3253" t="s">
        <v>1808</v>
      </c>
      <c r="AV3253" s="8">
        <v>43613</v>
      </c>
      <c r="AW3253">
        <v>0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X3256" s="8">
        <v>43535</v>
      </c>
      <c r="AB3256" t="s">
        <v>86</v>
      </c>
      <c r="AC3256" t="str">
        <f t="shared" si="72"/>
        <v>h-5SO-G1</v>
      </c>
      <c r="AD3256" s="8">
        <v>43611</v>
      </c>
      <c r="AE3256">
        <v>76</v>
      </c>
      <c r="AF3256" t="s">
        <v>290</v>
      </c>
      <c r="AG3256" t="s">
        <v>956</v>
      </c>
      <c r="AH3256" s="8">
        <v>43611</v>
      </c>
      <c r="AI3256">
        <v>15</v>
      </c>
      <c r="AJ3256">
        <v>2</v>
      </c>
      <c r="AK3256" s="53">
        <v>0.94791666666666663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  <c r="AL3306" s="8">
        <v>43611</v>
      </c>
      <c r="AM3306" s="53">
        <v>0.84027777777777779</v>
      </c>
      <c r="AN3306" t="s">
        <v>1917</v>
      </c>
      <c r="AV3306" s="8">
        <v>43611</v>
      </c>
      <c r="AW3306">
        <v>1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1917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X3309" s="8">
        <v>43536</v>
      </c>
      <c r="AB3309" t="s">
        <v>86</v>
      </c>
      <c r="AC3309" t="str">
        <f t="shared" si="74"/>
        <v>h-7SO-F7</v>
      </c>
      <c r="AD3309" s="8">
        <v>43614</v>
      </c>
      <c r="AE3309">
        <v>78</v>
      </c>
      <c r="AF3309" t="s">
        <v>171</v>
      </c>
      <c r="AG3309" t="s">
        <v>956</v>
      </c>
      <c r="AH3309" s="8">
        <v>43614</v>
      </c>
      <c r="AI3309">
        <v>28</v>
      </c>
      <c r="AJ3309">
        <v>2</v>
      </c>
      <c r="AK3309" s="53">
        <v>0.80902777777777779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  <c r="AL3313" s="8">
        <v>43614</v>
      </c>
      <c r="AM3313" s="53">
        <v>0.83333333333333337</v>
      </c>
      <c r="AO3313">
        <v>4</v>
      </c>
      <c r="AP3313">
        <v>18</v>
      </c>
      <c r="AQ3313" s="8">
        <v>43614</v>
      </c>
      <c r="AR3313" s="53">
        <v>0.83333333333333337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1932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  <c r="AH3315" s="8">
        <v>43615</v>
      </c>
      <c r="AI3315">
        <v>5</v>
      </c>
      <c r="AJ3315">
        <v>1</v>
      </c>
      <c r="AK3315" s="53">
        <v>0.72569444444444453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h-7SO-F12</v>
      </c>
      <c r="AD3316" s="8">
        <v>43611</v>
      </c>
      <c r="AE3316">
        <v>75</v>
      </c>
      <c r="AF3316" t="s">
        <v>121</v>
      </c>
      <c r="AG3316" t="s">
        <v>956</v>
      </c>
      <c r="AN3316" t="s">
        <v>1998</v>
      </c>
      <c r="AV3316" s="8">
        <v>43619</v>
      </c>
      <c r="AW3316">
        <v>1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  <c r="AL3317" s="8">
        <v>43614</v>
      </c>
      <c r="AM3317" s="53">
        <v>0.83333333333333337</v>
      </c>
      <c r="AO3317">
        <v>5</v>
      </c>
      <c r="AP3317">
        <v>17</v>
      </c>
      <c r="AQ3317" s="8">
        <v>43614</v>
      </c>
      <c r="AR3317" s="53">
        <v>0.83333333333333337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  <c r="AH3320" s="8">
        <v>43610</v>
      </c>
      <c r="AI3320">
        <v>7</v>
      </c>
      <c r="AJ3320">
        <v>2</v>
      </c>
      <c r="AK3320" s="53">
        <v>0.57986111111111105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  <c r="AL3322" s="8">
        <v>43611</v>
      </c>
      <c r="AM3322" s="53">
        <v>0.84027777777777779</v>
      </c>
      <c r="AO3322">
        <v>5</v>
      </c>
      <c r="AP3322">
        <v>10</v>
      </c>
      <c r="AQ3322" s="8">
        <v>43611</v>
      </c>
      <c r="AR3322" s="53">
        <v>0.84027777777777779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h-7SO-E8</v>
      </c>
      <c r="AD3324" s="8">
        <v>43611</v>
      </c>
      <c r="AE3324">
        <v>75</v>
      </c>
      <c r="AF3324" t="s">
        <v>292</v>
      </c>
      <c r="AG3324" t="s">
        <v>956</v>
      </c>
      <c r="AH3324" s="8">
        <v>43611</v>
      </c>
      <c r="AI3324">
        <v>6</v>
      </c>
      <c r="AJ3324">
        <v>2</v>
      </c>
      <c r="AK3324" s="53">
        <v>0.94791666666666663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X3329" s="8">
        <v>43536</v>
      </c>
      <c r="AB3329" t="s">
        <v>86</v>
      </c>
      <c r="AC3329" t="str">
        <f t="shared" si="75"/>
        <v>h-7SO-F9</v>
      </c>
      <c r="AD3329" s="8">
        <v>43616</v>
      </c>
      <c r="AE3329">
        <v>80</v>
      </c>
      <c r="AF3329" t="s">
        <v>240</v>
      </c>
      <c r="AG3329" t="s">
        <v>956</v>
      </c>
      <c r="AH3329" s="8">
        <v>43616</v>
      </c>
      <c r="AI3329">
        <v>26</v>
      </c>
      <c r="AJ3329">
        <v>2</v>
      </c>
      <c r="AK3329" s="53">
        <v>0.78819444444444453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1956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1940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  <c r="AN3375" t="s">
        <v>1808</v>
      </c>
      <c r="AV3375" s="8">
        <v>43613</v>
      </c>
      <c r="AW3375">
        <v>0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9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9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9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X3379" s="8">
        <v>43537</v>
      </c>
      <c r="AB3379" t="s">
        <v>86</v>
      </c>
      <c r="AC3379" t="str">
        <f t="shared" si="77"/>
        <v>h-8SO-C2</v>
      </c>
      <c r="AD3379" s="8">
        <v>43613</v>
      </c>
      <c r="AE3379">
        <f>AD3379-X3379</f>
        <v>76</v>
      </c>
      <c r="AF3379" t="s">
        <v>149</v>
      </c>
      <c r="AG3379" t="s">
        <v>956</v>
      </c>
    </row>
    <row r="3380" spans="1:49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9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  <c r="AS3381" s="8">
        <v>43614</v>
      </c>
      <c r="AT3381" s="53">
        <v>0.83333333333333337</v>
      </c>
      <c r="AV3381" s="8">
        <v>43614</v>
      </c>
      <c r="AW3381">
        <v>0</v>
      </c>
    </row>
    <row r="3382" spans="1:49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9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9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1956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9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1941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9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  <c r="AH3386" s="8">
        <v>43610</v>
      </c>
      <c r="AI3386">
        <v>28</v>
      </c>
      <c r="AJ3386">
        <v>1</v>
      </c>
      <c r="AK3386" s="53">
        <v>0.57986111111111105</v>
      </c>
    </row>
    <row r="3387" spans="1:49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9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9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X3389" s="8">
        <v>43537</v>
      </c>
      <c r="AB3389" t="s">
        <v>86</v>
      </c>
      <c r="AC3389" t="str">
        <f t="shared" si="78"/>
        <v>h-8SO-D7</v>
      </c>
      <c r="AD3389" s="8">
        <v>43613</v>
      </c>
      <c r="AE3389">
        <v>76</v>
      </c>
      <c r="AF3389" t="s">
        <v>285</v>
      </c>
      <c r="AG3389" t="s">
        <v>956</v>
      </c>
      <c r="AH3389" s="8">
        <v>43613</v>
      </c>
      <c r="AI3389">
        <v>30</v>
      </c>
      <c r="AJ3389">
        <v>2</v>
      </c>
      <c r="AK3389" s="53">
        <v>0.83333333333333337</v>
      </c>
    </row>
    <row r="3390" spans="1:49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  <c r="AH3390" s="8">
        <v>43613</v>
      </c>
      <c r="AI3390">
        <v>11</v>
      </c>
      <c r="AJ3390">
        <v>2</v>
      </c>
      <c r="AK3390" s="53">
        <v>0.83333333333333337</v>
      </c>
    </row>
    <row r="3391" spans="1:49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9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X3392" s="8">
        <v>43537</v>
      </c>
      <c r="AB3392" t="s">
        <v>86</v>
      </c>
      <c r="AC3392" t="str">
        <f t="shared" si="78"/>
        <v>h-8SO-H12</v>
      </c>
      <c r="AD3392" s="8">
        <v>43613</v>
      </c>
      <c r="AE3392">
        <v>76</v>
      </c>
      <c r="AF3392" t="s">
        <v>153</v>
      </c>
      <c r="AG3392" t="s">
        <v>956</v>
      </c>
    </row>
    <row r="3393" spans="1:44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44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44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X3395" s="8">
        <v>43537</v>
      </c>
      <c r="AB3395" t="s">
        <v>86</v>
      </c>
      <c r="AC3395" t="str">
        <f t="shared" si="78"/>
        <v>h-8SO-H11</v>
      </c>
      <c r="AD3395" s="8">
        <v>43617</v>
      </c>
      <c r="AE3395">
        <f>AD3395-X3395</f>
        <v>80</v>
      </c>
      <c r="AF3395" t="s">
        <v>141</v>
      </c>
      <c r="AG3395" t="s">
        <v>956</v>
      </c>
      <c r="AH3395" s="8">
        <v>43617</v>
      </c>
      <c r="AI3395">
        <v>20</v>
      </c>
      <c r="AJ3395">
        <v>1</v>
      </c>
      <c r="AK3395" s="53">
        <v>0.63888888888888895</v>
      </c>
    </row>
    <row r="3396" spans="1:44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44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X3397" s="8">
        <v>43537</v>
      </c>
      <c r="AB3397" t="s">
        <v>86</v>
      </c>
      <c r="AC3397" t="str">
        <f t="shared" si="78"/>
        <v>h-8SO-B12</v>
      </c>
      <c r="AD3397" s="8">
        <v>43619</v>
      </c>
      <c r="AE3397">
        <v>82</v>
      </c>
      <c r="AF3397" t="s">
        <v>132</v>
      </c>
      <c r="AG3397" t="s">
        <v>956</v>
      </c>
    </row>
    <row r="3398" spans="1:44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  <c r="AH3398" s="8">
        <v>43610</v>
      </c>
      <c r="AI3398">
        <v>4</v>
      </c>
      <c r="AJ3398">
        <v>2</v>
      </c>
      <c r="AK3398" s="53">
        <v>0.57986111111111105</v>
      </c>
    </row>
    <row r="3399" spans="1:44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  <c r="AL3399" s="8">
        <v>43614</v>
      </c>
      <c r="AM3399" s="53">
        <v>0.83333333333333337</v>
      </c>
      <c r="AO3399">
        <v>4</v>
      </c>
      <c r="AP3399">
        <v>9</v>
      </c>
      <c r="AQ3399" s="8">
        <v>43614</v>
      </c>
      <c r="AR3399" s="53">
        <v>0.83333333333333337</v>
      </c>
    </row>
    <row r="3400" spans="1:44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44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44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44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44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44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44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44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44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1958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E3425">
        <v>64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L3425" s="8">
        <v>43611</v>
      </c>
      <c r="AM3425" s="53">
        <v>0.84027777777777779</v>
      </c>
      <c r="AN3425" t="s">
        <v>1893</v>
      </c>
      <c r="AO3425">
        <v>5</v>
      </c>
      <c r="AP3425">
        <v>6</v>
      </c>
      <c r="AQ3425" s="8">
        <v>43611</v>
      </c>
      <c r="AR3425" s="53">
        <v>0.84027777777777779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  <c r="AS3427" s="8">
        <v>43614</v>
      </c>
      <c r="AT3427" s="53">
        <v>0.83333333333333337</v>
      </c>
      <c r="AU3427" t="s">
        <v>1765</v>
      </c>
      <c r="AV3427" s="8">
        <v>43614</v>
      </c>
      <c r="AW3427">
        <v>1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X3431" s="8">
        <v>43538</v>
      </c>
      <c r="AB3431" t="s">
        <v>86</v>
      </c>
      <c r="AC3431" t="str">
        <f t="shared" si="79"/>
        <v>h-9SO-D12</v>
      </c>
      <c r="AD3431" s="8">
        <v>43613</v>
      </c>
      <c r="AE3431">
        <f>AD3431-X3431</f>
        <v>75</v>
      </c>
      <c r="AF3431" t="s">
        <v>162</v>
      </c>
      <c r="AG3431" t="s">
        <v>956</v>
      </c>
      <c r="AN3431" t="s">
        <v>1980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X3432" s="8">
        <v>43538</v>
      </c>
      <c r="AB3432" t="s">
        <v>86</v>
      </c>
      <c r="AC3432" t="str">
        <f t="shared" si="79"/>
        <v>h-9SO-A5</v>
      </c>
      <c r="AD3432" s="8">
        <v>43619</v>
      </c>
      <c r="AE3432">
        <v>81</v>
      </c>
      <c r="AF3432" t="s">
        <v>246</v>
      </c>
      <c r="AG3432" t="s">
        <v>956</v>
      </c>
      <c r="AN3432" t="s">
        <v>1893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1953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1960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M3444" s="53"/>
      <c r="AN3444" t="s">
        <v>1966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X3476" s="8">
        <v>43538</v>
      </c>
      <c r="AB3476" t="s">
        <v>86</v>
      </c>
      <c r="AC3476" t="str">
        <f t="shared" si="80"/>
        <v>h-9SO-E7</v>
      </c>
      <c r="AD3476" s="8">
        <v>43619</v>
      </c>
      <c r="AE3476">
        <f>AD3476-X3476</f>
        <v>81</v>
      </c>
      <c r="AF3476" t="s">
        <v>131</v>
      </c>
      <c r="AG3476" t="s">
        <v>956</v>
      </c>
      <c r="AN3476" t="s">
        <v>1893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  <c r="AL3483" s="8">
        <v>43614</v>
      </c>
      <c r="AM3483" s="53">
        <v>0.83333333333333337</v>
      </c>
      <c r="AO3483">
        <v>5</v>
      </c>
      <c r="AP3483">
        <v>21</v>
      </c>
      <c r="AQ3483" s="8">
        <v>43614</v>
      </c>
      <c r="AR3483" s="53">
        <v>0.83333333333333337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X3484" s="8">
        <v>43538</v>
      </c>
      <c r="AB3484" t="s">
        <v>86</v>
      </c>
      <c r="AC3484" t="str">
        <f t="shared" ref="AC3484:AC3491" si="81">"h-9"&amp;AB3484&amp;"-"&amp;AF3484</f>
        <v>h-9SO-C7</v>
      </c>
      <c r="AD3484" s="8">
        <v>43613</v>
      </c>
      <c r="AE3484">
        <f>AD3484-X3484</f>
        <v>75</v>
      </c>
      <c r="AF3484" t="s">
        <v>135</v>
      </c>
      <c r="AG3484" t="s">
        <v>956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X3490" s="8">
        <v>43538</v>
      </c>
      <c r="AB3490" t="s">
        <v>86</v>
      </c>
      <c r="AC3490" t="str">
        <f t="shared" si="81"/>
        <v>h-9SO-D1</v>
      </c>
      <c r="AD3490" s="8">
        <v>43613</v>
      </c>
      <c r="AE3490">
        <v>75</v>
      </c>
      <c r="AF3490" t="s">
        <v>288</v>
      </c>
      <c r="AG3490" t="s">
        <v>956</v>
      </c>
      <c r="AH3490" s="8">
        <v>43613</v>
      </c>
      <c r="AI3490">
        <v>9</v>
      </c>
      <c r="AJ3490">
        <v>2</v>
      </c>
      <c r="AK3490" s="53">
        <v>0.83333333333333337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1941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X3549" s="8">
        <v>43539</v>
      </c>
      <c r="AB3549" t="s">
        <v>86</v>
      </c>
      <c r="AC3549" t="str">
        <f t="shared" si="83"/>
        <v>H-10SO-F5</v>
      </c>
      <c r="AD3549" s="8">
        <v>43613</v>
      </c>
      <c r="AE3549">
        <f>AD3549-X3549</f>
        <v>74</v>
      </c>
      <c r="AF3549" t="s">
        <v>250</v>
      </c>
      <c r="AG3549" t="s">
        <v>956</v>
      </c>
      <c r="AH3549" s="8">
        <v>43613</v>
      </c>
      <c r="AI3549">
        <v>25</v>
      </c>
      <c r="AJ3549">
        <v>2</v>
      </c>
      <c r="AK3549" s="53">
        <v>0.83333333333333337</v>
      </c>
      <c r="AL3549" s="8">
        <v>43616</v>
      </c>
      <c r="AM3549" s="53">
        <v>0.80902777777777779</v>
      </c>
      <c r="AV3549" s="8">
        <v>43616</v>
      </c>
      <c r="AW3549">
        <v>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X3551" s="8">
        <v>43539</v>
      </c>
      <c r="AB3551" t="s">
        <v>86</v>
      </c>
      <c r="AC3551" t="str">
        <f t="shared" si="83"/>
        <v>H-10SO-G6</v>
      </c>
      <c r="AD3551" s="8">
        <v>43613</v>
      </c>
      <c r="AE3551">
        <v>74</v>
      </c>
      <c r="AF3551" t="s">
        <v>235</v>
      </c>
      <c r="AG3551" t="s">
        <v>956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49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  <c r="AL3553" s="8">
        <v>43614</v>
      </c>
      <c r="AM3553" s="53">
        <v>0.83333333333333337</v>
      </c>
      <c r="AO3553">
        <v>3</v>
      </c>
      <c r="AP3553">
        <v>2</v>
      </c>
      <c r="AQ3553" s="8">
        <v>43614</v>
      </c>
      <c r="AR3553" s="53">
        <v>0.83333333333333337</v>
      </c>
    </row>
    <row r="3554" spans="1:49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49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49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X3556" s="8">
        <v>43539</v>
      </c>
      <c r="AB3556" t="s">
        <v>86</v>
      </c>
      <c r="AC3556" t="str">
        <f t="shared" si="84"/>
        <v>H-10SO-C12</v>
      </c>
      <c r="AD3556" s="8">
        <v>43617</v>
      </c>
      <c r="AE3556">
        <v>78</v>
      </c>
      <c r="AF3556" t="s">
        <v>303</v>
      </c>
      <c r="AG3556" t="s">
        <v>956</v>
      </c>
      <c r="AH3556" s="8">
        <v>43617</v>
      </c>
      <c r="AI3556">
        <v>22</v>
      </c>
      <c r="AJ3556">
        <v>2</v>
      </c>
      <c r="AK3556" s="53">
        <v>0.63888888888888895</v>
      </c>
    </row>
    <row r="3557" spans="1:49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X3557" s="8">
        <v>43539</v>
      </c>
      <c r="AB3557" t="s">
        <v>86</v>
      </c>
      <c r="AC3557" t="str">
        <f t="shared" si="84"/>
        <v>H-10SO-F6</v>
      </c>
      <c r="AD3557" s="8">
        <v>43616</v>
      </c>
      <c r="AE3557">
        <v>77</v>
      </c>
      <c r="AF3557" t="s">
        <v>291</v>
      </c>
      <c r="AG3557" t="s">
        <v>956</v>
      </c>
      <c r="AH3557" s="8">
        <v>43616</v>
      </c>
      <c r="AI3557">
        <v>10</v>
      </c>
      <c r="AJ3557">
        <v>1</v>
      </c>
      <c r="AK3557" s="53">
        <v>0.78819444444444453</v>
      </c>
    </row>
    <row r="3558" spans="1:49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49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49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X3560" s="8">
        <v>43539</v>
      </c>
      <c r="AB3560" t="s">
        <v>86</v>
      </c>
      <c r="AC3560" t="str">
        <f t="shared" si="84"/>
        <v>H-10SO-B8</v>
      </c>
      <c r="AD3560" s="8">
        <v>43616</v>
      </c>
      <c r="AE3560">
        <v>77</v>
      </c>
      <c r="AF3560" t="s">
        <v>173</v>
      </c>
      <c r="AG3560" t="s">
        <v>956</v>
      </c>
      <c r="AH3560" s="8">
        <v>43616</v>
      </c>
      <c r="AI3560">
        <v>17</v>
      </c>
      <c r="AJ3560">
        <v>2</v>
      </c>
      <c r="AK3560" s="53">
        <v>0.78819444444444453</v>
      </c>
    </row>
    <row r="3561" spans="1:49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49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49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49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49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49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  <c r="AH3566" s="8">
        <v>43613</v>
      </c>
      <c r="AI3566">
        <v>19</v>
      </c>
      <c r="AJ3566">
        <v>1</v>
      </c>
      <c r="AK3566" s="53">
        <v>0.83333333333333337</v>
      </c>
    </row>
    <row r="3567" spans="1:49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  <c r="AH3567" s="8">
        <v>43610</v>
      </c>
      <c r="AI3567">
        <v>19</v>
      </c>
      <c r="AJ3567">
        <v>1</v>
      </c>
      <c r="AK3567" s="53">
        <v>0.57986111111111105</v>
      </c>
      <c r="AL3567" s="8">
        <v>43613</v>
      </c>
      <c r="AM3567" s="53">
        <v>0.70486111111111116</v>
      </c>
      <c r="AN3567" t="s">
        <v>1917</v>
      </c>
      <c r="AV3567" s="8">
        <v>43613</v>
      </c>
      <c r="AW3567">
        <v>1</v>
      </c>
    </row>
    <row r="3568" spans="1:49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X3569" s="8">
        <v>43539</v>
      </c>
      <c r="AB3569" t="s">
        <v>86</v>
      </c>
      <c r="AC3569" t="str">
        <f t="shared" si="84"/>
        <v>H-10SO-A7</v>
      </c>
      <c r="AD3569" s="8">
        <v>43619</v>
      </c>
      <c r="AE3569">
        <v>80</v>
      </c>
      <c r="AF3569" t="s">
        <v>164</v>
      </c>
      <c r="AG3569" t="s">
        <v>956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X3570" s="8">
        <v>43539</v>
      </c>
      <c r="AB3570" t="s">
        <v>86</v>
      </c>
      <c r="AC3570" t="str">
        <f t="shared" si="84"/>
        <v>H-10SO-D6</v>
      </c>
      <c r="AD3570" s="8">
        <v>43619</v>
      </c>
      <c r="AE3570">
        <v>80</v>
      </c>
      <c r="AF3570" t="s">
        <v>160</v>
      </c>
      <c r="AG3570" t="s">
        <v>956</v>
      </c>
      <c r="AN3570" t="s">
        <v>1701</v>
      </c>
      <c r="AV3570" s="8">
        <v>43619</v>
      </c>
      <c r="AW3570">
        <v>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X3581" s="8">
        <v>43539</v>
      </c>
      <c r="AB3581" t="s">
        <v>86</v>
      </c>
      <c r="AC3581" t="str">
        <f t="shared" si="85"/>
        <v>A3-10SO-G10</v>
      </c>
      <c r="AD3581" s="8">
        <v>43614</v>
      </c>
      <c r="AE3581">
        <v>75</v>
      </c>
      <c r="AF3581" t="s">
        <v>302</v>
      </c>
      <c r="AG3581" t="s">
        <v>956</v>
      </c>
      <c r="AN3581" t="s">
        <v>1765</v>
      </c>
      <c r="AV3581" s="8">
        <v>43614</v>
      </c>
      <c r="AW3581">
        <v>1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954</v>
      </c>
      <c r="W3594" s="1" t="s">
        <v>1184</v>
      </c>
      <c r="X3594" s="8">
        <v>43542</v>
      </c>
      <c r="AB3594" t="s">
        <v>86</v>
      </c>
      <c r="AC3594" t="s">
        <v>1934</v>
      </c>
      <c r="AD3594" s="8">
        <v>43592</v>
      </c>
      <c r="AE3594" s="83" t="s">
        <v>1935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1967</v>
      </c>
      <c r="AD3595" s="85">
        <v>43609</v>
      </c>
      <c r="AE3595" s="83" t="s">
        <v>1970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6</v>
      </c>
      <c r="C3596" t="s">
        <v>201</v>
      </c>
      <c r="G3596" s="1" t="s">
        <v>1969</v>
      </c>
      <c r="I3596" s="1" t="s">
        <v>587</v>
      </c>
      <c r="J3596">
        <v>11</v>
      </c>
      <c r="K3596" t="s">
        <v>60</v>
      </c>
      <c r="W3596" s="1" t="s">
        <v>1184</v>
      </c>
      <c r="X3596" s="8">
        <v>43542</v>
      </c>
      <c r="AB3596" t="s">
        <v>86</v>
      </c>
      <c r="AC3596" t="s">
        <v>1986</v>
      </c>
      <c r="AD3596" s="85">
        <v>43614</v>
      </c>
      <c r="AE3596" s="83" t="s">
        <v>1824</v>
      </c>
      <c r="AF3596" t="s">
        <v>177</v>
      </c>
      <c r="AG3596" t="s">
        <v>956</v>
      </c>
      <c r="AK3596" s="53"/>
      <c r="AM3596" s="53"/>
      <c r="AN3596" t="s">
        <v>1765</v>
      </c>
      <c r="AR3596" s="53"/>
      <c r="AV3596" s="8">
        <v>43614</v>
      </c>
      <c r="AW3596">
        <v>1</v>
      </c>
    </row>
    <row r="3597" spans="1:49" x14ac:dyDescent="0.25">
      <c r="A3597">
        <v>1</v>
      </c>
      <c r="C3597" t="s">
        <v>1645</v>
      </c>
      <c r="G3597" s="1" t="s">
        <v>80</v>
      </c>
      <c r="I3597" s="1" t="s">
        <v>587</v>
      </c>
      <c r="J3597">
        <v>11</v>
      </c>
      <c r="K3597" t="s">
        <v>954</v>
      </c>
      <c r="W3597" s="1" t="s">
        <v>1184</v>
      </c>
      <c r="X3597" s="8">
        <v>43542</v>
      </c>
      <c r="AB3597" t="s">
        <v>86</v>
      </c>
      <c r="AC3597" t="s">
        <v>1968</v>
      </c>
      <c r="AD3597" s="85">
        <v>43609</v>
      </c>
      <c r="AE3597" s="83" t="s">
        <v>1970</v>
      </c>
      <c r="AF3597" t="s">
        <v>170</v>
      </c>
      <c r="AG3597" t="s">
        <v>956</v>
      </c>
      <c r="AK3597" s="53"/>
      <c r="AM3597" s="53"/>
      <c r="AR3597" s="53"/>
    </row>
    <row r="3598" spans="1:49" x14ac:dyDescent="0.25">
      <c r="A3598">
        <v>2</v>
      </c>
      <c r="C3598" t="s">
        <v>1645</v>
      </c>
      <c r="G3598" s="1" t="s">
        <v>1987</v>
      </c>
      <c r="I3598" s="1" t="s">
        <v>587</v>
      </c>
      <c r="J3598">
        <v>11</v>
      </c>
      <c r="K3598" t="s">
        <v>954</v>
      </c>
      <c r="W3598" s="1" t="s">
        <v>1184</v>
      </c>
      <c r="X3598" s="8">
        <v>43542</v>
      </c>
      <c r="AB3598" t="s">
        <v>86</v>
      </c>
      <c r="AC3598" t="s">
        <v>1973</v>
      </c>
      <c r="AD3598" s="85">
        <v>43610</v>
      </c>
      <c r="AE3598" s="83" t="s">
        <v>1976</v>
      </c>
      <c r="AF3598" t="s">
        <v>154</v>
      </c>
      <c r="AG3598" t="s">
        <v>956</v>
      </c>
      <c r="AK3598" s="53"/>
      <c r="AM3598" s="53"/>
      <c r="AR3598" s="53"/>
    </row>
    <row r="3599" spans="1:49" x14ac:dyDescent="0.25">
      <c r="A3599">
        <v>3</v>
      </c>
      <c r="C3599" t="s">
        <v>1645</v>
      </c>
      <c r="G3599" s="1" t="s">
        <v>81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1974</v>
      </c>
      <c r="AD3599" s="85">
        <v>43610</v>
      </c>
      <c r="AE3599" s="83" t="s">
        <v>1976</v>
      </c>
      <c r="AF3599" t="s">
        <v>161</v>
      </c>
      <c r="AG3599" t="s">
        <v>956</v>
      </c>
      <c r="AH3599" s="8">
        <v>43610</v>
      </c>
      <c r="AI3599">
        <v>3</v>
      </c>
      <c r="AJ3599">
        <v>2</v>
      </c>
      <c r="AK3599" s="53">
        <v>0.57986111111111105</v>
      </c>
      <c r="AM3599" s="53"/>
      <c r="AR3599" s="53"/>
    </row>
    <row r="3600" spans="1:49" x14ac:dyDescent="0.25">
      <c r="A3600">
        <v>4</v>
      </c>
      <c r="C3600" t="s">
        <v>1645</v>
      </c>
      <c r="G3600" s="1" t="s">
        <v>1988</v>
      </c>
      <c r="I3600" s="1" t="s">
        <v>587</v>
      </c>
      <c r="J3600">
        <v>11</v>
      </c>
      <c r="K3600" t="s">
        <v>954</v>
      </c>
      <c r="W3600" s="1" t="s">
        <v>1184</v>
      </c>
      <c r="X3600" s="8">
        <v>43542</v>
      </c>
      <c r="AB3600" t="s">
        <v>86</v>
      </c>
      <c r="AC3600" t="s">
        <v>1975</v>
      </c>
      <c r="AD3600" s="85">
        <v>43610</v>
      </c>
      <c r="AE3600" s="83" t="s">
        <v>1976</v>
      </c>
      <c r="AF3600" t="s">
        <v>291</v>
      </c>
      <c r="AG3600" t="s">
        <v>956</v>
      </c>
      <c r="AK3600" s="53"/>
      <c r="AM3600" s="53"/>
      <c r="AR3600" s="53"/>
    </row>
    <row r="3601" spans="1:49" x14ac:dyDescent="0.25">
      <c r="A3601">
        <v>5</v>
      </c>
      <c r="C3601" t="s">
        <v>1645</v>
      </c>
      <c r="G3601" s="1" t="s">
        <v>82</v>
      </c>
      <c r="I3601" s="1" t="s">
        <v>587</v>
      </c>
      <c r="J3601">
        <v>11</v>
      </c>
      <c r="K3601" t="s">
        <v>954</v>
      </c>
      <c r="W3601" s="1" t="s">
        <v>1184</v>
      </c>
      <c r="X3601" s="8">
        <v>43542</v>
      </c>
      <c r="AB3601" t="s">
        <v>86</v>
      </c>
      <c r="AC3601" t="s">
        <v>1985</v>
      </c>
      <c r="AD3601" s="85">
        <v>43614</v>
      </c>
      <c r="AE3601" s="83" t="s">
        <v>1824</v>
      </c>
      <c r="AF3601" t="s">
        <v>174</v>
      </c>
      <c r="AG3601" t="s">
        <v>956</v>
      </c>
      <c r="AH3601" s="8">
        <v>43614</v>
      </c>
      <c r="AI3601">
        <v>14</v>
      </c>
      <c r="AJ3601">
        <v>1</v>
      </c>
      <c r="AK3601" s="53">
        <v>0.80902777777777779</v>
      </c>
      <c r="AM3601" s="53"/>
      <c r="AN3601" t="s">
        <v>1998</v>
      </c>
      <c r="AR3601" s="53"/>
      <c r="AV3601" s="8">
        <v>43619</v>
      </c>
      <c r="AW3601">
        <v>1</v>
      </c>
    </row>
    <row r="3602" spans="1:49" x14ac:dyDescent="0.25">
      <c r="A3602">
        <v>6</v>
      </c>
      <c r="C3602" t="s">
        <v>1645</v>
      </c>
      <c r="G3602" s="1" t="s">
        <v>1992</v>
      </c>
      <c r="I3602" s="1" t="s">
        <v>587</v>
      </c>
      <c r="J3602">
        <v>11</v>
      </c>
      <c r="K3602" t="s">
        <v>954</v>
      </c>
      <c r="W3602" s="1" t="s">
        <v>1184</v>
      </c>
      <c r="X3602" s="8">
        <v>43542</v>
      </c>
      <c r="AB3602" t="s">
        <v>86</v>
      </c>
      <c r="AC3602" t="s">
        <v>1991</v>
      </c>
      <c r="AD3602" s="85">
        <v>43616</v>
      </c>
      <c r="AE3602" s="83" t="s">
        <v>1827</v>
      </c>
      <c r="AF3602" t="s">
        <v>239</v>
      </c>
      <c r="AG3602" t="s">
        <v>956</v>
      </c>
      <c r="AH3602" s="8">
        <v>43616</v>
      </c>
      <c r="AI3602">
        <v>6</v>
      </c>
      <c r="AJ3602">
        <v>1</v>
      </c>
      <c r="AK3602" s="53">
        <v>0.78819444444444453</v>
      </c>
      <c r="AM3602" s="53"/>
      <c r="AR3602" s="53"/>
    </row>
    <row r="3603" spans="1:49" x14ac:dyDescent="0.25">
      <c r="A3603">
        <v>7</v>
      </c>
      <c r="C3603" t="s">
        <v>1645</v>
      </c>
      <c r="G3603" s="1" t="s">
        <v>197</v>
      </c>
      <c r="I3603" s="1" t="s">
        <v>587</v>
      </c>
      <c r="J3603">
        <v>11</v>
      </c>
      <c r="K3603" t="s">
        <v>954</v>
      </c>
      <c r="W3603" s="1" t="s">
        <v>1184</v>
      </c>
      <c r="X3603" s="8">
        <v>43542</v>
      </c>
      <c r="AB3603" t="s">
        <v>86</v>
      </c>
      <c r="AC3603" t="s">
        <v>1996</v>
      </c>
      <c r="AD3603" s="85">
        <v>43619</v>
      </c>
      <c r="AE3603" s="83" t="s">
        <v>1994</v>
      </c>
      <c r="AF3603" t="s">
        <v>160</v>
      </c>
      <c r="AG3603" t="s">
        <v>956</v>
      </c>
      <c r="AK3603" s="53"/>
      <c r="AM3603" s="53"/>
      <c r="AR3603" s="53"/>
    </row>
    <row r="3604" spans="1:49" x14ac:dyDescent="0.25">
      <c r="A3604">
        <v>1</v>
      </c>
      <c r="C3604" t="s">
        <v>1645</v>
      </c>
      <c r="G3604" s="1" t="s">
        <v>78</v>
      </c>
      <c r="I3604" s="1" t="s">
        <v>588</v>
      </c>
      <c r="J3604">
        <v>12</v>
      </c>
      <c r="K3604" t="s">
        <v>954</v>
      </c>
      <c r="W3604" s="1" t="s">
        <v>1185</v>
      </c>
      <c r="AB3604" t="s">
        <v>85</v>
      </c>
      <c r="AC3604" t="s">
        <v>1707</v>
      </c>
      <c r="AD3604" s="8">
        <v>43407</v>
      </c>
      <c r="AE3604">
        <v>32</v>
      </c>
      <c r="AF3604" t="s">
        <v>173</v>
      </c>
      <c r="AG3604" t="s">
        <v>956</v>
      </c>
      <c r="AN3604" t="s">
        <v>1765</v>
      </c>
    </row>
    <row r="3605" spans="1:49" x14ac:dyDescent="0.25">
      <c r="A3605">
        <v>2</v>
      </c>
      <c r="C3605" t="s">
        <v>1645</v>
      </c>
      <c r="G3605" s="1" t="s">
        <v>78</v>
      </c>
      <c r="I3605" s="1" t="s">
        <v>588</v>
      </c>
      <c r="J3605">
        <v>12</v>
      </c>
      <c r="K3605" t="s">
        <v>954</v>
      </c>
      <c r="W3605" s="1" t="s">
        <v>1185</v>
      </c>
      <c r="AB3605" t="s">
        <v>85</v>
      </c>
      <c r="AC3605" t="s">
        <v>1708</v>
      </c>
      <c r="AD3605" s="8">
        <v>43407</v>
      </c>
      <c r="AE3605">
        <v>32</v>
      </c>
      <c r="AF3605" t="s">
        <v>239</v>
      </c>
      <c r="AG3605" t="s">
        <v>956</v>
      </c>
      <c r="AN3605" t="s">
        <v>1765</v>
      </c>
    </row>
    <row r="3606" spans="1:49" x14ac:dyDescent="0.25">
      <c r="A3606">
        <v>1</v>
      </c>
      <c r="C3606" t="s">
        <v>58</v>
      </c>
      <c r="G3606" s="1" t="s">
        <v>78</v>
      </c>
      <c r="I3606" s="1" t="s">
        <v>588</v>
      </c>
      <c r="J3606">
        <v>12</v>
      </c>
      <c r="K3606" t="s">
        <v>60</v>
      </c>
      <c r="W3606" s="1" t="s">
        <v>1185</v>
      </c>
      <c r="AB3606" t="s">
        <v>85</v>
      </c>
      <c r="AC3606" t="s">
        <v>1816</v>
      </c>
      <c r="AD3606" s="8">
        <v>43437</v>
      </c>
      <c r="AE3606" s="83" t="s">
        <v>1780</v>
      </c>
      <c r="AF3606" t="s">
        <v>120</v>
      </c>
      <c r="AG3606" t="s">
        <v>956</v>
      </c>
      <c r="AM3606" s="53"/>
      <c r="AN3606" t="s">
        <v>1830</v>
      </c>
      <c r="AV3606" s="8">
        <v>43474</v>
      </c>
      <c r="AW3606">
        <v>1</v>
      </c>
    </row>
    <row r="3607" spans="1:49" x14ac:dyDescent="0.25">
      <c r="A3607">
        <v>2</v>
      </c>
      <c r="C3607" t="s">
        <v>58</v>
      </c>
      <c r="G3607" s="1" t="s">
        <v>78</v>
      </c>
      <c r="I3607" s="1" t="s">
        <v>588</v>
      </c>
      <c r="J3607">
        <v>12</v>
      </c>
      <c r="K3607" t="s">
        <v>60</v>
      </c>
      <c r="W3607" s="1" t="s">
        <v>1185</v>
      </c>
      <c r="AB3607" t="s">
        <v>85</v>
      </c>
      <c r="AC3607" t="s">
        <v>1828</v>
      </c>
      <c r="AD3607" s="8">
        <v>43449</v>
      </c>
      <c r="AE3607" s="83" t="s">
        <v>1827</v>
      </c>
      <c r="AF3607" t="s">
        <v>170</v>
      </c>
      <c r="AG3607" t="s">
        <v>956</v>
      </c>
      <c r="AH3607" s="8">
        <v>43454</v>
      </c>
      <c r="AI3607">
        <v>26</v>
      </c>
      <c r="AJ3607">
        <v>1</v>
      </c>
      <c r="AK3607" s="53">
        <v>0.47916666666666669</v>
      </c>
      <c r="AL3607" s="8">
        <v>43468</v>
      </c>
      <c r="AM3607" s="53">
        <v>0.83333333333333337</v>
      </c>
      <c r="AO3607">
        <v>3</v>
      </c>
      <c r="AP3607">
        <v>21</v>
      </c>
      <c r="AQ3607" s="8">
        <v>43468</v>
      </c>
      <c r="AR3607" s="53">
        <v>0.83333333333333337</v>
      </c>
      <c r="AS3607" s="8">
        <v>43516</v>
      </c>
      <c r="AT3607" s="53">
        <v>0.83333333333333337</v>
      </c>
      <c r="AV3607" s="8">
        <v>43516</v>
      </c>
      <c r="AW3607">
        <v>0</v>
      </c>
    </row>
    <row r="3608" spans="1:49" x14ac:dyDescent="0.25">
      <c r="A3608">
        <v>1</v>
      </c>
      <c r="C3608" t="s">
        <v>201</v>
      </c>
      <c r="G3608" s="1" t="s">
        <v>78</v>
      </c>
      <c r="I3608" s="1" t="s">
        <v>588</v>
      </c>
      <c r="J3608">
        <v>12</v>
      </c>
      <c r="K3608" t="s">
        <v>60</v>
      </c>
      <c r="W3608" s="1" t="s">
        <v>1185</v>
      </c>
      <c r="AB3608" t="s">
        <v>85</v>
      </c>
      <c r="AC3608" t="s">
        <v>1832</v>
      </c>
      <c r="AD3608" s="8">
        <v>43447</v>
      </c>
      <c r="AE3608" s="83" t="s">
        <v>1824</v>
      </c>
      <c r="AF3608" t="s">
        <v>159</v>
      </c>
      <c r="AG3608" t="s">
        <v>956</v>
      </c>
      <c r="AM3608" s="53"/>
    </row>
    <row r="3609" spans="1:49" x14ac:dyDescent="0.25">
      <c r="A3609">
        <v>1</v>
      </c>
      <c r="C3609" t="s">
        <v>1645</v>
      </c>
      <c r="G3609" s="1" t="s">
        <v>78</v>
      </c>
      <c r="I3609" s="1" t="s">
        <v>588</v>
      </c>
      <c r="J3609">
        <v>12</v>
      </c>
      <c r="K3609" t="s">
        <v>954</v>
      </c>
      <c r="W3609" s="1" t="s">
        <v>1185</v>
      </c>
      <c r="X3609" s="8">
        <v>43542</v>
      </c>
      <c r="AB3609" t="s">
        <v>86</v>
      </c>
      <c r="AC3609" t="s">
        <v>1977</v>
      </c>
      <c r="AD3609" s="8">
        <v>43611</v>
      </c>
      <c r="AE3609" s="83" t="s">
        <v>1775</v>
      </c>
      <c r="AF3609" t="s">
        <v>159</v>
      </c>
      <c r="AG3609" t="s">
        <v>956</v>
      </c>
      <c r="AH3609" s="8">
        <v>43611</v>
      </c>
      <c r="AI3609">
        <v>24</v>
      </c>
      <c r="AJ3609">
        <v>2</v>
      </c>
      <c r="AK3609" s="53">
        <v>0.94791666666666663</v>
      </c>
      <c r="AL3609" s="8">
        <v>43613</v>
      </c>
      <c r="AM3609" s="53">
        <v>0.70486111111111116</v>
      </c>
      <c r="AV3609" s="8">
        <v>43613</v>
      </c>
      <c r="AW3609">
        <v>0</v>
      </c>
    </row>
    <row r="3610" spans="1:49" x14ac:dyDescent="0.25">
      <c r="A3610">
        <v>2</v>
      </c>
      <c r="C3610" t="s">
        <v>1645</v>
      </c>
      <c r="G3610" s="1" t="s">
        <v>78</v>
      </c>
      <c r="I3610" s="1" t="s">
        <v>588</v>
      </c>
      <c r="J3610">
        <v>12</v>
      </c>
      <c r="K3610" t="s">
        <v>954</v>
      </c>
      <c r="W3610" s="1" t="s">
        <v>1185</v>
      </c>
      <c r="X3610" s="8">
        <v>43542</v>
      </c>
      <c r="AB3610" t="s">
        <v>86</v>
      </c>
      <c r="AC3610" t="s">
        <v>1993</v>
      </c>
      <c r="AD3610" s="8">
        <v>43619</v>
      </c>
      <c r="AE3610" s="83" t="s">
        <v>1994</v>
      </c>
      <c r="AF3610" t="s">
        <v>173</v>
      </c>
      <c r="AG3610" t="s">
        <v>956</v>
      </c>
      <c r="AK3610" s="53"/>
      <c r="AM3610" s="53"/>
      <c r="AN3610" t="s">
        <v>1995</v>
      </c>
    </row>
    <row r="3611" spans="1:49" x14ac:dyDescent="0.25">
      <c r="A3611">
        <v>1</v>
      </c>
      <c r="C3611" t="s">
        <v>58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AB3611" t="s">
        <v>85</v>
      </c>
      <c r="AC3611" t="s">
        <v>1798</v>
      </c>
      <c r="AD3611" s="8">
        <v>43430</v>
      </c>
      <c r="AE3611" s="83" t="s">
        <v>1802</v>
      </c>
      <c r="AF3611" t="s">
        <v>124</v>
      </c>
      <c r="AG3611" t="s">
        <v>956</v>
      </c>
    </row>
    <row r="3612" spans="1:49" x14ac:dyDescent="0.25">
      <c r="A3612">
        <v>2</v>
      </c>
      <c r="C3612" t="s">
        <v>58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AB3612" t="s">
        <v>85</v>
      </c>
      <c r="AC3612" t="s">
        <v>1799</v>
      </c>
      <c r="AD3612" s="8">
        <v>43430</v>
      </c>
      <c r="AE3612" s="83" t="s">
        <v>1802</v>
      </c>
      <c r="AF3612" t="s">
        <v>157</v>
      </c>
      <c r="AG3612" t="s">
        <v>593</v>
      </c>
      <c r="AH3612" s="8">
        <v>43430</v>
      </c>
      <c r="AI3612">
        <v>32</v>
      </c>
      <c r="AJ3612">
        <v>1</v>
      </c>
      <c r="AK3612" s="53">
        <v>0.63194444444444442</v>
      </c>
      <c r="AL3612" s="8">
        <v>43439</v>
      </c>
      <c r="AM3612" s="53">
        <v>0.83333333333333337</v>
      </c>
      <c r="AN3612" t="s">
        <v>1806</v>
      </c>
      <c r="AO3612">
        <v>3</v>
      </c>
      <c r="AP3612">
        <v>3</v>
      </c>
      <c r="AQ3612" s="8">
        <v>43439</v>
      </c>
      <c r="AR3612" s="53">
        <v>0.83333333333333337</v>
      </c>
      <c r="AS3612" s="8">
        <v>43483</v>
      </c>
      <c r="AT3612" s="53">
        <v>0.85416666666666663</v>
      </c>
      <c r="AV3612" s="8">
        <v>43483</v>
      </c>
      <c r="AW3612">
        <v>0</v>
      </c>
    </row>
    <row r="3613" spans="1:49" x14ac:dyDescent="0.25">
      <c r="A3613">
        <v>3</v>
      </c>
      <c r="C3613" t="s">
        <v>58</v>
      </c>
      <c r="G3613" s="1" t="s">
        <v>78</v>
      </c>
      <c r="I3613" s="1" t="s">
        <v>620</v>
      </c>
      <c r="J3613">
        <v>13</v>
      </c>
      <c r="K3613" t="s">
        <v>60</v>
      </c>
      <c r="W3613" s="1" t="s">
        <v>1186</v>
      </c>
      <c r="AB3613" t="s">
        <v>85</v>
      </c>
      <c r="AC3613" t="s">
        <v>1810</v>
      </c>
      <c r="AD3613" s="8">
        <v>43431</v>
      </c>
      <c r="AE3613" s="83" t="s">
        <v>1770</v>
      </c>
      <c r="AF3613" t="s">
        <v>289</v>
      </c>
      <c r="AG3613" t="s">
        <v>956</v>
      </c>
      <c r="AK3613" s="53"/>
      <c r="AN3613" t="s">
        <v>1811</v>
      </c>
      <c r="AV3613" s="8">
        <v>43431</v>
      </c>
      <c r="AW3613">
        <v>0</v>
      </c>
    </row>
    <row r="3614" spans="1:49" x14ac:dyDescent="0.25">
      <c r="A3614">
        <v>4</v>
      </c>
      <c r="C3614" t="s">
        <v>58</v>
      </c>
      <c r="G3614" s="1" t="s">
        <v>78</v>
      </c>
      <c r="I3614" s="1" t="s">
        <v>620</v>
      </c>
      <c r="J3614">
        <v>13</v>
      </c>
      <c r="K3614" t="s">
        <v>60</v>
      </c>
      <c r="W3614" s="1" t="s">
        <v>1186</v>
      </c>
      <c r="AB3614" t="s">
        <v>85</v>
      </c>
      <c r="AC3614" t="s">
        <v>1819</v>
      </c>
      <c r="AD3614" s="8">
        <v>43441</v>
      </c>
      <c r="AE3614" s="83" t="s">
        <v>1778</v>
      </c>
      <c r="AF3614" t="s">
        <v>169</v>
      </c>
      <c r="AG3614" t="s">
        <v>956</v>
      </c>
      <c r="AK3614" s="53"/>
      <c r="AN3614" t="s">
        <v>1820</v>
      </c>
      <c r="AV3614" s="8">
        <v>43442</v>
      </c>
      <c r="AW3614">
        <v>0</v>
      </c>
    </row>
    <row r="3615" spans="1:49" x14ac:dyDescent="0.25">
      <c r="A3615">
        <v>5</v>
      </c>
      <c r="C3615" t="s">
        <v>58</v>
      </c>
      <c r="G3615" s="1" t="s">
        <v>78</v>
      </c>
      <c r="I3615" s="1" t="s">
        <v>620</v>
      </c>
      <c r="J3615">
        <v>13</v>
      </c>
      <c r="K3615" t="s">
        <v>60</v>
      </c>
      <c r="W3615" s="1" t="s">
        <v>1186</v>
      </c>
      <c r="X3615" s="8">
        <v>43542</v>
      </c>
      <c r="AB3615" t="s">
        <v>86</v>
      </c>
      <c r="AC3615" t="s">
        <v>1981</v>
      </c>
      <c r="AD3615" s="8">
        <v>43613</v>
      </c>
      <c r="AE3615" s="83" t="s">
        <v>209</v>
      </c>
      <c r="AF3615" t="s">
        <v>124</v>
      </c>
      <c r="AG3615" t="s">
        <v>956</v>
      </c>
      <c r="AK3615" s="53"/>
    </row>
    <row r="3616" spans="1:49" x14ac:dyDescent="0.25">
      <c r="A3616">
        <v>6</v>
      </c>
      <c r="C3616" t="s">
        <v>58</v>
      </c>
      <c r="G3616" s="1" t="s">
        <v>78</v>
      </c>
      <c r="I3616" s="1" t="s">
        <v>620</v>
      </c>
      <c r="J3616">
        <v>13</v>
      </c>
      <c r="K3616" t="s">
        <v>60</v>
      </c>
      <c r="W3616" s="1" t="s">
        <v>1186</v>
      </c>
      <c r="X3616" s="8">
        <v>43542</v>
      </c>
      <c r="AB3616" t="s">
        <v>86</v>
      </c>
      <c r="AC3616" t="s">
        <v>1946</v>
      </c>
      <c r="AD3616" s="8">
        <v>43597</v>
      </c>
      <c r="AE3616" s="83" t="s">
        <v>1770</v>
      </c>
      <c r="AF3616" t="s">
        <v>242</v>
      </c>
      <c r="AG3616" t="s">
        <v>956</v>
      </c>
      <c r="AK3616" s="53"/>
      <c r="AN3616" t="s">
        <v>1765</v>
      </c>
      <c r="AV3616" s="8">
        <v>43597</v>
      </c>
      <c r="AW3616">
        <v>1</v>
      </c>
    </row>
    <row r="3617" spans="1:49" x14ac:dyDescent="0.25">
      <c r="A3617">
        <v>7</v>
      </c>
      <c r="C3617" t="s">
        <v>58</v>
      </c>
      <c r="G3617" s="1" t="s">
        <v>78</v>
      </c>
      <c r="I3617" s="1" t="s">
        <v>620</v>
      </c>
      <c r="J3617">
        <v>13</v>
      </c>
      <c r="K3617" t="s">
        <v>60</v>
      </c>
      <c r="W3617" s="1" t="s">
        <v>1186</v>
      </c>
      <c r="X3617" s="8">
        <v>43542</v>
      </c>
      <c r="AB3617" t="s">
        <v>86</v>
      </c>
      <c r="AC3617" t="s">
        <v>1947</v>
      </c>
      <c r="AD3617" s="8">
        <v>43597</v>
      </c>
      <c r="AE3617" s="83" t="s">
        <v>1770</v>
      </c>
      <c r="AF3617" t="s">
        <v>130</v>
      </c>
      <c r="AG3617" t="s">
        <v>956</v>
      </c>
      <c r="AK3617" s="53"/>
      <c r="AN3617" t="s">
        <v>1765</v>
      </c>
      <c r="AV3617" s="8">
        <v>43597</v>
      </c>
      <c r="AW3617">
        <v>1</v>
      </c>
    </row>
    <row r="3618" spans="1:49" x14ac:dyDescent="0.25">
      <c r="A3618">
        <v>8</v>
      </c>
      <c r="C3618" t="s">
        <v>58</v>
      </c>
      <c r="G3618" s="1" t="s">
        <v>78</v>
      </c>
      <c r="I3618" s="1" t="s">
        <v>620</v>
      </c>
      <c r="J3618">
        <v>13</v>
      </c>
      <c r="K3618" t="s">
        <v>60</v>
      </c>
      <c r="W3618" s="1" t="s">
        <v>1186</v>
      </c>
      <c r="X3618" s="8">
        <v>43542</v>
      </c>
      <c r="AB3618" t="s">
        <v>86</v>
      </c>
      <c r="AC3618" t="s">
        <v>1961</v>
      </c>
      <c r="AD3618" s="8">
        <v>43606</v>
      </c>
      <c r="AE3618" s="83" t="s">
        <v>1962</v>
      </c>
      <c r="AF3618" t="s">
        <v>146</v>
      </c>
      <c r="AG3618" t="s">
        <v>956</v>
      </c>
      <c r="AK3618" s="53"/>
      <c r="AN3618" t="s">
        <v>1765</v>
      </c>
      <c r="AV3618" s="8">
        <v>43606</v>
      </c>
      <c r="AW3618">
        <v>1</v>
      </c>
    </row>
    <row r="3619" spans="1:49" x14ac:dyDescent="0.25">
      <c r="A3619">
        <v>9</v>
      </c>
      <c r="C3619" t="s">
        <v>58</v>
      </c>
      <c r="G3619" s="1" t="s">
        <v>78</v>
      </c>
      <c r="I3619" s="1" t="s">
        <v>620</v>
      </c>
      <c r="J3619">
        <v>13</v>
      </c>
      <c r="K3619" t="s">
        <v>60</v>
      </c>
      <c r="W3619" s="1" t="s">
        <v>1186</v>
      </c>
      <c r="X3619" s="8">
        <v>43542</v>
      </c>
      <c r="AB3619" t="s">
        <v>86</v>
      </c>
      <c r="AC3619" t="s">
        <v>1989</v>
      </c>
      <c r="AD3619" s="8">
        <v>43615</v>
      </c>
      <c r="AE3619" s="83" t="s">
        <v>1784</v>
      </c>
      <c r="AF3619" t="s">
        <v>163</v>
      </c>
      <c r="AG3619" t="s">
        <v>956</v>
      </c>
      <c r="AK3619" s="53"/>
      <c r="AN3619" t="s">
        <v>1765</v>
      </c>
      <c r="AV3619" s="8">
        <v>43615</v>
      </c>
      <c r="AW3619">
        <v>1</v>
      </c>
    </row>
    <row r="3620" spans="1:49" x14ac:dyDescent="0.25">
      <c r="A3620">
        <v>1</v>
      </c>
      <c r="C3620" t="s">
        <v>58</v>
      </c>
      <c r="G3620" s="1" t="s">
        <v>78</v>
      </c>
      <c r="I3620" s="1" t="s">
        <v>621</v>
      </c>
      <c r="J3620">
        <v>14</v>
      </c>
      <c r="K3620" t="s">
        <v>60</v>
      </c>
      <c r="W3620" s="1" t="s">
        <v>1187</v>
      </c>
      <c r="AB3620" t="s">
        <v>85</v>
      </c>
      <c r="AC3620" t="s">
        <v>1814</v>
      </c>
      <c r="AD3620" s="8">
        <v>43435</v>
      </c>
      <c r="AE3620" s="83" t="s">
        <v>1815</v>
      </c>
      <c r="AF3620" t="s">
        <v>247</v>
      </c>
      <c r="AG3620" t="s">
        <v>956</v>
      </c>
      <c r="AK3620" s="53"/>
      <c r="AN3620" t="s">
        <v>1812</v>
      </c>
      <c r="AV3620" s="8">
        <v>43444</v>
      </c>
      <c r="AW3620">
        <v>0</v>
      </c>
    </row>
    <row r="3621" spans="1:49" x14ac:dyDescent="0.25">
      <c r="A3621">
        <v>2</v>
      </c>
      <c r="C3621" t="s">
        <v>58</v>
      </c>
      <c r="G3621" s="1" t="s">
        <v>78</v>
      </c>
      <c r="I3621" s="1" t="s">
        <v>621</v>
      </c>
      <c r="J3621">
        <v>14</v>
      </c>
      <c r="K3621" t="s">
        <v>60</v>
      </c>
      <c r="W3621" s="1" t="s">
        <v>1187</v>
      </c>
      <c r="X3621" s="8">
        <v>43543</v>
      </c>
      <c r="AB3621" t="s">
        <v>86</v>
      </c>
      <c r="AC3621" t="s">
        <v>1943</v>
      </c>
      <c r="AD3621" s="8">
        <v>43593</v>
      </c>
      <c r="AE3621" s="83" t="s">
        <v>1935</v>
      </c>
      <c r="AF3621" t="s">
        <v>244</v>
      </c>
      <c r="AG3621" t="s">
        <v>956</v>
      </c>
      <c r="AH3621" s="8">
        <v>43593</v>
      </c>
      <c r="AI3621">
        <v>1</v>
      </c>
      <c r="AJ3621">
        <v>1</v>
      </c>
      <c r="AK3621" s="53">
        <v>0.61319444444444449</v>
      </c>
      <c r="AL3621" s="8">
        <v>43598</v>
      </c>
      <c r="AM3621" s="53">
        <v>0.68055555555555547</v>
      </c>
      <c r="AV3621" s="8">
        <v>43598</v>
      </c>
      <c r="AW3621">
        <v>0</v>
      </c>
    </row>
    <row r="3622" spans="1:49" x14ac:dyDescent="0.25">
      <c r="A3622">
        <v>3</v>
      </c>
      <c r="C3622" t="s">
        <v>201</v>
      </c>
      <c r="G3622" s="1" t="s">
        <v>78</v>
      </c>
      <c r="I3622" s="1" t="s">
        <v>621</v>
      </c>
      <c r="J3622">
        <v>14</v>
      </c>
      <c r="K3622" t="s">
        <v>60</v>
      </c>
      <c r="W3622" s="1" t="s">
        <v>1187</v>
      </c>
      <c r="X3622" s="8">
        <v>43543</v>
      </c>
      <c r="AB3622" t="s">
        <v>86</v>
      </c>
      <c r="AC3622" t="s">
        <v>1965</v>
      </c>
      <c r="AD3622" s="8">
        <v>43607</v>
      </c>
      <c r="AE3622" s="83" t="s">
        <v>1962</v>
      </c>
      <c r="AF3622" t="s">
        <v>169</v>
      </c>
      <c r="AG3622" t="s">
        <v>956</v>
      </c>
      <c r="AK3622" s="53"/>
      <c r="AM3622" s="53"/>
      <c r="AN3622" t="s">
        <v>1765</v>
      </c>
      <c r="AV3622" s="8">
        <v>43607</v>
      </c>
      <c r="AW3622">
        <v>1</v>
      </c>
    </row>
    <row r="3623" spans="1:49" x14ac:dyDescent="0.25">
      <c r="A3623">
        <v>4</v>
      </c>
      <c r="C3623" t="s">
        <v>58</v>
      </c>
      <c r="G3623" s="1" t="s">
        <v>78</v>
      </c>
      <c r="I3623" s="1" t="s">
        <v>621</v>
      </c>
      <c r="J3623">
        <v>14</v>
      </c>
      <c r="K3623" t="s">
        <v>60</v>
      </c>
      <c r="W3623" s="1" t="s">
        <v>1187</v>
      </c>
      <c r="X3623" s="8">
        <v>43543</v>
      </c>
      <c r="AB3623" t="s">
        <v>86</v>
      </c>
      <c r="AC3623" t="s">
        <v>1982</v>
      </c>
      <c r="AD3623" s="8">
        <v>43613</v>
      </c>
      <c r="AE3623" s="83" t="s">
        <v>218</v>
      </c>
      <c r="AG3623" t="s">
        <v>956</v>
      </c>
      <c r="AK3623" s="53"/>
      <c r="AM3623" s="53"/>
    </row>
    <row r="3624" spans="1:49" x14ac:dyDescent="0.25">
      <c r="A3624">
        <v>1</v>
      </c>
      <c r="C3624" t="s">
        <v>58</v>
      </c>
      <c r="G3624" s="1" t="s">
        <v>78</v>
      </c>
      <c r="I3624" s="1" t="s">
        <v>622</v>
      </c>
      <c r="J3624">
        <v>15</v>
      </c>
      <c r="K3624" t="s">
        <v>60</v>
      </c>
      <c r="W3624" s="1" t="s">
        <v>1188</v>
      </c>
      <c r="AB3624" t="s">
        <v>85</v>
      </c>
      <c r="AC3624" t="s">
        <v>1797</v>
      </c>
      <c r="AD3624" s="8">
        <v>43430</v>
      </c>
      <c r="AE3624" s="83" t="s">
        <v>1769</v>
      </c>
      <c r="AF3624" t="s">
        <v>146</v>
      </c>
      <c r="AG3624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2019-06-03T22:43:41Z</dcterms:modified>
</cp:coreProperties>
</file>