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41377E4F-19DF-4130-A9B3-8592998EC557}" xr6:coauthVersionLast="34" xr6:coauthVersionMax="36" xr10:uidLastSave="{00000000-0000-0000-0000-000000000000}"/>
  <bookViews>
    <workbookView xWindow="9855" yWindow="7665" windowWidth="36360" windowHeight="2113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417" i="1" l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16" i="1"/>
  <c r="C1451" i="1"/>
  <c r="C1452" i="1" s="1"/>
  <c r="Z1395" i="1"/>
  <c r="Z1396" i="1"/>
  <c r="Z1397" i="1"/>
  <c r="Z1398" i="1"/>
  <c r="Z1399" i="1"/>
  <c r="Z1400" i="1"/>
  <c r="Z1401" i="1"/>
  <c r="Z1402" i="1"/>
  <c r="Z1403" i="1"/>
  <c r="Z1404" i="1"/>
  <c r="Z1405" i="1"/>
  <c r="Z1394" i="1"/>
  <c r="Z1385" i="1"/>
  <c r="Z1386" i="1"/>
  <c r="Z1387" i="1"/>
  <c r="Z1384" i="1"/>
  <c r="Z1380" i="1"/>
  <c r="Z1381" i="1"/>
  <c r="Z1379" i="1"/>
  <c r="Z1378" i="1"/>
  <c r="Z1377" i="1"/>
  <c r="Z1376" i="1"/>
  <c r="Z1371" i="1"/>
  <c r="Z1372" i="1"/>
  <c r="Z1373" i="1"/>
  <c r="Z1370" i="1"/>
  <c r="Z1257" i="1" l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56" i="1"/>
  <c r="Z1244" i="1"/>
  <c r="Z1245" i="1"/>
  <c r="Z1246" i="1"/>
  <c r="Z1247" i="1"/>
  <c r="Z1243" i="1"/>
  <c r="Z1242" i="1"/>
  <c r="Z1234" i="1"/>
  <c r="Z1235" i="1"/>
  <c r="Z1236" i="1"/>
  <c r="Z1237" i="1"/>
  <c r="Z1238" i="1"/>
  <c r="Z1239" i="1"/>
  <c r="Z1240" i="1"/>
  <c r="Z1233" i="1"/>
  <c r="Z1232" i="1"/>
  <c r="Z1231" i="1"/>
  <c r="Z1229" i="1"/>
  <c r="Z1228" i="1"/>
  <c r="Z1227" i="1"/>
  <c r="Z1226" i="1"/>
  <c r="Z1225" i="1"/>
  <c r="Z1224" i="1"/>
  <c r="Z1223" i="1"/>
  <c r="Z1222" i="1"/>
  <c r="Z1215" i="1"/>
  <c r="Z1216" i="1"/>
  <c r="Z1217" i="1"/>
  <c r="Z1218" i="1"/>
  <c r="Z1219" i="1"/>
  <c r="Z1220" i="1"/>
  <c r="Z1221" i="1"/>
  <c r="Z1214" i="1"/>
  <c r="M65" i="3" l="1"/>
  <c r="J65" i="3"/>
  <c r="I65" i="3"/>
  <c r="H65" i="3"/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65" i="3" l="1"/>
  <c r="K65" i="3" s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<sst xmlns="http://schemas.openxmlformats.org/spreadsheetml/2006/main" count="13666" uniqueCount="1027">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</sst>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workbookViewId="0">
      <pane ySplit="1" topLeftCell="A142" activePane="bottomLeft" state="frozen"/>
      <selection pane="bottomLeft" activeCell="I124" sqref="I119:I124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541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545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546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542</v>
      </c>
      <c r="R82" s="1" t="s">
        <v>543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547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542</v>
      </c>
      <c r="R83" s="1" t="s">
        <v>543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542</v>
      </c>
      <c r="R84" s="1" t="s">
        <v>543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548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542</v>
      </c>
      <c r="R85" s="1" t="s">
        <v>543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542</v>
      </c>
      <c r="R86" s="1" t="s">
        <v>543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549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542</v>
      </c>
      <c r="R87" s="1" t="s">
        <v>543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542</v>
      </c>
      <c r="R88" s="1" t="s">
        <v>543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542</v>
      </c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553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543</v>
      </c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553</v>
      </c>
      <c r="F91" s="1" t="s">
        <v>70</v>
      </c>
      <c r="G91" s="1"/>
      <c r="H91" s="1" t="s">
        <v>189</v>
      </c>
      <c r="I91" s="1" t="s">
        <v>550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543</v>
      </c>
      <c r="R91" s="1" t="s">
        <v>544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543</v>
      </c>
      <c r="R92" s="1" t="s">
        <v>544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551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543</v>
      </c>
      <c r="R93" s="1" t="s">
        <v>544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550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543</v>
      </c>
      <c r="R94" s="1" t="s">
        <v>544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552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543</v>
      </c>
      <c r="R95" s="1" t="s">
        <v>544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543</v>
      </c>
      <c r="R96" s="1" t="s">
        <v>544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543</v>
      </c>
      <c r="R97" s="1" t="s">
        <v>544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554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554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9" customFormat="1" x14ac:dyDescent="0.25">
      <c r="A103" s="68" t="s">
        <v>58</v>
      </c>
      <c r="B103" s="68" t="s">
        <v>59</v>
      </c>
      <c r="C103" s="68" t="s">
        <v>61</v>
      </c>
      <c r="D103" s="68" t="s">
        <v>188</v>
      </c>
      <c r="E103" s="69">
        <v>9</v>
      </c>
      <c r="F103" s="68" t="s">
        <v>71</v>
      </c>
      <c r="H103" s="68" t="s">
        <v>189</v>
      </c>
      <c r="I103" s="69">
        <v>211</v>
      </c>
      <c r="J103" s="68"/>
      <c r="K103" s="68"/>
      <c r="L103" s="68"/>
      <c r="M103" s="68" t="s">
        <v>81</v>
      </c>
      <c r="N103" s="68" t="s">
        <v>82</v>
      </c>
      <c r="O103" s="68" t="s">
        <v>194</v>
      </c>
      <c r="P103" s="68" t="s">
        <v>213</v>
      </c>
      <c r="Q103" s="68" t="s">
        <v>544</v>
      </c>
      <c r="R103" s="68" t="s">
        <v>678</v>
      </c>
    </row>
    <row r="104" spans="1:29" s="69" customFormat="1" x14ac:dyDescent="0.25">
      <c r="A104" s="68" t="s">
        <v>195</v>
      </c>
      <c r="B104" s="68" t="s">
        <v>196</v>
      </c>
      <c r="C104" s="68" t="s">
        <v>61</v>
      </c>
      <c r="D104" s="68" t="s">
        <v>188</v>
      </c>
      <c r="E104" s="69">
        <v>9</v>
      </c>
      <c r="F104" s="68" t="s">
        <v>71</v>
      </c>
      <c r="H104" s="68" t="s">
        <v>189</v>
      </c>
      <c r="I104" s="69">
        <v>26</v>
      </c>
      <c r="J104" s="68"/>
      <c r="K104" s="68"/>
      <c r="L104" s="68"/>
      <c r="M104" s="68" t="s">
        <v>81</v>
      </c>
      <c r="N104" s="68" t="s">
        <v>82</v>
      </c>
      <c r="O104" s="68" t="s">
        <v>194</v>
      </c>
      <c r="P104" s="68" t="s">
        <v>213</v>
      </c>
      <c r="Q104" s="68" t="s">
        <v>544</v>
      </c>
      <c r="R104" s="68" t="s">
        <v>678</v>
      </c>
    </row>
    <row r="105" spans="1:29" s="69" customFormat="1" x14ac:dyDescent="0.25">
      <c r="A105" s="68" t="s">
        <v>195</v>
      </c>
      <c r="B105" s="68" t="s">
        <v>202</v>
      </c>
      <c r="C105" s="68" t="s">
        <v>203</v>
      </c>
      <c r="D105" s="68" t="s">
        <v>188</v>
      </c>
      <c r="E105" s="69">
        <v>9</v>
      </c>
      <c r="F105" s="68" t="s">
        <v>71</v>
      </c>
      <c r="H105" s="68" t="s">
        <v>189</v>
      </c>
      <c r="I105" s="69">
        <v>3</v>
      </c>
      <c r="J105" s="68"/>
      <c r="K105" s="68"/>
      <c r="L105" s="68"/>
      <c r="M105" s="68" t="s">
        <v>81</v>
      </c>
      <c r="N105" s="68" t="s">
        <v>82</v>
      </c>
      <c r="O105" s="68" t="s">
        <v>194</v>
      </c>
      <c r="P105" s="68" t="s">
        <v>213</v>
      </c>
      <c r="Q105" s="68" t="s">
        <v>544</v>
      </c>
      <c r="R105" s="68" t="s">
        <v>678</v>
      </c>
    </row>
    <row r="106" spans="1:29" s="69" customFormat="1" x14ac:dyDescent="0.25">
      <c r="A106" s="68" t="s">
        <v>58</v>
      </c>
      <c r="B106" s="68" t="s">
        <v>59</v>
      </c>
      <c r="C106" s="68" t="s">
        <v>61</v>
      </c>
      <c r="D106" s="68" t="s">
        <v>88</v>
      </c>
      <c r="E106" s="69">
        <v>25</v>
      </c>
      <c r="F106" s="68" t="s">
        <v>72</v>
      </c>
      <c r="H106" s="68" t="s">
        <v>189</v>
      </c>
      <c r="I106" s="69">
        <v>5</v>
      </c>
      <c r="J106" s="68"/>
      <c r="K106" s="68"/>
      <c r="L106" s="68"/>
      <c r="M106" s="68" t="s">
        <v>82</v>
      </c>
      <c r="N106" s="68" t="s">
        <v>83</v>
      </c>
      <c r="O106" s="68" t="s">
        <v>213</v>
      </c>
      <c r="P106" s="68" t="s">
        <v>221</v>
      </c>
      <c r="Q106" s="68" t="s">
        <v>678</v>
      </c>
      <c r="R106" s="68" t="s">
        <v>679</v>
      </c>
    </row>
    <row r="107" spans="1:29" s="69" customFormat="1" x14ac:dyDescent="0.25">
      <c r="A107" s="68" t="s">
        <v>58</v>
      </c>
      <c r="B107" s="68" t="s">
        <v>60</v>
      </c>
      <c r="C107" s="68" t="s">
        <v>61</v>
      </c>
      <c r="D107" s="68" t="s">
        <v>88</v>
      </c>
      <c r="E107" s="69">
        <v>25</v>
      </c>
      <c r="F107" s="68" t="s">
        <v>72</v>
      </c>
      <c r="H107" s="68" t="s">
        <v>189</v>
      </c>
      <c r="I107" s="69">
        <v>1</v>
      </c>
      <c r="J107" s="68"/>
      <c r="K107" s="68"/>
      <c r="L107" s="68"/>
      <c r="M107" s="68" t="s">
        <v>82</v>
      </c>
      <c r="N107" s="68" t="s">
        <v>83</v>
      </c>
      <c r="O107" s="68" t="s">
        <v>213</v>
      </c>
      <c r="P107" s="68" t="s">
        <v>221</v>
      </c>
      <c r="Q107" s="68" t="s">
        <v>678</v>
      </c>
      <c r="R107" s="68" t="s">
        <v>679</v>
      </c>
    </row>
    <row r="108" spans="1:29" s="69" customFormat="1" x14ac:dyDescent="0.25">
      <c r="A108" s="68" t="s">
        <v>58</v>
      </c>
      <c r="B108" s="68" t="s">
        <v>59</v>
      </c>
      <c r="C108" s="68" t="s">
        <v>61</v>
      </c>
      <c r="D108" s="68" t="s">
        <v>188</v>
      </c>
      <c r="E108" s="69">
        <v>10</v>
      </c>
      <c r="F108" s="68" t="s">
        <v>72</v>
      </c>
      <c r="H108" s="68" t="s">
        <v>189</v>
      </c>
      <c r="I108" s="69">
        <v>241</v>
      </c>
      <c r="J108" s="68"/>
      <c r="K108" s="68"/>
      <c r="L108" s="68"/>
      <c r="M108" s="68" t="s">
        <v>82</v>
      </c>
      <c r="N108" s="68" t="s">
        <v>83</v>
      </c>
      <c r="O108" s="68" t="s">
        <v>213</v>
      </c>
      <c r="P108" s="68" t="s">
        <v>221</v>
      </c>
      <c r="Q108" s="68" t="s">
        <v>678</v>
      </c>
      <c r="R108" s="68" t="s">
        <v>679</v>
      </c>
    </row>
    <row r="109" spans="1:29" s="69" customFormat="1" x14ac:dyDescent="0.25">
      <c r="A109" s="68" t="s">
        <v>195</v>
      </c>
      <c r="B109" s="68" t="s">
        <v>208</v>
      </c>
      <c r="C109" s="68" t="s">
        <v>61</v>
      </c>
      <c r="D109" s="68" t="s">
        <v>188</v>
      </c>
      <c r="E109" s="69">
        <v>10</v>
      </c>
      <c r="F109" s="68" t="s">
        <v>72</v>
      </c>
      <c r="H109" s="68" t="s">
        <v>189</v>
      </c>
      <c r="I109" s="69">
        <v>6</v>
      </c>
      <c r="J109" s="68"/>
      <c r="K109" s="68"/>
      <c r="L109" s="68"/>
      <c r="M109" s="68" t="s">
        <v>82</v>
      </c>
      <c r="N109" s="68" t="s">
        <v>83</v>
      </c>
      <c r="O109" s="68" t="s">
        <v>213</v>
      </c>
      <c r="P109" s="68" t="s">
        <v>221</v>
      </c>
      <c r="Q109" s="68" t="s">
        <v>678</v>
      </c>
      <c r="R109" s="68" t="s">
        <v>679</v>
      </c>
    </row>
    <row r="110" spans="1:29" s="69" customFormat="1" x14ac:dyDescent="0.25">
      <c r="A110" s="68" t="s">
        <v>58</v>
      </c>
      <c r="B110" s="68" t="s">
        <v>60</v>
      </c>
      <c r="C110" s="68" t="s">
        <v>61</v>
      </c>
      <c r="D110" s="68" t="s">
        <v>188</v>
      </c>
      <c r="E110" s="69">
        <v>10</v>
      </c>
      <c r="F110" s="68" t="s">
        <v>72</v>
      </c>
      <c r="H110" s="68" t="s">
        <v>189</v>
      </c>
      <c r="I110" s="69">
        <v>4</v>
      </c>
      <c r="J110" s="68"/>
      <c r="K110" s="68"/>
      <c r="L110" s="68"/>
      <c r="M110" s="68" t="s">
        <v>82</v>
      </c>
      <c r="N110" s="68" t="s">
        <v>83</v>
      </c>
      <c r="O110" s="68" t="s">
        <v>213</v>
      </c>
      <c r="P110" s="68" t="s">
        <v>221</v>
      </c>
      <c r="Q110" s="68" t="s">
        <v>678</v>
      </c>
      <c r="R110" s="68" t="s">
        <v>679</v>
      </c>
    </row>
    <row r="111" spans="1:29" s="69" customFormat="1" x14ac:dyDescent="0.25">
      <c r="A111" s="68" t="s">
        <v>195</v>
      </c>
      <c r="B111" s="68" t="s">
        <v>196</v>
      </c>
      <c r="C111" s="68" t="s">
        <v>61</v>
      </c>
      <c r="D111" s="68" t="s">
        <v>188</v>
      </c>
      <c r="E111" s="69">
        <v>10</v>
      </c>
      <c r="F111" s="68" t="s">
        <v>72</v>
      </c>
      <c r="H111" s="68" t="s">
        <v>189</v>
      </c>
      <c r="I111" s="69">
        <v>25</v>
      </c>
      <c r="J111" s="68"/>
      <c r="K111" s="68"/>
      <c r="L111" s="68"/>
      <c r="M111" s="68" t="s">
        <v>82</v>
      </c>
      <c r="N111" s="68" t="s">
        <v>83</v>
      </c>
      <c r="O111" s="68" t="s">
        <v>213</v>
      </c>
      <c r="P111" s="68" t="s">
        <v>221</v>
      </c>
      <c r="Q111" s="68" t="s">
        <v>678</v>
      </c>
      <c r="R111" s="68" t="s">
        <v>679</v>
      </c>
    </row>
    <row r="112" spans="1:29" s="69" customFormat="1" x14ac:dyDescent="0.25">
      <c r="A112" s="68" t="s">
        <v>195</v>
      </c>
      <c r="B112" s="68" t="s">
        <v>202</v>
      </c>
      <c r="C112" s="68" t="s">
        <v>203</v>
      </c>
      <c r="D112" s="68" t="s">
        <v>188</v>
      </c>
      <c r="E112" s="69">
        <v>10</v>
      </c>
      <c r="F112" s="68" t="s">
        <v>72</v>
      </c>
      <c r="H112" s="68" t="s">
        <v>189</v>
      </c>
      <c r="I112" s="69">
        <v>1</v>
      </c>
      <c r="J112" s="68"/>
      <c r="K112" s="68"/>
      <c r="L112" s="68"/>
      <c r="M112" s="68" t="s">
        <v>82</v>
      </c>
      <c r="N112" s="68" t="s">
        <v>83</v>
      </c>
      <c r="O112" s="68" t="s">
        <v>213</v>
      </c>
      <c r="P112" s="68" t="s">
        <v>221</v>
      </c>
      <c r="Q112" s="68" t="s">
        <v>678</v>
      </c>
      <c r="R112" s="68" t="s">
        <v>679</v>
      </c>
    </row>
    <row r="113" spans="1:18" s="69" customFormat="1" x14ac:dyDescent="0.25">
      <c r="A113" s="68" t="s">
        <v>58</v>
      </c>
      <c r="B113" s="68" t="s">
        <v>59</v>
      </c>
      <c r="C113" s="68" t="s">
        <v>61</v>
      </c>
      <c r="D113" s="68" t="s">
        <v>88</v>
      </c>
      <c r="E113" s="69">
        <v>26</v>
      </c>
      <c r="F113" s="68" t="s">
        <v>73</v>
      </c>
      <c r="G113" s="69">
        <v>1</v>
      </c>
      <c r="H113" s="68" t="s">
        <v>189</v>
      </c>
      <c r="I113" s="69">
        <v>6</v>
      </c>
      <c r="J113" s="68"/>
      <c r="K113" s="68"/>
      <c r="L113" s="68"/>
      <c r="M113" s="68" t="s">
        <v>83</v>
      </c>
      <c r="N113" s="68" t="s">
        <v>198</v>
      </c>
      <c r="O113" s="68" t="s">
        <v>221</v>
      </c>
      <c r="P113" s="68" t="s">
        <v>542</v>
      </c>
      <c r="Q113" s="68" t="s">
        <v>679</v>
      </c>
      <c r="R113" s="68" t="s">
        <v>681</v>
      </c>
    </row>
    <row r="114" spans="1:18" s="69" customFormat="1" x14ac:dyDescent="0.25">
      <c r="A114" s="68" t="s">
        <v>58</v>
      </c>
      <c r="B114" s="68" t="s">
        <v>59</v>
      </c>
      <c r="C114" s="68" t="s">
        <v>61</v>
      </c>
      <c r="D114" s="68" t="s">
        <v>188</v>
      </c>
      <c r="E114" s="69">
        <v>11</v>
      </c>
      <c r="F114" s="68" t="s">
        <v>73</v>
      </c>
      <c r="G114" s="69">
        <v>1</v>
      </c>
      <c r="H114" s="68" t="s">
        <v>189</v>
      </c>
      <c r="I114" s="69">
        <v>258</v>
      </c>
      <c r="J114" s="68"/>
      <c r="K114" s="68"/>
      <c r="L114" s="68"/>
      <c r="M114" s="68" t="s">
        <v>83</v>
      </c>
      <c r="N114" s="68" t="s">
        <v>198</v>
      </c>
      <c r="O114" s="68" t="s">
        <v>221</v>
      </c>
      <c r="P114" s="68" t="s">
        <v>542</v>
      </c>
      <c r="Q114" s="68" t="s">
        <v>679</v>
      </c>
      <c r="R114" s="68" t="s">
        <v>681</v>
      </c>
    </row>
    <row r="115" spans="1:18" s="69" customFormat="1" x14ac:dyDescent="0.25">
      <c r="A115" s="68" t="s">
        <v>58</v>
      </c>
      <c r="B115" s="68" t="s">
        <v>60</v>
      </c>
      <c r="C115" s="68" t="s">
        <v>61</v>
      </c>
      <c r="D115" s="68" t="s">
        <v>188</v>
      </c>
      <c r="E115" s="69">
        <v>11</v>
      </c>
      <c r="F115" s="68" t="s">
        <v>73</v>
      </c>
      <c r="G115" s="69">
        <v>1</v>
      </c>
      <c r="H115" s="68" t="s">
        <v>189</v>
      </c>
      <c r="I115" s="69">
        <v>7</v>
      </c>
      <c r="J115" s="68"/>
      <c r="K115" s="68"/>
      <c r="L115" s="68"/>
      <c r="M115" s="68" t="s">
        <v>83</v>
      </c>
      <c r="N115" s="68" t="s">
        <v>198</v>
      </c>
      <c r="O115" s="68" t="s">
        <v>221</v>
      </c>
      <c r="P115" s="68" t="s">
        <v>542</v>
      </c>
      <c r="Q115" s="68" t="s">
        <v>679</v>
      </c>
      <c r="R115" s="68" t="s">
        <v>681</v>
      </c>
    </row>
    <row r="116" spans="1:18" s="69" customFormat="1" x14ac:dyDescent="0.25">
      <c r="A116" s="68" t="s">
        <v>195</v>
      </c>
      <c r="B116" s="68" t="s">
        <v>680</v>
      </c>
      <c r="C116" s="68" t="s">
        <v>61</v>
      </c>
      <c r="D116" s="68" t="s">
        <v>188</v>
      </c>
      <c r="E116" s="69">
        <v>11</v>
      </c>
      <c r="F116" s="68" t="s">
        <v>73</v>
      </c>
      <c r="G116" s="69">
        <v>1</v>
      </c>
      <c r="H116" s="68" t="s">
        <v>189</v>
      </c>
      <c r="I116" s="69">
        <v>25</v>
      </c>
      <c r="J116" s="68"/>
      <c r="K116" s="68"/>
      <c r="L116" s="68"/>
      <c r="M116" s="68" t="s">
        <v>83</v>
      </c>
      <c r="N116" s="68" t="s">
        <v>198</v>
      </c>
      <c r="O116" s="68" t="s">
        <v>221</v>
      </c>
      <c r="P116" s="68" t="s">
        <v>542</v>
      </c>
      <c r="Q116" s="68" t="s">
        <v>679</v>
      </c>
      <c r="R116" s="68" t="s">
        <v>681</v>
      </c>
    </row>
    <row r="117" spans="1:18" s="69" customFormat="1" x14ac:dyDescent="0.25">
      <c r="A117" s="68" t="s">
        <v>195</v>
      </c>
      <c r="B117" s="68" t="s">
        <v>208</v>
      </c>
      <c r="C117" s="68" t="s">
        <v>61</v>
      </c>
      <c r="D117" s="68" t="s">
        <v>188</v>
      </c>
      <c r="E117" s="69">
        <v>11</v>
      </c>
      <c r="F117" s="68" t="s">
        <v>73</v>
      </c>
      <c r="G117" s="69">
        <v>1</v>
      </c>
      <c r="H117" s="68" t="s">
        <v>189</v>
      </c>
      <c r="I117" s="69">
        <v>7</v>
      </c>
      <c r="J117" s="68"/>
      <c r="K117" s="68"/>
      <c r="L117" s="68"/>
      <c r="M117" s="68" t="s">
        <v>83</v>
      </c>
      <c r="N117" s="68" t="s">
        <v>198</v>
      </c>
      <c r="O117" s="68" t="s">
        <v>221</v>
      </c>
      <c r="P117" s="68" t="s">
        <v>542</v>
      </c>
      <c r="Q117" s="68" t="s">
        <v>679</v>
      </c>
      <c r="R117" s="68" t="s">
        <v>681</v>
      </c>
    </row>
    <row r="118" spans="1:18" s="71" customFormat="1" x14ac:dyDescent="0.25">
      <c r="A118" s="70" t="s">
        <v>195</v>
      </c>
      <c r="B118" s="70" t="s">
        <v>202</v>
      </c>
      <c r="C118" s="70" t="s">
        <v>203</v>
      </c>
      <c r="D118" s="70" t="s">
        <v>188</v>
      </c>
      <c r="E118" s="71">
        <v>11</v>
      </c>
      <c r="F118" s="70" t="s">
        <v>73</v>
      </c>
      <c r="G118" s="71">
        <v>1</v>
      </c>
      <c r="H118" s="70" t="s">
        <v>189</v>
      </c>
      <c r="I118" s="71">
        <v>1</v>
      </c>
      <c r="J118" s="70"/>
      <c r="K118" s="70"/>
      <c r="L118" s="70"/>
      <c r="M118" s="70" t="s">
        <v>83</v>
      </c>
      <c r="N118" s="70" t="s">
        <v>198</v>
      </c>
      <c r="O118" s="70" t="s">
        <v>221</v>
      </c>
      <c r="P118" s="70" t="s">
        <v>542</v>
      </c>
      <c r="Q118" s="70" t="s">
        <v>679</v>
      </c>
      <c r="R118" s="70" t="s">
        <v>681</v>
      </c>
    </row>
    <row r="119" spans="1:18" s="69" customFormat="1" x14ac:dyDescent="0.25">
      <c r="A119" s="68" t="s">
        <v>58</v>
      </c>
      <c r="B119" s="68" t="s">
        <v>59</v>
      </c>
      <c r="C119" s="68" t="s">
        <v>61</v>
      </c>
      <c r="D119" s="68" t="s">
        <v>88</v>
      </c>
      <c r="E119" s="69">
        <v>27</v>
      </c>
      <c r="F119" s="68" t="s">
        <v>74</v>
      </c>
      <c r="G119" s="69">
        <v>1</v>
      </c>
      <c r="H119" s="68" t="s">
        <v>189</v>
      </c>
      <c r="I119" s="69">
        <v>4</v>
      </c>
      <c r="J119" s="68"/>
      <c r="K119" s="68"/>
      <c r="L119" s="68"/>
      <c r="M119" s="68" t="s">
        <v>198</v>
      </c>
      <c r="N119" s="68" t="s">
        <v>194</v>
      </c>
      <c r="O119" s="68" t="s">
        <v>542</v>
      </c>
      <c r="P119" s="68" t="s">
        <v>543</v>
      </c>
      <c r="Q119" s="70" t="s">
        <v>681</v>
      </c>
      <c r="R119" s="68" t="s">
        <v>682</v>
      </c>
    </row>
    <row r="120" spans="1:18" s="69" customFormat="1" x14ac:dyDescent="0.25">
      <c r="A120" s="68" t="s">
        <v>58</v>
      </c>
      <c r="B120" s="68" t="s">
        <v>59</v>
      </c>
      <c r="C120" s="68" t="s">
        <v>61</v>
      </c>
      <c r="D120" s="68" t="s">
        <v>188</v>
      </c>
      <c r="E120" s="69">
        <v>12</v>
      </c>
      <c r="F120" s="68" t="s">
        <v>74</v>
      </c>
      <c r="G120" s="69">
        <v>1</v>
      </c>
      <c r="H120" s="68" t="s">
        <v>189</v>
      </c>
      <c r="I120" s="69">
        <v>277</v>
      </c>
      <c r="J120" s="68"/>
      <c r="K120" s="68"/>
      <c r="L120" s="68"/>
      <c r="M120" s="68" t="s">
        <v>198</v>
      </c>
      <c r="N120" s="68" t="s">
        <v>194</v>
      </c>
      <c r="O120" s="68" t="s">
        <v>542</v>
      </c>
      <c r="P120" s="68" t="s">
        <v>543</v>
      </c>
      <c r="Q120" s="70" t="s">
        <v>681</v>
      </c>
      <c r="R120" s="68" t="s">
        <v>682</v>
      </c>
    </row>
    <row r="121" spans="1:18" s="69" customFormat="1" x14ac:dyDescent="0.25">
      <c r="A121" s="68" t="s">
        <v>58</v>
      </c>
      <c r="B121" s="68" t="s">
        <v>60</v>
      </c>
      <c r="C121" s="68" t="s">
        <v>61</v>
      </c>
      <c r="D121" s="68" t="s">
        <v>188</v>
      </c>
      <c r="E121" s="69">
        <v>12</v>
      </c>
      <c r="F121" s="68" t="s">
        <v>74</v>
      </c>
      <c r="G121" s="69">
        <v>1</v>
      </c>
      <c r="H121" s="68" t="s">
        <v>189</v>
      </c>
      <c r="I121" s="69">
        <v>9</v>
      </c>
      <c r="J121" s="68"/>
      <c r="K121" s="68"/>
      <c r="L121" s="68"/>
      <c r="M121" s="68" t="s">
        <v>198</v>
      </c>
      <c r="N121" s="68" t="s">
        <v>194</v>
      </c>
      <c r="O121" s="68" t="s">
        <v>542</v>
      </c>
      <c r="P121" s="68" t="s">
        <v>543</v>
      </c>
      <c r="Q121" s="70" t="s">
        <v>681</v>
      </c>
      <c r="R121" s="68" t="s">
        <v>682</v>
      </c>
    </row>
    <row r="122" spans="1:18" s="69" customFormat="1" x14ac:dyDescent="0.25">
      <c r="A122" s="68" t="s">
        <v>195</v>
      </c>
      <c r="B122" s="68" t="s">
        <v>680</v>
      </c>
      <c r="C122" s="68" t="s">
        <v>61</v>
      </c>
      <c r="D122" s="68" t="s">
        <v>188</v>
      </c>
      <c r="E122" s="69">
        <v>12</v>
      </c>
      <c r="F122" s="68" t="s">
        <v>74</v>
      </c>
      <c r="G122" s="69">
        <v>1</v>
      </c>
      <c r="H122" s="68" t="s">
        <v>189</v>
      </c>
      <c r="I122" s="69">
        <v>32</v>
      </c>
      <c r="J122" s="68"/>
      <c r="K122" s="68"/>
      <c r="L122" s="68"/>
      <c r="M122" s="68" t="s">
        <v>198</v>
      </c>
      <c r="N122" s="68" t="s">
        <v>194</v>
      </c>
      <c r="O122" s="68" t="s">
        <v>542</v>
      </c>
      <c r="P122" s="68" t="s">
        <v>543</v>
      </c>
      <c r="Q122" s="70" t="s">
        <v>681</v>
      </c>
      <c r="R122" s="68" t="s">
        <v>682</v>
      </c>
    </row>
    <row r="123" spans="1:18" s="71" customFormat="1" x14ac:dyDescent="0.25">
      <c r="A123" s="70" t="s">
        <v>195</v>
      </c>
      <c r="B123" s="70" t="s">
        <v>208</v>
      </c>
      <c r="C123" s="70" t="s">
        <v>61</v>
      </c>
      <c r="D123" s="70" t="s">
        <v>188</v>
      </c>
      <c r="E123" s="71">
        <v>12</v>
      </c>
      <c r="F123" s="70" t="s">
        <v>74</v>
      </c>
      <c r="G123" s="71">
        <v>1</v>
      </c>
      <c r="H123" s="70" t="s">
        <v>189</v>
      </c>
      <c r="I123" s="71">
        <v>7</v>
      </c>
      <c r="J123" s="70"/>
      <c r="K123" s="70"/>
      <c r="L123" s="70"/>
      <c r="M123" s="68" t="s">
        <v>198</v>
      </c>
      <c r="N123" s="68" t="s">
        <v>194</v>
      </c>
      <c r="O123" s="68" t="s">
        <v>542</v>
      </c>
      <c r="P123" s="68" t="s">
        <v>543</v>
      </c>
      <c r="Q123" s="70" t="s">
        <v>681</v>
      </c>
      <c r="R123" s="68" t="s">
        <v>682</v>
      </c>
    </row>
    <row r="124" spans="1:18" s="69" customFormat="1" x14ac:dyDescent="0.25">
      <c r="A124" s="72" t="s">
        <v>195</v>
      </c>
      <c r="B124" s="72" t="s">
        <v>202</v>
      </c>
      <c r="C124" s="72" t="s">
        <v>203</v>
      </c>
      <c r="D124" s="72" t="s">
        <v>188</v>
      </c>
      <c r="E124" s="73">
        <v>12</v>
      </c>
      <c r="F124" s="72" t="s">
        <v>74</v>
      </c>
      <c r="G124" s="73">
        <v>1</v>
      </c>
      <c r="H124" s="72" t="s">
        <v>189</v>
      </c>
      <c r="I124" s="73">
        <v>1</v>
      </c>
      <c r="J124" s="72"/>
      <c r="K124" s="72"/>
      <c r="L124" s="72"/>
      <c r="M124" s="68" t="s">
        <v>194</v>
      </c>
      <c r="N124" s="68" t="s">
        <v>213</v>
      </c>
      <c r="O124" s="68" t="s">
        <v>543</v>
      </c>
      <c r="P124" s="68" t="s">
        <v>543</v>
      </c>
      <c r="Q124" s="68" t="s">
        <v>682</v>
      </c>
      <c r="R124" s="68" t="s">
        <v>683</v>
      </c>
    </row>
    <row r="125" spans="1:18" x14ac:dyDescent="0.25">
      <c r="A125" s="65" t="s">
        <v>58</v>
      </c>
      <c r="B125" s="65" t="s">
        <v>59</v>
      </c>
      <c r="C125" s="38" t="s">
        <v>61</v>
      </c>
      <c r="D125" s="38" t="s">
        <v>188</v>
      </c>
      <c r="E125" s="37">
        <v>13</v>
      </c>
      <c r="F125" s="38" t="s">
        <v>75</v>
      </c>
      <c r="G125" s="37">
        <v>1</v>
      </c>
      <c r="H125" s="38" t="s">
        <v>189</v>
      </c>
      <c r="I125" s="37">
        <v>239</v>
      </c>
      <c r="J125" s="38"/>
      <c r="K125" s="38"/>
      <c r="L125" s="38"/>
      <c r="M125" s="1" t="s">
        <v>194</v>
      </c>
      <c r="N125" s="1" t="s">
        <v>213</v>
      </c>
      <c r="O125" s="1" t="s">
        <v>543</v>
      </c>
      <c r="P125" s="1" t="s">
        <v>544</v>
      </c>
      <c r="Q125" s="1" t="s">
        <v>682</v>
      </c>
      <c r="R125" s="1" t="s">
        <v>683</v>
      </c>
    </row>
    <row r="126" spans="1:18" x14ac:dyDescent="0.25">
      <c r="A126" s="65" t="s">
        <v>58</v>
      </c>
      <c r="B126" s="65" t="s">
        <v>60</v>
      </c>
      <c r="C126" s="38" t="s">
        <v>61</v>
      </c>
      <c r="D126" s="38" t="s">
        <v>188</v>
      </c>
      <c r="E126" s="37">
        <v>13</v>
      </c>
      <c r="F126" s="38" t="s">
        <v>75</v>
      </c>
      <c r="G126" s="37">
        <v>1</v>
      </c>
      <c r="H126" s="38" t="s">
        <v>189</v>
      </c>
      <c r="I126" s="37">
        <v>3</v>
      </c>
      <c r="J126" s="38"/>
      <c r="K126" s="38"/>
      <c r="L126" s="38"/>
      <c r="M126" s="1" t="s">
        <v>194</v>
      </c>
      <c r="N126" s="1" t="s">
        <v>213</v>
      </c>
      <c r="O126" s="1" t="s">
        <v>543</v>
      </c>
      <c r="P126" s="1" t="s">
        <v>544</v>
      </c>
      <c r="Q126" s="1" t="s">
        <v>682</v>
      </c>
      <c r="R126" s="1" t="s">
        <v>683</v>
      </c>
    </row>
    <row r="127" spans="1:18" x14ac:dyDescent="0.25">
      <c r="A127" s="65" t="s">
        <v>195</v>
      </c>
      <c r="B127" s="65" t="s">
        <v>680</v>
      </c>
      <c r="C127" s="38" t="s">
        <v>61</v>
      </c>
      <c r="D127" s="38" t="s">
        <v>188</v>
      </c>
      <c r="E127" s="37">
        <v>13</v>
      </c>
      <c r="F127" s="38" t="s">
        <v>75</v>
      </c>
      <c r="G127" s="37">
        <v>1</v>
      </c>
      <c r="H127" s="38" t="s">
        <v>189</v>
      </c>
      <c r="I127" s="37">
        <v>18</v>
      </c>
      <c r="J127" s="38"/>
      <c r="K127" s="38"/>
      <c r="L127" s="38"/>
      <c r="M127" s="1" t="s">
        <v>194</v>
      </c>
      <c r="N127" s="1" t="s">
        <v>213</v>
      </c>
      <c r="O127" s="1" t="s">
        <v>543</v>
      </c>
      <c r="P127" s="1" t="s">
        <v>544</v>
      </c>
      <c r="Q127" s="1" t="s">
        <v>682</v>
      </c>
      <c r="R127" s="1" t="s">
        <v>683</v>
      </c>
    </row>
    <row r="128" spans="1:18" x14ac:dyDescent="0.25">
      <c r="A128" s="59" t="s">
        <v>195</v>
      </c>
      <c r="B128" s="59" t="s">
        <v>208</v>
      </c>
      <c r="C128" s="60" t="s">
        <v>61</v>
      </c>
      <c r="D128" s="60" t="s">
        <v>188</v>
      </c>
      <c r="E128" s="61">
        <v>13</v>
      </c>
      <c r="F128" s="60" t="s">
        <v>75</v>
      </c>
      <c r="G128" s="61">
        <v>1</v>
      </c>
      <c r="H128" s="60" t="s">
        <v>189</v>
      </c>
      <c r="I128" s="61">
        <v>11</v>
      </c>
      <c r="J128" s="60"/>
      <c r="K128" s="60"/>
      <c r="L128" s="60"/>
      <c r="M128" s="1" t="s">
        <v>194</v>
      </c>
      <c r="N128" s="1" t="s">
        <v>213</v>
      </c>
      <c r="O128" s="1" t="s">
        <v>543</v>
      </c>
      <c r="P128" s="1" t="s">
        <v>544</v>
      </c>
      <c r="Q128" s="1" t="s">
        <v>682</v>
      </c>
      <c r="R128" s="1" t="s">
        <v>683</v>
      </c>
    </row>
    <row r="129" spans="1:18" x14ac:dyDescent="0.25">
      <c r="A129" s="14" t="s">
        <v>58</v>
      </c>
      <c r="B129" s="14" t="s">
        <v>59</v>
      </c>
      <c r="C129" s="1" t="s">
        <v>61</v>
      </c>
      <c r="D129" s="1" t="s">
        <v>88</v>
      </c>
      <c r="E129" s="63">
        <v>28</v>
      </c>
      <c r="F129" s="1" t="s">
        <v>76</v>
      </c>
      <c r="G129">
        <v>1</v>
      </c>
      <c r="H129" s="1" t="s">
        <v>189</v>
      </c>
      <c r="I129">
        <v>1</v>
      </c>
      <c r="J129" s="1"/>
      <c r="K129" s="1"/>
      <c r="L129" s="1"/>
      <c r="M129" s="1" t="s">
        <v>213</v>
      </c>
      <c r="N129" s="1" t="s">
        <v>221</v>
      </c>
      <c r="O129" s="1" t="s">
        <v>544</v>
      </c>
      <c r="P129" s="1" t="s">
        <v>678</v>
      </c>
      <c r="Q129" s="1" t="s">
        <v>683</v>
      </c>
      <c r="R129" s="1" t="s">
        <v>715</v>
      </c>
    </row>
    <row r="130" spans="1:18" x14ac:dyDescent="0.25">
      <c r="A130" s="14" t="s">
        <v>58</v>
      </c>
      <c r="B130" s="14" t="s">
        <v>59</v>
      </c>
      <c r="C130" s="1" t="s">
        <v>61</v>
      </c>
      <c r="D130" s="1" t="s">
        <v>188</v>
      </c>
      <c r="E130" s="63">
        <v>14</v>
      </c>
      <c r="F130" s="1" t="s">
        <v>76</v>
      </c>
      <c r="G130">
        <v>1</v>
      </c>
      <c r="H130" s="1" t="s">
        <v>189</v>
      </c>
      <c r="I130">
        <v>267</v>
      </c>
      <c r="J130" s="1"/>
      <c r="K130" s="1"/>
      <c r="L130" s="1"/>
      <c r="M130" s="1" t="s">
        <v>213</v>
      </c>
      <c r="N130" s="1" t="s">
        <v>221</v>
      </c>
      <c r="O130" s="1" t="s">
        <v>544</v>
      </c>
      <c r="P130" s="1" t="s">
        <v>678</v>
      </c>
      <c r="Q130" s="1" t="s">
        <v>683</v>
      </c>
      <c r="R130" s="1" t="s">
        <v>715</v>
      </c>
    </row>
    <row r="131" spans="1:18" x14ac:dyDescent="0.25">
      <c r="A131" s="14" t="s">
        <v>58</v>
      </c>
      <c r="B131" s="14" t="s">
        <v>60</v>
      </c>
      <c r="C131" s="1" t="s">
        <v>61</v>
      </c>
      <c r="D131" s="1" t="s">
        <v>188</v>
      </c>
      <c r="E131" s="63">
        <v>14</v>
      </c>
      <c r="F131" s="1" t="s">
        <v>76</v>
      </c>
      <c r="G131">
        <v>1</v>
      </c>
      <c r="H131" s="1" t="s">
        <v>189</v>
      </c>
      <c r="I131">
        <v>9</v>
      </c>
      <c r="J131" s="1"/>
      <c r="K131" s="1"/>
      <c r="L131" s="1"/>
      <c r="M131" s="1" t="s">
        <v>213</v>
      </c>
      <c r="N131" s="1" t="s">
        <v>221</v>
      </c>
      <c r="O131" s="1" t="s">
        <v>544</v>
      </c>
      <c r="P131" s="1" t="s">
        <v>678</v>
      </c>
      <c r="Q131" s="1" t="s">
        <v>683</v>
      </c>
      <c r="R131" s="1" t="s">
        <v>715</v>
      </c>
    </row>
    <row r="132" spans="1:18" x14ac:dyDescent="0.25">
      <c r="A132" s="14" t="s">
        <v>195</v>
      </c>
      <c r="B132" s="14" t="s">
        <v>680</v>
      </c>
      <c r="C132" s="1" t="s">
        <v>61</v>
      </c>
      <c r="D132" s="1" t="s">
        <v>188</v>
      </c>
      <c r="E132" s="63">
        <v>14</v>
      </c>
      <c r="F132" s="1" t="s">
        <v>76</v>
      </c>
      <c r="G132">
        <v>1</v>
      </c>
      <c r="H132" s="1" t="s">
        <v>189</v>
      </c>
      <c r="I132">
        <v>17</v>
      </c>
      <c r="J132" s="1"/>
      <c r="K132" s="1"/>
      <c r="L132" s="1"/>
      <c r="M132" s="1" t="s">
        <v>213</v>
      </c>
      <c r="N132" s="1" t="s">
        <v>221</v>
      </c>
      <c r="O132" s="1" t="s">
        <v>544</v>
      </c>
      <c r="P132" s="1" t="s">
        <v>678</v>
      </c>
      <c r="Q132" s="1" t="s">
        <v>683</v>
      </c>
      <c r="R132" s="1" t="s">
        <v>715</v>
      </c>
    </row>
    <row r="133" spans="1:18" x14ac:dyDescent="0.25">
      <c r="A133" s="59" t="s">
        <v>195</v>
      </c>
      <c r="B133" s="59" t="s">
        <v>208</v>
      </c>
      <c r="C133" s="60" t="s">
        <v>61</v>
      </c>
      <c r="D133" s="60" t="s">
        <v>188</v>
      </c>
      <c r="E133" s="66">
        <v>14</v>
      </c>
      <c r="F133" s="60" t="s">
        <v>76</v>
      </c>
      <c r="G133" s="61">
        <v>1</v>
      </c>
      <c r="H133" s="60" t="s">
        <v>189</v>
      </c>
      <c r="I133" s="61">
        <v>4</v>
      </c>
      <c r="J133" s="1"/>
      <c r="K133" s="1"/>
      <c r="L133" s="1"/>
      <c r="M133" s="1" t="s">
        <v>213</v>
      </c>
      <c r="N133" s="1" t="s">
        <v>221</v>
      </c>
      <c r="O133" s="1" t="s">
        <v>544</v>
      </c>
      <c r="P133" s="1" t="s">
        <v>678</v>
      </c>
      <c r="Q133" s="1" t="s">
        <v>683</v>
      </c>
      <c r="R133" s="1" t="s">
        <v>715</v>
      </c>
    </row>
    <row r="134" spans="1:18" x14ac:dyDescent="0.25">
      <c r="A134" s="14" t="s">
        <v>58</v>
      </c>
      <c r="B134" s="14" t="s">
        <v>59</v>
      </c>
      <c r="C134" s="1" t="s">
        <v>61</v>
      </c>
      <c r="D134" s="1" t="s">
        <v>188</v>
      </c>
      <c r="E134" s="63">
        <v>15</v>
      </c>
      <c r="F134" s="1" t="s">
        <v>77</v>
      </c>
      <c r="G134">
        <v>1</v>
      </c>
      <c r="H134" s="1" t="s">
        <v>189</v>
      </c>
      <c r="I134" s="63">
        <v>205</v>
      </c>
      <c r="J134" s="1"/>
      <c r="K134" s="1"/>
      <c r="L134" s="1"/>
      <c r="M134" s="1" t="s">
        <v>221</v>
      </c>
      <c r="N134" s="1" t="s">
        <v>542</v>
      </c>
      <c r="O134" s="1" t="s">
        <v>678</v>
      </c>
      <c r="P134" s="1" t="s">
        <v>679</v>
      </c>
      <c r="Q134" s="1" t="s">
        <v>715</v>
      </c>
      <c r="R134" s="1" t="s">
        <v>716</v>
      </c>
    </row>
    <row r="135" spans="1:18" x14ac:dyDescent="0.25">
      <c r="A135" s="14" t="s">
        <v>58</v>
      </c>
      <c r="B135" s="14" t="s">
        <v>60</v>
      </c>
      <c r="C135" s="1" t="s">
        <v>61</v>
      </c>
      <c r="D135" s="1" t="s">
        <v>188</v>
      </c>
      <c r="E135" s="63">
        <v>15</v>
      </c>
      <c r="F135" s="1" t="s">
        <v>77</v>
      </c>
      <c r="G135">
        <v>1</v>
      </c>
      <c r="H135" s="1" t="s">
        <v>189</v>
      </c>
      <c r="I135">
        <v>7</v>
      </c>
      <c r="J135" s="1"/>
      <c r="K135" s="1"/>
      <c r="L135" s="1"/>
      <c r="M135" s="1" t="s">
        <v>221</v>
      </c>
      <c r="N135" s="1" t="s">
        <v>542</v>
      </c>
      <c r="O135" s="1" t="s">
        <v>678</v>
      </c>
      <c r="P135" s="1" t="s">
        <v>679</v>
      </c>
      <c r="Q135" s="1" t="s">
        <v>715</v>
      </c>
      <c r="R135" s="1" t="s">
        <v>716</v>
      </c>
    </row>
    <row r="136" spans="1:18" x14ac:dyDescent="0.25">
      <c r="A136" s="14" t="s">
        <v>195</v>
      </c>
      <c r="B136" s="14" t="s">
        <v>680</v>
      </c>
      <c r="C136" s="1" t="s">
        <v>61</v>
      </c>
      <c r="D136" s="1" t="s">
        <v>188</v>
      </c>
      <c r="E136" s="63">
        <v>15</v>
      </c>
      <c r="F136" s="1" t="s">
        <v>77</v>
      </c>
      <c r="G136">
        <v>1</v>
      </c>
      <c r="H136" s="1" t="s">
        <v>189</v>
      </c>
      <c r="I136">
        <v>16</v>
      </c>
      <c r="J136" s="1"/>
      <c r="K136" s="1"/>
      <c r="L136" s="1"/>
      <c r="M136" s="1" t="s">
        <v>221</v>
      </c>
      <c r="N136" s="1" t="s">
        <v>542</v>
      </c>
      <c r="O136" s="1" t="s">
        <v>678</v>
      </c>
      <c r="P136" s="1" t="s">
        <v>679</v>
      </c>
      <c r="Q136" s="1" t="s">
        <v>715</v>
      </c>
      <c r="R136" s="1" t="s">
        <v>716</v>
      </c>
    </row>
    <row r="137" spans="1:18" x14ac:dyDescent="0.25">
      <c r="A137" s="59" t="s">
        <v>195</v>
      </c>
      <c r="B137" s="59" t="s">
        <v>208</v>
      </c>
      <c r="C137" s="60" t="s">
        <v>61</v>
      </c>
      <c r="D137" s="60" t="s">
        <v>188</v>
      </c>
      <c r="E137" s="66">
        <v>15</v>
      </c>
      <c r="F137" s="60" t="s">
        <v>77</v>
      </c>
      <c r="G137" s="61">
        <v>1</v>
      </c>
      <c r="H137" s="60" t="s">
        <v>189</v>
      </c>
      <c r="I137" s="61">
        <v>3</v>
      </c>
      <c r="J137" s="1"/>
      <c r="K137" s="1"/>
      <c r="L137" s="1"/>
      <c r="M137" s="1" t="s">
        <v>221</v>
      </c>
      <c r="N137" s="1" t="s">
        <v>542</v>
      </c>
      <c r="O137" s="1" t="s">
        <v>678</v>
      </c>
      <c r="P137" s="1" t="s">
        <v>679</v>
      </c>
      <c r="Q137" s="1" t="s">
        <v>715</v>
      </c>
      <c r="R137" s="1" t="s">
        <v>716</v>
      </c>
    </row>
    <row r="138" spans="1:18" x14ac:dyDescent="0.25">
      <c r="A138" s="14" t="s">
        <v>58</v>
      </c>
      <c r="B138" s="14" t="s">
        <v>59</v>
      </c>
      <c r="C138" s="1" t="s">
        <v>61</v>
      </c>
      <c r="D138" s="1" t="s">
        <v>188</v>
      </c>
      <c r="E138" s="63">
        <v>16</v>
      </c>
      <c r="F138" s="1" t="s">
        <v>78</v>
      </c>
      <c r="G138">
        <v>1</v>
      </c>
      <c r="H138" s="1" t="s">
        <v>189</v>
      </c>
      <c r="I138" s="63">
        <v>195</v>
      </c>
      <c r="J138" s="1"/>
      <c r="K138" s="1"/>
      <c r="L138" s="1"/>
      <c r="M138" s="1" t="s">
        <v>542</v>
      </c>
      <c r="N138" s="1" t="s">
        <v>543</v>
      </c>
      <c r="O138" s="1" t="s">
        <v>679</v>
      </c>
      <c r="P138" s="1" t="s">
        <v>681</v>
      </c>
      <c r="Q138" s="1" t="s">
        <v>716</v>
      </c>
      <c r="R138" s="1" t="s">
        <v>717</v>
      </c>
    </row>
    <row r="139" spans="1:18" x14ac:dyDescent="0.25">
      <c r="A139" s="14" t="s">
        <v>58</v>
      </c>
      <c r="B139" s="14" t="s">
        <v>60</v>
      </c>
      <c r="C139" s="1" t="s">
        <v>61</v>
      </c>
      <c r="D139" s="1" t="s">
        <v>188</v>
      </c>
      <c r="E139" s="63">
        <v>16</v>
      </c>
      <c r="F139" s="1" t="s">
        <v>78</v>
      </c>
      <c r="G139">
        <v>1</v>
      </c>
      <c r="H139" s="1" t="s">
        <v>189</v>
      </c>
      <c r="I139">
        <v>3</v>
      </c>
      <c r="J139" s="1"/>
      <c r="K139" s="1"/>
      <c r="L139" s="1"/>
      <c r="M139" s="1" t="s">
        <v>542</v>
      </c>
      <c r="N139" s="1" t="s">
        <v>543</v>
      </c>
      <c r="O139" s="1" t="s">
        <v>679</v>
      </c>
      <c r="P139" s="1" t="s">
        <v>681</v>
      </c>
      <c r="Q139" s="1" t="s">
        <v>716</v>
      </c>
      <c r="R139" s="1" t="s">
        <v>717</v>
      </c>
    </row>
    <row r="140" spans="1:18" x14ac:dyDescent="0.25">
      <c r="A140" s="14" t="s">
        <v>195</v>
      </c>
      <c r="B140" s="14" t="s">
        <v>680</v>
      </c>
      <c r="C140" s="1" t="s">
        <v>61</v>
      </c>
      <c r="D140" s="1" t="s">
        <v>188</v>
      </c>
      <c r="E140" s="63">
        <v>16</v>
      </c>
      <c r="F140" s="1" t="s">
        <v>78</v>
      </c>
      <c r="G140">
        <v>1</v>
      </c>
      <c r="H140" s="1" t="s">
        <v>189</v>
      </c>
      <c r="I140">
        <v>18</v>
      </c>
      <c r="J140" s="1"/>
      <c r="K140" s="1"/>
      <c r="L140" s="1"/>
      <c r="M140" s="1" t="s">
        <v>542</v>
      </c>
      <c r="N140" s="1" t="s">
        <v>543</v>
      </c>
      <c r="O140" s="1" t="s">
        <v>679</v>
      </c>
      <c r="P140" s="1" t="s">
        <v>681</v>
      </c>
      <c r="Q140" s="1" t="s">
        <v>716</v>
      </c>
      <c r="R140" s="1" t="s">
        <v>717</v>
      </c>
    </row>
    <row r="141" spans="1:18" x14ac:dyDescent="0.25">
      <c r="A141" s="59" t="s">
        <v>195</v>
      </c>
      <c r="B141" s="59" t="s">
        <v>208</v>
      </c>
      <c r="C141" s="60" t="s">
        <v>61</v>
      </c>
      <c r="D141" s="60" t="s">
        <v>188</v>
      </c>
      <c r="E141" s="66">
        <v>16</v>
      </c>
      <c r="F141" s="60" t="s">
        <v>78</v>
      </c>
      <c r="G141" s="61">
        <v>1</v>
      </c>
      <c r="H141" s="60" t="s">
        <v>189</v>
      </c>
      <c r="I141">
        <v>7</v>
      </c>
      <c r="J141" s="1"/>
      <c r="K141" s="1"/>
      <c r="L141" s="1"/>
      <c r="M141" s="1" t="s">
        <v>542</v>
      </c>
      <c r="N141" s="1" t="s">
        <v>543</v>
      </c>
      <c r="O141" s="1" t="s">
        <v>679</v>
      </c>
      <c r="P141" s="1" t="s">
        <v>681</v>
      </c>
      <c r="Q141" s="1" t="s">
        <v>716</v>
      </c>
      <c r="R141" s="1" t="s">
        <v>717</v>
      </c>
    </row>
    <row r="142" spans="1:18" x14ac:dyDescent="0.25">
      <c r="A142" s="14" t="s">
        <v>58</v>
      </c>
      <c r="B142" s="14" t="s">
        <v>59</v>
      </c>
      <c r="C142" s="1" t="s">
        <v>61</v>
      </c>
      <c r="D142" s="1" t="s">
        <v>188</v>
      </c>
      <c r="E142" s="63">
        <v>17</v>
      </c>
      <c r="F142" s="1" t="s">
        <v>79</v>
      </c>
      <c r="G142">
        <v>1</v>
      </c>
      <c r="H142" s="1" t="s">
        <v>189</v>
      </c>
      <c r="I142">
        <v>146</v>
      </c>
      <c r="J142" s="1"/>
      <c r="K142" s="1"/>
      <c r="L142" s="1"/>
      <c r="M142" s="1" t="s">
        <v>543</v>
      </c>
      <c r="N142" s="1" t="s">
        <v>544</v>
      </c>
      <c r="O142" s="1" t="s">
        <v>681</v>
      </c>
      <c r="P142" s="1" t="s">
        <v>682</v>
      </c>
      <c r="Q142" s="1" t="s">
        <v>717</v>
      </c>
      <c r="R142" s="1" t="s">
        <v>718</v>
      </c>
    </row>
    <row r="143" spans="1:18" x14ac:dyDescent="0.25">
      <c r="A143" s="14" t="s">
        <v>195</v>
      </c>
      <c r="B143" s="14" t="s">
        <v>680</v>
      </c>
      <c r="C143" s="1" t="s">
        <v>61</v>
      </c>
      <c r="D143" s="1" t="s">
        <v>188</v>
      </c>
      <c r="E143" s="63">
        <v>17</v>
      </c>
      <c r="F143" s="1" t="s">
        <v>79</v>
      </c>
      <c r="G143">
        <v>1</v>
      </c>
      <c r="H143" s="1" t="s">
        <v>189</v>
      </c>
      <c r="I143">
        <v>12</v>
      </c>
      <c r="J143" s="1"/>
      <c r="K143" s="1"/>
      <c r="L143" s="1"/>
      <c r="M143" s="1" t="s">
        <v>543</v>
      </c>
      <c r="N143" s="1" t="s">
        <v>544</v>
      </c>
      <c r="O143" s="1" t="s">
        <v>681</v>
      </c>
      <c r="P143" s="1" t="s">
        <v>682</v>
      </c>
      <c r="Q143" s="1" t="s">
        <v>717</v>
      </c>
      <c r="R143" s="1" t="s">
        <v>718</v>
      </c>
    </row>
    <row r="144" spans="1:18" x14ac:dyDescent="0.25">
      <c r="A144" s="59" t="s">
        <v>195</v>
      </c>
      <c r="B144" s="59" t="s">
        <v>208</v>
      </c>
      <c r="C144" s="60" t="s">
        <v>61</v>
      </c>
      <c r="D144" s="60" t="s">
        <v>188</v>
      </c>
      <c r="E144" s="66">
        <v>17</v>
      </c>
      <c r="F144" s="60" t="s">
        <v>79</v>
      </c>
      <c r="G144" s="61">
        <v>1</v>
      </c>
      <c r="H144" s="60" t="s">
        <v>189</v>
      </c>
      <c r="I144">
        <v>6</v>
      </c>
      <c r="J144" s="1"/>
      <c r="K144" s="1"/>
      <c r="L144" s="1"/>
      <c r="M144" s="1" t="s">
        <v>543</v>
      </c>
      <c r="N144" s="1" t="s">
        <v>544</v>
      </c>
      <c r="O144" s="1" t="s">
        <v>681</v>
      </c>
      <c r="P144" s="1" t="s">
        <v>682</v>
      </c>
      <c r="Q144" s="1" t="s">
        <v>717</v>
      </c>
      <c r="R144" s="1" t="s">
        <v>718</v>
      </c>
    </row>
    <row r="145" spans="1:18" x14ac:dyDescent="0.25">
      <c r="A145" s="14" t="s">
        <v>58</v>
      </c>
      <c r="B145" s="14" t="s">
        <v>59</v>
      </c>
      <c r="C145" s="1" t="s">
        <v>61</v>
      </c>
      <c r="D145" s="1" t="s">
        <v>188</v>
      </c>
      <c r="E145" s="63">
        <v>18</v>
      </c>
      <c r="F145" s="1" t="s">
        <v>80</v>
      </c>
      <c r="G145">
        <v>1</v>
      </c>
      <c r="H145" s="1" t="s">
        <v>189</v>
      </c>
      <c r="I145">
        <v>175</v>
      </c>
      <c r="J145" s="1"/>
      <c r="K145" s="1"/>
      <c r="L145" s="1"/>
      <c r="M145" s="1" t="s">
        <v>544</v>
      </c>
      <c r="N145" s="1" t="s">
        <v>678</v>
      </c>
      <c r="O145" s="1" t="s">
        <v>682</v>
      </c>
      <c r="P145" s="1" t="s">
        <v>683</v>
      </c>
      <c r="Q145" s="1" t="s">
        <v>718</v>
      </c>
      <c r="R145" s="1" t="s">
        <v>719</v>
      </c>
    </row>
    <row r="146" spans="1:18" x14ac:dyDescent="0.25">
      <c r="A146" s="14" t="s">
        <v>195</v>
      </c>
      <c r="B146" s="14" t="s">
        <v>680</v>
      </c>
      <c r="C146" s="1" t="s">
        <v>61</v>
      </c>
      <c r="D146" s="1" t="s">
        <v>188</v>
      </c>
      <c r="E146" s="63">
        <v>18</v>
      </c>
      <c r="F146" s="1" t="s">
        <v>80</v>
      </c>
      <c r="G146">
        <v>1</v>
      </c>
      <c r="H146" s="1" t="s">
        <v>189</v>
      </c>
      <c r="I146">
        <v>14</v>
      </c>
      <c r="J146" s="1"/>
      <c r="K146" s="1"/>
      <c r="L146" s="1"/>
      <c r="M146" s="1" t="s">
        <v>544</v>
      </c>
      <c r="N146" s="1" t="s">
        <v>678</v>
      </c>
      <c r="O146" s="1" t="s">
        <v>682</v>
      </c>
      <c r="P146" s="1" t="s">
        <v>683</v>
      </c>
      <c r="Q146" s="1" t="s">
        <v>718</v>
      </c>
      <c r="R146" s="1" t="s">
        <v>719</v>
      </c>
    </row>
    <row r="147" spans="1:18" x14ac:dyDescent="0.25">
      <c r="A147" s="59" t="s">
        <v>195</v>
      </c>
      <c r="B147" s="59" t="s">
        <v>208</v>
      </c>
      <c r="C147" s="60" t="s">
        <v>61</v>
      </c>
      <c r="D147" s="60" t="s">
        <v>188</v>
      </c>
      <c r="E147" s="67">
        <v>18</v>
      </c>
      <c r="F147" s="60" t="s">
        <v>80</v>
      </c>
      <c r="G147" s="61">
        <v>1</v>
      </c>
      <c r="H147" s="60" t="s">
        <v>189</v>
      </c>
      <c r="I147">
        <v>1</v>
      </c>
      <c r="J147" s="1"/>
      <c r="K147" s="1"/>
      <c r="L147" s="1"/>
      <c r="M147" s="1" t="s">
        <v>544</v>
      </c>
      <c r="N147" s="1" t="s">
        <v>678</v>
      </c>
      <c r="O147" s="1" t="s">
        <v>682</v>
      </c>
      <c r="P147" s="1" t="s">
        <v>683</v>
      </c>
      <c r="Q147" s="1" t="s">
        <v>718</v>
      </c>
      <c r="R147" s="1" t="s">
        <v>719</v>
      </c>
    </row>
    <row r="148" spans="1:18" x14ac:dyDescent="0.25">
      <c r="A148" s="14" t="s">
        <v>58</v>
      </c>
      <c r="B148" s="14" t="s">
        <v>59</v>
      </c>
      <c r="C148" s="1" t="s">
        <v>61</v>
      </c>
      <c r="D148" s="1" t="s">
        <v>188</v>
      </c>
      <c r="E148" s="63">
        <v>19</v>
      </c>
      <c r="F148" s="60" t="s">
        <v>81</v>
      </c>
      <c r="G148">
        <v>1</v>
      </c>
      <c r="H148" s="1" t="s">
        <v>189</v>
      </c>
      <c r="I148">
        <v>128</v>
      </c>
      <c r="J148" s="1"/>
      <c r="K148" s="1"/>
      <c r="L148" s="1"/>
      <c r="M148" s="1" t="s">
        <v>678</v>
      </c>
      <c r="N148" s="1" t="s">
        <v>679</v>
      </c>
      <c r="O148" s="1" t="s">
        <v>683</v>
      </c>
      <c r="P148" s="1" t="s">
        <v>715</v>
      </c>
      <c r="Q148" s="1" t="s">
        <v>719</v>
      </c>
      <c r="R148" s="1" t="s">
        <v>720</v>
      </c>
    </row>
    <row r="149" spans="1:18" x14ac:dyDescent="0.25">
      <c r="A149" s="14" t="s">
        <v>195</v>
      </c>
      <c r="B149" s="14" t="s">
        <v>680</v>
      </c>
      <c r="C149" s="1" t="s">
        <v>61</v>
      </c>
      <c r="D149" s="1" t="s">
        <v>188</v>
      </c>
      <c r="E149" s="63">
        <v>19</v>
      </c>
      <c r="F149" s="60" t="s">
        <v>81</v>
      </c>
      <c r="G149">
        <v>1</v>
      </c>
      <c r="H149" s="1" t="s">
        <v>189</v>
      </c>
      <c r="I149">
        <v>11</v>
      </c>
      <c r="J149" s="1"/>
      <c r="K149" s="1"/>
      <c r="L149" s="1"/>
      <c r="M149" s="1" t="s">
        <v>678</v>
      </c>
      <c r="N149" s="1" t="s">
        <v>679</v>
      </c>
      <c r="O149" s="1" t="s">
        <v>683</v>
      </c>
      <c r="P149" s="1" t="s">
        <v>715</v>
      </c>
      <c r="Q149" s="1" t="s">
        <v>719</v>
      </c>
      <c r="R149" s="1" t="s">
        <v>720</v>
      </c>
    </row>
    <row r="150" spans="1:18" x14ac:dyDescent="0.25">
      <c r="A150" s="59" t="s">
        <v>195</v>
      </c>
      <c r="B150" s="59" t="s">
        <v>208</v>
      </c>
      <c r="C150" s="60" t="s">
        <v>61</v>
      </c>
      <c r="D150" s="60" t="s">
        <v>188</v>
      </c>
      <c r="E150" s="66">
        <v>19</v>
      </c>
      <c r="F150" s="60" t="s">
        <v>81</v>
      </c>
      <c r="G150" s="61">
        <v>1</v>
      </c>
      <c r="H150" s="60" t="s">
        <v>189</v>
      </c>
      <c r="I150">
        <v>2</v>
      </c>
      <c r="J150" s="1"/>
      <c r="K150" s="1"/>
      <c r="L150" s="1"/>
      <c r="M150" s="1" t="s">
        <v>678</v>
      </c>
      <c r="N150" s="1" t="s">
        <v>679</v>
      </c>
      <c r="O150" s="1" t="s">
        <v>683</v>
      </c>
      <c r="P150" s="1" t="s">
        <v>715</v>
      </c>
      <c r="Q150" s="1" t="s">
        <v>719</v>
      </c>
      <c r="R150" s="1" t="s">
        <v>720</v>
      </c>
    </row>
    <row r="151" spans="1:18" x14ac:dyDescent="0.25">
      <c r="A151" s="14" t="s">
        <v>58</v>
      </c>
      <c r="B151" s="14" t="s">
        <v>59</v>
      </c>
      <c r="C151" s="1" t="s">
        <v>61</v>
      </c>
      <c r="D151" s="1" t="s">
        <v>188</v>
      </c>
      <c r="E151" s="63">
        <v>20</v>
      </c>
      <c r="F151" s="60" t="s">
        <v>82</v>
      </c>
      <c r="G151">
        <v>1</v>
      </c>
      <c r="H151" s="1" t="s">
        <v>189</v>
      </c>
      <c r="I151">
        <v>100</v>
      </c>
      <c r="J151" s="1"/>
      <c r="K151" s="1"/>
      <c r="L151" s="1"/>
      <c r="M151" s="1" t="s">
        <v>679</v>
      </c>
      <c r="N151" s="1" t="s">
        <v>681</v>
      </c>
      <c r="O151" s="1" t="s">
        <v>715</v>
      </c>
      <c r="P151" s="1" t="s">
        <v>716</v>
      </c>
      <c r="Q151" s="1" t="s">
        <v>720</v>
      </c>
      <c r="R151" s="1" t="s">
        <v>721</v>
      </c>
    </row>
    <row r="152" spans="1:18" x14ac:dyDescent="0.25">
      <c r="A152" s="14" t="s">
        <v>195</v>
      </c>
      <c r="B152" s="14" t="s">
        <v>680</v>
      </c>
      <c r="C152" s="1" t="s">
        <v>61</v>
      </c>
      <c r="D152" s="1" t="s">
        <v>188</v>
      </c>
      <c r="E152" s="63">
        <v>20</v>
      </c>
      <c r="F152" s="60" t="s">
        <v>82</v>
      </c>
      <c r="G152">
        <v>1</v>
      </c>
      <c r="H152" s="1" t="s">
        <v>189</v>
      </c>
      <c r="I152">
        <v>7</v>
      </c>
      <c r="J152" s="1"/>
      <c r="K152" s="1"/>
      <c r="L152" s="1"/>
      <c r="M152" s="1" t="s">
        <v>679</v>
      </c>
      <c r="N152" s="1" t="s">
        <v>681</v>
      </c>
      <c r="O152" s="1" t="s">
        <v>715</v>
      </c>
      <c r="P152" s="1" t="s">
        <v>716</v>
      </c>
      <c r="Q152" s="1" t="s">
        <v>720</v>
      </c>
      <c r="R152" s="1" t="s">
        <v>721</v>
      </c>
    </row>
    <row r="153" spans="1:18" x14ac:dyDescent="0.25">
      <c r="A153" s="59" t="s">
        <v>195</v>
      </c>
      <c r="B153" s="59" t="s">
        <v>208</v>
      </c>
      <c r="C153" s="60" t="s">
        <v>61</v>
      </c>
      <c r="D153" s="60" t="s">
        <v>188</v>
      </c>
      <c r="E153" s="66">
        <v>20</v>
      </c>
      <c r="F153" s="60" t="s">
        <v>82</v>
      </c>
      <c r="G153" s="61">
        <v>1</v>
      </c>
      <c r="H153" s="60" t="s">
        <v>189</v>
      </c>
      <c r="I153">
        <v>1</v>
      </c>
      <c r="J153" s="1"/>
      <c r="K153" s="1"/>
      <c r="L153" s="1"/>
      <c r="M153" s="1" t="s">
        <v>679</v>
      </c>
      <c r="N153" s="1" t="s">
        <v>681</v>
      </c>
      <c r="O153" s="1" t="s">
        <v>715</v>
      </c>
      <c r="P153" s="1" t="s">
        <v>716</v>
      </c>
      <c r="Q153" s="1" t="s">
        <v>720</v>
      </c>
      <c r="R153" s="1" t="s">
        <v>721</v>
      </c>
    </row>
    <row r="154" spans="1:18" x14ac:dyDescent="0.25"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452"/>
  <sheetViews>
    <sheetView tabSelected="1" topLeftCell="T1" workbookViewId="0">
      <pane ySplit="1" topLeftCell="A1409" activePane="bottomLeft" state="frozen"/>
      <selection pane="bottomLeft" activeCell="AD1431" sqref="AD143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31" max="31" width="16.875" bestFit="1" customWidth="1"/>
    <col min="32" max="32" width="11.125" bestFit="1" customWidth="1"/>
    <col min="33" max="33" width="22.5" bestFit="1" customWidth="1"/>
    <col min="34" max="34" width="17.1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688</v>
      </c>
      <c r="AE34">
        <v>1</v>
      </c>
      <c r="AF34">
        <v>2</v>
      </c>
      <c r="AG34" s="64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555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556</v>
      </c>
      <c r="J630">
        <v>13</v>
      </c>
      <c r="K630" t="s">
        <v>61</v>
      </c>
      <c r="T630" s="1" t="s">
        <v>75</v>
      </c>
      <c r="Y630" t="s">
        <v>85</v>
      </c>
      <c r="Z630" t="s">
        <v>557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556</v>
      </c>
      <c r="J631">
        <v>13</v>
      </c>
      <c r="K631" t="s">
        <v>61</v>
      </c>
      <c r="T631" s="1" t="s">
        <v>75</v>
      </c>
      <c r="Y631" t="s">
        <v>85</v>
      </c>
      <c r="Z631" t="s">
        <v>558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556</v>
      </c>
      <c r="J632">
        <v>13</v>
      </c>
      <c r="K632" t="s">
        <v>61</v>
      </c>
      <c r="T632" s="1" t="s">
        <v>75</v>
      </c>
      <c r="Y632" t="s">
        <v>85</v>
      </c>
      <c r="Z632" t="s">
        <v>559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556</v>
      </c>
      <c r="J633">
        <v>13</v>
      </c>
      <c r="K633" t="s">
        <v>61</v>
      </c>
      <c r="T633" s="1" t="s">
        <v>75</v>
      </c>
      <c r="Y633" t="s">
        <v>85</v>
      </c>
      <c r="Z633" t="s">
        <v>560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556</v>
      </c>
      <c r="J634">
        <v>13</v>
      </c>
      <c r="K634" t="s">
        <v>61</v>
      </c>
      <c r="T634" s="1" t="s">
        <v>75</v>
      </c>
      <c r="Y634" t="s">
        <v>85</v>
      </c>
      <c r="Z634" t="s">
        <v>561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556</v>
      </c>
      <c r="J635">
        <v>13</v>
      </c>
      <c r="K635" t="s">
        <v>61</v>
      </c>
      <c r="T635" s="1" t="s">
        <v>75</v>
      </c>
      <c r="Y635" t="s">
        <v>85</v>
      </c>
      <c r="Z635" t="s">
        <v>562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556</v>
      </c>
      <c r="J636">
        <v>13</v>
      </c>
      <c r="K636" t="s">
        <v>61</v>
      </c>
      <c r="T636" s="1" t="s">
        <v>75</v>
      </c>
      <c r="Y636" t="s">
        <v>85</v>
      </c>
      <c r="Z636" t="s">
        <v>563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556</v>
      </c>
      <c r="J637">
        <v>13</v>
      </c>
      <c r="K637" t="s">
        <v>61</v>
      </c>
      <c r="T637" s="1" t="s">
        <v>75</v>
      </c>
      <c r="Y637" t="s">
        <v>85</v>
      </c>
      <c r="Z637" t="s">
        <v>564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556</v>
      </c>
      <c r="J638">
        <v>13</v>
      </c>
      <c r="K638" t="s">
        <v>61</v>
      </c>
      <c r="T638" s="1" t="s">
        <v>75</v>
      </c>
      <c r="Y638" t="s">
        <v>85</v>
      </c>
      <c r="Z638" t="s">
        <v>565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556</v>
      </c>
      <c r="J639">
        <v>13</v>
      </c>
      <c r="K639" t="s">
        <v>61</v>
      </c>
      <c r="T639" s="1" t="s">
        <v>75</v>
      </c>
      <c r="Y639" t="s">
        <v>85</v>
      </c>
      <c r="Z639" t="s">
        <v>566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556</v>
      </c>
      <c r="J640">
        <v>13</v>
      </c>
      <c r="K640" t="s">
        <v>61</v>
      </c>
      <c r="T640" s="1" t="s">
        <v>75</v>
      </c>
      <c r="Y640" t="s">
        <v>85</v>
      </c>
      <c r="Z640" t="s">
        <v>567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556</v>
      </c>
      <c r="J641">
        <v>13</v>
      </c>
      <c r="K641" t="s">
        <v>61</v>
      </c>
      <c r="T641" s="1" t="s">
        <v>75</v>
      </c>
      <c r="Y641" t="s">
        <v>85</v>
      </c>
      <c r="Z641" t="s">
        <v>568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556</v>
      </c>
      <c r="J642">
        <v>13</v>
      </c>
      <c r="K642" t="s">
        <v>61</v>
      </c>
      <c r="T642" s="1" t="s">
        <v>75</v>
      </c>
      <c r="Y642" t="s">
        <v>85</v>
      </c>
      <c r="Z642" t="s">
        <v>569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556</v>
      </c>
      <c r="J643">
        <v>13</v>
      </c>
      <c r="K643" t="s">
        <v>61</v>
      </c>
      <c r="T643" s="1" t="s">
        <v>75</v>
      </c>
      <c r="Y643" t="s">
        <v>85</v>
      </c>
      <c r="Z643" t="s">
        <v>570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556</v>
      </c>
      <c r="J644">
        <v>13</v>
      </c>
      <c r="K644" t="s">
        <v>61</v>
      </c>
      <c r="T644" s="1" t="s">
        <v>75</v>
      </c>
      <c r="Y644" t="s">
        <v>85</v>
      </c>
      <c r="Z644" t="s">
        <v>571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556</v>
      </c>
      <c r="J645">
        <v>13</v>
      </c>
      <c r="K645" t="s">
        <v>61</v>
      </c>
      <c r="T645" s="1" t="s">
        <v>75</v>
      </c>
      <c r="Y645" t="s">
        <v>85</v>
      </c>
      <c r="Z645" t="s">
        <v>572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556</v>
      </c>
      <c r="J646">
        <v>13</v>
      </c>
      <c r="K646" t="s">
        <v>61</v>
      </c>
      <c r="T646" s="1" t="s">
        <v>75</v>
      </c>
      <c r="Y646" t="s">
        <v>85</v>
      </c>
      <c r="Z646" t="s">
        <v>573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556</v>
      </c>
      <c r="J647">
        <v>13</v>
      </c>
      <c r="K647" t="s">
        <v>61</v>
      </c>
      <c r="T647" s="1" t="s">
        <v>75</v>
      </c>
      <c r="Y647" t="s">
        <v>85</v>
      </c>
      <c r="Z647" t="s">
        <v>574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556</v>
      </c>
      <c r="J648">
        <v>13</v>
      </c>
      <c r="K648" t="s">
        <v>61</v>
      </c>
      <c r="T648" s="1" t="s">
        <v>75</v>
      </c>
      <c r="Y648" t="s">
        <v>85</v>
      </c>
      <c r="Z648" t="s">
        <v>575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556</v>
      </c>
      <c r="J649">
        <v>13</v>
      </c>
      <c r="K649" t="s">
        <v>61</v>
      </c>
      <c r="T649" s="1" t="s">
        <v>75</v>
      </c>
      <c r="Y649" t="s">
        <v>85</v>
      </c>
      <c r="Z649" t="s">
        <v>576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556</v>
      </c>
      <c r="J650">
        <v>13</v>
      </c>
      <c r="K650" t="s">
        <v>61</v>
      </c>
      <c r="T650" s="1" t="s">
        <v>75</v>
      </c>
      <c r="Y650" t="s">
        <v>85</v>
      </c>
      <c r="Z650" t="s">
        <v>577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556</v>
      </c>
      <c r="J651">
        <v>13</v>
      </c>
      <c r="K651" t="s">
        <v>61</v>
      </c>
      <c r="T651" s="1" t="s">
        <v>75</v>
      </c>
      <c r="Y651" t="s">
        <v>85</v>
      </c>
      <c r="Z651" t="s">
        <v>578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556</v>
      </c>
      <c r="J652">
        <v>13</v>
      </c>
      <c r="K652" t="s">
        <v>61</v>
      </c>
      <c r="T652" s="1" t="s">
        <v>75</v>
      </c>
      <c r="Y652" t="s">
        <v>85</v>
      </c>
      <c r="Z652" t="s">
        <v>579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556</v>
      </c>
      <c r="J653">
        <v>13</v>
      </c>
      <c r="K653" t="s">
        <v>61</v>
      </c>
      <c r="T653" s="1" t="s">
        <v>75</v>
      </c>
      <c r="Y653" t="s">
        <v>85</v>
      </c>
      <c r="Z653" t="s">
        <v>580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556</v>
      </c>
      <c r="J654">
        <v>13</v>
      </c>
      <c r="K654" t="s">
        <v>61</v>
      </c>
      <c r="T654" s="1" t="s">
        <v>75</v>
      </c>
      <c r="Y654" t="s">
        <v>85</v>
      </c>
      <c r="Z654" t="s">
        <v>581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556</v>
      </c>
      <c r="J655">
        <v>13</v>
      </c>
      <c r="K655" t="s">
        <v>61</v>
      </c>
      <c r="T655" s="1" t="s">
        <v>75</v>
      </c>
      <c r="Y655" t="s">
        <v>85</v>
      </c>
      <c r="Z655" t="s">
        <v>582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556</v>
      </c>
      <c r="J656">
        <v>13</v>
      </c>
      <c r="K656" t="s">
        <v>61</v>
      </c>
      <c r="T656" s="1" t="s">
        <v>75</v>
      </c>
      <c r="Y656" t="s">
        <v>85</v>
      </c>
      <c r="Z656" t="s">
        <v>583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556</v>
      </c>
      <c r="J657">
        <v>13</v>
      </c>
      <c r="K657" t="s">
        <v>61</v>
      </c>
      <c r="T657" s="1" t="s">
        <v>75</v>
      </c>
      <c r="Y657" t="s">
        <v>85</v>
      </c>
      <c r="Z657" t="s">
        <v>584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556</v>
      </c>
      <c r="J658">
        <v>13</v>
      </c>
      <c r="K658" t="s">
        <v>61</v>
      </c>
      <c r="T658" s="1" t="s">
        <v>75</v>
      </c>
      <c r="Y658" t="s">
        <v>85</v>
      </c>
      <c r="Z658" t="s">
        <v>585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556</v>
      </c>
      <c r="J659">
        <v>13</v>
      </c>
      <c r="K659" t="s">
        <v>61</v>
      </c>
      <c r="T659" s="1" t="s">
        <v>75</v>
      </c>
      <c r="Y659" t="s">
        <v>85</v>
      </c>
      <c r="Z659" t="s">
        <v>586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556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556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556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556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556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556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556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556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556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556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556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556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556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556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556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556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556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556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556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556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556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556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556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556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556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556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556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556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556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556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556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556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556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556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556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556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556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556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556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556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556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556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556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556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556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556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556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556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556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556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556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556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556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556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556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556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556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556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556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556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587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588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589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590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591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592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593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594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595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596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597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598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599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600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601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602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603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604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605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606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607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608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609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610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611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612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613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614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615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616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617</v>
      </c>
      <c r="J810">
        <v>15</v>
      </c>
      <c r="K810" t="s">
        <v>61</v>
      </c>
      <c r="T810" s="1" t="s">
        <v>77</v>
      </c>
      <c r="Y810" t="s">
        <v>85</v>
      </c>
      <c r="Z810" t="s">
        <v>618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617</v>
      </c>
      <c r="J811">
        <v>15</v>
      </c>
      <c r="K811" t="s">
        <v>61</v>
      </c>
      <c r="T811" s="1" t="s">
        <v>77</v>
      </c>
      <c r="Y811" t="s">
        <v>85</v>
      </c>
      <c r="Z811" t="s">
        <v>619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617</v>
      </c>
      <c r="J812">
        <v>15</v>
      </c>
      <c r="K812" t="s">
        <v>61</v>
      </c>
      <c r="T812" s="1" t="s">
        <v>77</v>
      </c>
      <c r="Y812" t="s">
        <v>85</v>
      </c>
      <c r="Z812" t="s">
        <v>620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617</v>
      </c>
      <c r="J813">
        <v>15</v>
      </c>
      <c r="K813" t="s">
        <v>61</v>
      </c>
      <c r="T813" s="1" t="s">
        <v>77</v>
      </c>
      <c r="Y813" t="s">
        <v>85</v>
      </c>
      <c r="Z813" t="s">
        <v>621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617</v>
      </c>
      <c r="J814">
        <v>15</v>
      </c>
      <c r="K814" t="s">
        <v>61</v>
      </c>
      <c r="T814" s="1" t="s">
        <v>77</v>
      </c>
      <c r="Y814" t="s">
        <v>85</v>
      </c>
      <c r="Z814" t="s">
        <v>622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617</v>
      </c>
      <c r="J815">
        <v>15</v>
      </c>
      <c r="K815" t="s">
        <v>61</v>
      </c>
      <c r="T815" s="1" t="s">
        <v>77</v>
      </c>
      <c r="Y815" t="s">
        <v>85</v>
      </c>
      <c r="Z815" t="s">
        <v>623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617</v>
      </c>
      <c r="J816">
        <v>15</v>
      </c>
      <c r="K816" t="s">
        <v>61</v>
      </c>
      <c r="T816" s="1" t="s">
        <v>77</v>
      </c>
      <c r="Y816" t="s">
        <v>85</v>
      </c>
      <c r="Z816" t="s">
        <v>624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617</v>
      </c>
      <c r="J817">
        <v>15</v>
      </c>
      <c r="K817" t="s">
        <v>61</v>
      </c>
      <c r="T817" s="1" t="s">
        <v>77</v>
      </c>
      <c r="Y817" t="s">
        <v>85</v>
      </c>
      <c r="Z817" t="s">
        <v>625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617</v>
      </c>
      <c r="J818">
        <v>15</v>
      </c>
      <c r="K818" t="s">
        <v>61</v>
      </c>
      <c r="T818" s="1" t="s">
        <v>77</v>
      </c>
      <c r="Y818" t="s">
        <v>85</v>
      </c>
      <c r="Z818" t="s">
        <v>626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617</v>
      </c>
      <c r="J819">
        <v>15</v>
      </c>
      <c r="K819" t="s">
        <v>61</v>
      </c>
      <c r="T819" s="1" t="s">
        <v>77</v>
      </c>
      <c r="Y819" t="s">
        <v>85</v>
      </c>
      <c r="Z819" t="s">
        <v>627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617</v>
      </c>
      <c r="J820">
        <v>15</v>
      </c>
      <c r="K820" t="s">
        <v>61</v>
      </c>
      <c r="T820" s="1" t="s">
        <v>77</v>
      </c>
      <c r="Y820" t="s">
        <v>85</v>
      </c>
      <c r="Z820" t="s">
        <v>628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617</v>
      </c>
      <c r="J821">
        <v>15</v>
      </c>
      <c r="K821" t="s">
        <v>61</v>
      </c>
      <c r="T821" s="1" t="s">
        <v>77</v>
      </c>
      <c r="Y821" t="s">
        <v>85</v>
      </c>
      <c r="Z821" t="s">
        <v>629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617</v>
      </c>
      <c r="J822">
        <v>15</v>
      </c>
      <c r="K822" t="s">
        <v>61</v>
      </c>
      <c r="T822" s="1" t="s">
        <v>77</v>
      </c>
      <c r="Y822" t="s">
        <v>85</v>
      </c>
      <c r="Z822" t="s">
        <v>630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617</v>
      </c>
      <c r="J823">
        <v>15</v>
      </c>
      <c r="K823" t="s">
        <v>61</v>
      </c>
      <c r="T823" s="1" t="s">
        <v>77</v>
      </c>
      <c r="Y823" t="s">
        <v>85</v>
      </c>
      <c r="Z823" t="s">
        <v>631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617</v>
      </c>
      <c r="J824">
        <v>15</v>
      </c>
      <c r="K824" t="s">
        <v>61</v>
      </c>
      <c r="T824" s="1" t="s">
        <v>77</v>
      </c>
      <c r="Y824" t="s">
        <v>85</v>
      </c>
      <c r="Z824" t="s">
        <v>632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617</v>
      </c>
      <c r="J825">
        <v>15</v>
      </c>
      <c r="K825" t="s">
        <v>61</v>
      </c>
      <c r="T825" s="1" t="s">
        <v>77</v>
      </c>
      <c r="Y825" t="s">
        <v>85</v>
      </c>
      <c r="Z825" t="s">
        <v>633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617</v>
      </c>
      <c r="J826">
        <v>15</v>
      </c>
      <c r="K826" t="s">
        <v>61</v>
      </c>
      <c r="T826" s="1" t="s">
        <v>77</v>
      </c>
      <c r="Y826" t="s">
        <v>85</v>
      </c>
      <c r="Z826" t="s">
        <v>634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617</v>
      </c>
      <c r="J827">
        <v>15</v>
      </c>
      <c r="K827" t="s">
        <v>61</v>
      </c>
      <c r="T827" s="1" t="s">
        <v>77</v>
      </c>
      <c r="Y827" t="s">
        <v>85</v>
      </c>
      <c r="Z827" t="s">
        <v>635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617</v>
      </c>
      <c r="J828">
        <v>15</v>
      </c>
      <c r="K828" t="s">
        <v>61</v>
      </c>
      <c r="T828" s="1" t="s">
        <v>77</v>
      </c>
      <c r="Y828" t="s">
        <v>85</v>
      </c>
      <c r="Z828" t="s">
        <v>636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617</v>
      </c>
      <c r="J829">
        <v>15</v>
      </c>
      <c r="K829" t="s">
        <v>61</v>
      </c>
      <c r="T829" s="1" t="s">
        <v>77</v>
      </c>
      <c r="Y829" t="s">
        <v>85</v>
      </c>
      <c r="Z829" t="s">
        <v>637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617</v>
      </c>
      <c r="J830">
        <v>15</v>
      </c>
      <c r="K830" t="s">
        <v>61</v>
      </c>
      <c r="T830" s="1" t="s">
        <v>77</v>
      </c>
      <c r="Y830" t="s">
        <v>85</v>
      </c>
      <c r="Z830" t="s">
        <v>638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617</v>
      </c>
      <c r="J831">
        <v>15</v>
      </c>
      <c r="K831" t="s">
        <v>61</v>
      </c>
      <c r="T831" s="1" t="s">
        <v>77</v>
      </c>
      <c r="Y831" t="s">
        <v>85</v>
      </c>
      <c r="Z831" t="s">
        <v>639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617</v>
      </c>
      <c r="J832">
        <v>15</v>
      </c>
      <c r="K832" t="s">
        <v>61</v>
      </c>
      <c r="T832" s="1" t="s">
        <v>77</v>
      </c>
      <c r="Y832" t="s">
        <v>85</v>
      </c>
      <c r="Z832" t="s">
        <v>640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617</v>
      </c>
      <c r="J833">
        <v>15</v>
      </c>
      <c r="K833" t="s">
        <v>61</v>
      </c>
      <c r="T833" s="1" t="s">
        <v>77</v>
      </c>
      <c r="Y833" t="s">
        <v>85</v>
      </c>
      <c r="Z833" t="s">
        <v>641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617</v>
      </c>
      <c r="J834">
        <v>15</v>
      </c>
      <c r="K834" t="s">
        <v>61</v>
      </c>
      <c r="T834" s="1" t="s">
        <v>77</v>
      </c>
      <c r="Y834" t="s">
        <v>85</v>
      </c>
      <c r="Z834" t="s">
        <v>642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617</v>
      </c>
      <c r="J835">
        <v>15</v>
      </c>
      <c r="K835" t="s">
        <v>61</v>
      </c>
      <c r="T835" s="1" t="s">
        <v>77</v>
      </c>
      <c r="Y835" t="s">
        <v>85</v>
      </c>
      <c r="Z835" t="s">
        <v>643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617</v>
      </c>
      <c r="J836">
        <v>15</v>
      </c>
      <c r="K836" t="s">
        <v>61</v>
      </c>
      <c r="T836" s="1" t="s">
        <v>77</v>
      </c>
      <c r="Y836" t="s">
        <v>85</v>
      </c>
      <c r="Z836" t="s">
        <v>644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617</v>
      </c>
      <c r="J837">
        <v>15</v>
      </c>
      <c r="K837" t="s">
        <v>61</v>
      </c>
      <c r="T837" s="1" t="s">
        <v>77</v>
      </c>
      <c r="Y837" t="s">
        <v>85</v>
      </c>
      <c r="Z837" t="s">
        <v>645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617</v>
      </c>
      <c r="J838">
        <v>15</v>
      </c>
      <c r="K838" t="s">
        <v>61</v>
      </c>
      <c r="T838" s="1" t="s">
        <v>77</v>
      </c>
      <c r="Y838" t="s">
        <v>85</v>
      </c>
      <c r="Z838" t="s">
        <v>646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617</v>
      </c>
      <c r="J839">
        <v>15</v>
      </c>
      <c r="K839" t="s">
        <v>61</v>
      </c>
      <c r="T839" s="1" t="s">
        <v>77</v>
      </c>
      <c r="Y839" t="s">
        <v>85</v>
      </c>
      <c r="Z839" t="s">
        <v>647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617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617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617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617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617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617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617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617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617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617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617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617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617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617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617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617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617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617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617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617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617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617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617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617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617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617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617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617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617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617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617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617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617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617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617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617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617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617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617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617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617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617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617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617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617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617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617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617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617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617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617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617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617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617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617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617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617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617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617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617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5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648</v>
      </c>
    </row>
    <row r="901" spans="1:29" x14ac:dyDescent="0.25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649</v>
      </c>
    </row>
    <row r="902" spans="1:29" x14ac:dyDescent="0.25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650</v>
      </c>
    </row>
    <row r="903" spans="1:29" x14ac:dyDescent="0.25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651</v>
      </c>
    </row>
    <row r="904" spans="1:29" x14ac:dyDescent="0.25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652</v>
      </c>
    </row>
    <row r="905" spans="1:29" x14ac:dyDescent="0.25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653</v>
      </c>
    </row>
    <row r="906" spans="1:29" x14ac:dyDescent="0.25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654</v>
      </c>
    </row>
    <row r="907" spans="1:29" x14ac:dyDescent="0.25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655</v>
      </c>
    </row>
    <row r="908" spans="1:29" x14ac:dyDescent="0.25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656</v>
      </c>
    </row>
    <row r="909" spans="1:29" x14ac:dyDescent="0.25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657</v>
      </c>
    </row>
    <row r="910" spans="1:29" x14ac:dyDescent="0.25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658</v>
      </c>
    </row>
    <row r="911" spans="1:29" x14ac:dyDescent="0.25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659</v>
      </c>
    </row>
    <row r="912" spans="1:29" x14ac:dyDescent="0.25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660</v>
      </c>
    </row>
    <row r="913" spans="1:26" x14ac:dyDescent="0.25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661</v>
      </c>
    </row>
    <row r="914" spans="1:26" x14ac:dyDescent="0.25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662</v>
      </c>
    </row>
    <row r="915" spans="1:26" x14ac:dyDescent="0.25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663</v>
      </c>
    </row>
    <row r="916" spans="1:26" x14ac:dyDescent="0.25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664</v>
      </c>
    </row>
    <row r="917" spans="1:26" x14ac:dyDescent="0.25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665</v>
      </c>
    </row>
    <row r="918" spans="1:26" x14ac:dyDescent="0.25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666</v>
      </c>
    </row>
    <row r="919" spans="1:26" x14ac:dyDescent="0.25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667</v>
      </c>
    </row>
    <row r="920" spans="1:26" x14ac:dyDescent="0.25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668</v>
      </c>
    </row>
    <row r="921" spans="1:26" x14ac:dyDescent="0.25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669</v>
      </c>
    </row>
    <row r="922" spans="1:26" x14ac:dyDescent="0.25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670</v>
      </c>
    </row>
    <row r="923" spans="1:26" x14ac:dyDescent="0.25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671</v>
      </c>
    </row>
    <row r="924" spans="1:26" x14ac:dyDescent="0.25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672</v>
      </c>
    </row>
    <row r="925" spans="1:26" x14ac:dyDescent="0.25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673</v>
      </c>
    </row>
    <row r="926" spans="1:26" x14ac:dyDescent="0.25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674</v>
      </c>
    </row>
    <row r="927" spans="1:26" x14ac:dyDescent="0.25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675</v>
      </c>
    </row>
    <row r="928" spans="1:26" x14ac:dyDescent="0.25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676</v>
      </c>
    </row>
    <row r="929" spans="1:29" x14ac:dyDescent="0.25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677</v>
      </c>
    </row>
    <row r="930" spans="1:29" x14ac:dyDescent="0.25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5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5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5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5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5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5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5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5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5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5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5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5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5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5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5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5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5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5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5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5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5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5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5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5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5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5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5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5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5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5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5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5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5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5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5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5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5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5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5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5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5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5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5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5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5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5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5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5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5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5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5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5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5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5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5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5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5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5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5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5">
      <c r="A990">
        <v>1</v>
      </c>
      <c r="B990" t="s">
        <v>231</v>
      </c>
      <c r="C990" t="s">
        <v>60</v>
      </c>
      <c r="D990">
        <v>4.0659999999999998</v>
      </c>
      <c r="E990" s="1" t="s">
        <v>692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T990" s="1" t="s">
        <v>213</v>
      </c>
      <c r="Y990" t="s">
        <v>377</v>
      </c>
      <c r="Z990" t="s">
        <v>806</v>
      </c>
      <c r="AC990" t="s">
        <v>252</v>
      </c>
    </row>
    <row r="991" spans="1:29" x14ac:dyDescent="0.25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T991" s="1" t="s">
        <v>213</v>
      </c>
      <c r="Y991" t="s">
        <v>377</v>
      </c>
      <c r="Z991" t="s">
        <v>807</v>
      </c>
      <c r="AC991" t="s">
        <v>134</v>
      </c>
    </row>
    <row r="992" spans="1:29" x14ac:dyDescent="0.25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T992" s="1" t="s">
        <v>213</v>
      </c>
      <c r="Y992" t="s">
        <v>376</v>
      </c>
      <c r="Z992" t="s">
        <v>808</v>
      </c>
    </row>
    <row r="993" spans="1:29" x14ac:dyDescent="0.25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T993" s="1" t="s">
        <v>213</v>
      </c>
      <c r="Y993" t="s">
        <v>376</v>
      </c>
      <c r="Z993" t="s">
        <v>809</v>
      </c>
    </row>
    <row r="994" spans="1:29" x14ac:dyDescent="0.25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T994" s="1" t="s">
        <v>213</v>
      </c>
      <c r="Y994" t="s">
        <v>376</v>
      </c>
      <c r="Z994" t="s">
        <v>810</v>
      </c>
    </row>
    <row r="995" spans="1:29" x14ac:dyDescent="0.25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T995" s="1" t="s">
        <v>213</v>
      </c>
      <c r="Y995" t="s">
        <v>377</v>
      </c>
      <c r="Z995" t="s">
        <v>811</v>
      </c>
      <c r="AC995" t="s">
        <v>178</v>
      </c>
    </row>
    <row r="996" spans="1:29" x14ac:dyDescent="0.25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T996" s="1" t="s">
        <v>213</v>
      </c>
      <c r="Y996" t="s">
        <v>377</v>
      </c>
      <c r="Z996" t="s">
        <v>812</v>
      </c>
      <c r="AC996" t="s">
        <v>131</v>
      </c>
    </row>
    <row r="997" spans="1:29" x14ac:dyDescent="0.25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T997" s="1" t="s">
        <v>213</v>
      </c>
      <c r="Y997" t="s">
        <v>375</v>
      </c>
      <c r="Z997" t="s">
        <v>813</v>
      </c>
      <c r="AC997" t="s">
        <v>238</v>
      </c>
    </row>
    <row r="998" spans="1:29" x14ac:dyDescent="0.25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T998" s="1" t="s">
        <v>213</v>
      </c>
      <c r="Y998" t="s">
        <v>375</v>
      </c>
      <c r="Z998" t="s">
        <v>814</v>
      </c>
      <c r="AC998" t="s">
        <v>250</v>
      </c>
    </row>
    <row r="999" spans="1:29" x14ac:dyDescent="0.25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T999" s="1" t="s">
        <v>213</v>
      </c>
      <c r="Y999" t="s">
        <v>377</v>
      </c>
      <c r="Z999" t="s">
        <v>815</v>
      </c>
      <c r="AC999" t="s">
        <v>126</v>
      </c>
    </row>
    <row r="1000" spans="1:29" x14ac:dyDescent="0.25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T1000" s="1" t="s">
        <v>213</v>
      </c>
      <c r="Y1000" t="s">
        <v>377</v>
      </c>
      <c r="Z1000" t="s">
        <v>816</v>
      </c>
      <c r="AC1000" t="s">
        <v>160</v>
      </c>
    </row>
    <row r="1001" spans="1:29" x14ac:dyDescent="0.25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T1001" s="1" t="s">
        <v>213</v>
      </c>
      <c r="Y1001" t="s">
        <v>376</v>
      </c>
      <c r="Z1001" t="s">
        <v>817</v>
      </c>
    </row>
    <row r="1002" spans="1:29" x14ac:dyDescent="0.25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T1002" s="1" t="s">
        <v>213</v>
      </c>
      <c r="Y1002" t="s">
        <v>376</v>
      </c>
      <c r="Z1002" t="s">
        <v>818</v>
      </c>
    </row>
    <row r="1003" spans="1:29" x14ac:dyDescent="0.25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T1003" s="1" t="s">
        <v>213</v>
      </c>
      <c r="Y1003" t="s">
        <v>375</v>
      </c>
      <c r="Z1003" t="s">
        <v>819</v>
      </c>
      <c r="AC1003" t="s">
        <v>158</v>
      </c>
    </row>
    <row r="1004" spans="1:29" x14ac:dyDescent="0.25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T1004" s="1" t="s">
        <v>213</v>
      </c>
      <c r="Y1004" t="s">
        <v>376</v>
      </c>
      <c r="Z1004" t="s">
        <v>820</v>
      </c>
    </row>
    <row r="1005" spans="1:29" x14ac:dyDescent="0.25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T1005" s="1" t="s">
        <v>213</v>
      </c>
      <c r="Y1005" t="s">
        <v>377</v>
      </c>
      <c r="Z1005" t="s">
        <v>821</v>
      </c>
      <c r="AC1005" t="s">
        <v>244</v>
      </c>
    </row>
    <row r="1006" spans="1:29" x14ac:dyDescent="0.25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T1006" s="1" t="s">
        <v>213</v>
      </c>
      <c r="Y1006" t="s">
        <v>376</v>
      </c>
      <c r="Z1006" t="s">
        <v>822</v>
      </c>
    </row>
    <row r="1007" spans="1:29" x14ac:dyDescent="0.25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T1007" s="1" t="s">
        <v>213</v>
      </c>
      <c r="Y1007" t="s">
        <v>375</v>
      </c>
      <c r="Z1007" t="s">
        <v>823</v>
      </c>
      <c r="AC1007" t="s">
        <v>239</v>
      </c>
    </row>
    <row r="1008" spans="1:29" x14ac:dyDescent="0.25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T1008" s="1" t="s">
        <v>213</v>
      </c>
      <c r="Y1008" t="s">
        <v>375</v>
      </c>
      <c r="Z1008" t="s">
        <v>824</v>
      </c>
      <c r="AC1008" t="s">
        <v>141</v>
      </c>
    </row>
    <row r="1009" spans="1:29" x14ac:dyDescent="0.25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T1009" s="1" t="s">
        <v>213</v>
      </c>
      <c r="Y1009" t="s">
        <v>375</v>
      </c>
      <c r="Z1009" t="s">
        <v>825</v>
      </c>
      <c r="AC1009" t="s">
        <v>397</v>
      </c>
    </row>
    <row r="1010" spans="1:29" x14ac:dyDescent="0.25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T1010" s="1" t="s">
        <v>213</v>
      </c>
      <c r="Y1010" t="s">
        <v>375</v>
      </c>
      <c r="Z1010" t="s">
        <v>826</v>
      </c>
      <c r="AC1010" t="s">
        <v>164</v>
      </c>
    </row>
    <row r="1011" spans="1:29" x14ac:dyDescent="0.25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T1011" s="1" t="s">
        <v>213</v>
      </c>
      <c r="Y1011" t="s">
        <v>375</v>
      </c>
      <c r="Z1011" t="s">
        <v>827</v>
      </c>
      <c r="AC1011" t="s">
        <v>399</v>
      </c>
    </row>
    <row r="1012" spans="1:29" x14ac:dyDescent="0.25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T1012" s="1" t="s">
        <v>213</v>
      </c>
      <c r="Y1012" t="s">
        <v>376</v>
      </c>
      <c r="Z1012" t="s">
        <v>828</v>
      </c>
    </row>
    <row r="1013" spans="1:29" x14ac:dyDescent="0.25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T1013" s="1" t="s">
        <v>213</v>
      </c>
      <c r="Y1013" t="s">
        <v>376</v>
      </c>
      <c r="Z1013" t="s">
        <v>829</v>
      </c>
    </row>
    <row r="1014" spans="1:29" x14ac:dyDescent="0.25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T1014" s="1" t="s">
        <v>213</v>
      </c>
      <c r="Y1014" t="s">
        <v>376</v>
      </c>
      <c r="Z1014" t="s">
        <v>830</v>
      </c>
    </row>
    <row r="1015" spans="1:29" x14ac:dyDescent="0.25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T1015" s="1" t="s">
        <v>213</v>
      </c>
      <c r="Y1015" t="s">
        <v>377</v>
      </c>
      <c r="Z1015" t="s">
        <v>831</v>
      </c>
      <c r="AC1015" t="s">
        <v>138</v>
      </c>
    </row>
    <row r="1016" spans="1:29" x14ac:dyDescent="0.25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T1016" s="1" t="s">
        <v>213</v>
      </c>
      <c r="Y1016" t="s">
        <v>375</v>
      </c>
      <c r="Z1016" t="s">
        <v>832</v>
      </c>
      <c r="AC1016" t="s">
        <v>122</v>
      </c>
    </row>
    <row r="1017" spans="1:29" x14ac:dyDescent="0.25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T1017" s="1" t="s">
        <v>213</v>
      </c>
      <c r="Y1017" t="s">
        <v>377</v>
      </c>
      <c r="Z1017" t="s">
        <v>833</v>
      </c>
      <c r="AC1017" t="s">
        <v>249</v>
      </c>
    </row>
    <row r="1018" spans="1:29" x14ac:dyDescent="0.25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T1018" s="1" t="s">
        <v>213</v>
      </c>
      <c r="Y1018" t="s">
        <v>375</v>
      </c>
      <c r="Z1018" t="s">
        <v>834</v>
      </c>
      <c r="AC1018" t="s">
        <v>170</v>
      </c>
    </row>
    <row r="1019" spans="1:29" x14ac:dyDescent="0.25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T1019" s="1" t="s">
        <v>213</v>
      </c>
      <c r="Y1019" t="s">
        <v>377</v>
      </c>
      <c r="Z1019" t="s">
        <v>835</v>
      </c>
      <c r="AC1019" t="s">
        <v>123</v>
      </c>
    </row>
    <row r="1020" spans="1:29" x14ac:dyDescent="0.25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T1020" s="1" t="s">
        <v>213</v>
      </c>
      <c r="Y1020" t="s">
        <v>375</v>
      </c>
      <c r="Z1020" t="s">
        <v>836</v>
      </c>
      <c r="AC1020" t="s">
        <v>135</v>
      </c>
    </row>
    <row r="1021" spans="1:29" x14ac:dyDescent="0.25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T1021" s="1" t="s">
        <v>213</v>
      </c>
      <c r="Y1021" t="s">
        <v>376</v>
      </c>
      <c r="Z1021" t="s">
        <v>837</v>
      </c>
    </row>
    <row r="1022" spans="1:29" x14ac:dyDescent="0.25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T1022" s="1" t="s">
        <v>213</v>
      </c>
      <c r="Y1022" t="s">
        <v>377</v>
      </c>
      <c r="Z1022" t="s">
        <v>838</v>
      </c>
      <c r="AC1022" t="s">
        <v>245</v>
      </c>
    </row>
    <row r="1023" spans="1:29" x14ac:dyDescent="0.25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T1023" s="1" t="s">
        <v>213</v>
      </c>
      <c r="Y1023" t="s">
        <v>376</v>
      </c>
      <c r="Z1023" t="s">
        <v>839</v>
      </c>
    </row>
    <row r="1024" spans="1:29" x14ac:dyDescent="0.25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T1024" s="1" t="s">
        <v>213</v>
      </c>
      <c r="Y1024" t="s">
        <v>376</v>
      </c>
      <c r="Z1024" t="s">
        <v>840</v>
      </c>
    </row>
    <row r="1025" spans="1:29" x14ac:dyDescent="0.25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T1025" s="1" t="s">
        <v>213</v>
      </c>
      <c r="Y1025" t="s">
        <v>375</v>
      </c>
      <c r="Z1025" t="s">
        <v>841</v>
      </c>
      <c r="AC1025" t="s">
        <v>253</v>
      </c>
    </row>
    <row r="1026" spans="1:29" x14ac:dyDescent="0.25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T1026" s="1" t="s">
        <v>213</v>
      </c>
      <c r="Y1026" t="s">
        <v>376</v>
      </c>
      <c r="Z1026" t="s">
        <v>842</v>
      </c>
    </row>
    <row r="1027" spans="1:29" x14ac:dyDescent="0.25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T1027" s="1" t="s">
        <v>213</v>
      </c>
      <c r="Y1027" t="s">
        <v>375</v>
      </c>
      <c r="Z1027" t="s">
        <v>843</v>
      </c>
      <c r="AC1027" t="s">
        <v>249</v>
      </c>
    </row>
    <row r="1028" spans="1:29" x14ac:dyDescent="0.25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T1028" s="1" t="s">
        <v>213</v>
      </c>
      <c r="Y1028" t="s">
        <v>375</v>
      </c>
      <c r="Z1028" t="s">
        <v>844</v>
      </c>
      <c r="AC1028" t="s">
        <v>146</v>
      </c>
    </row>
    <row r="1029" spans="1:29" x14ac:dyDescent="0.25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T1029" s="1" t="s">
        <v>213</v>
      </c>
      <c r="Y1029" t="s">
        <v>376</v>
      </c>
      <c r="Z1029" t="s">
        <v>845</v>
      </c>
    </row>
    <row r="1030" spans="1:29" x14ac:dyDescent="0.25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T1030" s="1" t="s">
        <v>213</v>
      </c>
      <c r="Y1030" t="s">
        <v>377</v>
      </c>
      <c r="Z1030" t="s">
        <v>846</v>
      </c>
      <c r="AC1030" t="s">
        <v>384</v>
      </c>
    </row>
    <row r="1031" spans="1:29" x14ac:dyDescent="0.25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T1031" s="1" t="s">
        <v>213</v>
      </c>
      <c r="Y1031" t="s">
        <v>375</v>
      </c>
      <c r="Z1031" t="s">
        <v>847</v>
      </c>
      <c r="AC1031" t="s">
        <v>396</v>
      </c>
    </row>
    <row r="1032" spans="1:29" x14ac:dyDescent="0.25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T1032" s="1" t="s">
        <v>213</v>
      </c>
      <c r="Y1032" t="s">
        <v>376</v>
      </c>
      <c r="Z1032" t="s">
        <v>848</v>
      </c>
    </row>
    <row r="1033" spans="1:29" x14ac:dyDescent="0.25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T1033" s="1" t="s">
        <v>213</v>
      </c>
      <c r="Y1033" t="s">
        <v>377</v>
      </c>
      <c r="Z1033" t="s">
        <v>849</v>
      </c>
      <c r="AC1033" t="s">
        <v>179</v>
      </c>
    </row>
    <row r="1034" spans="1:29" x14ac:dyDescent="0.25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T1034" s="1" t="s">
        <v>213</v>
      </c>
      <c r="Y1034" t="s">
        <v>375</v>
      </c>
      <c r="Z1034" t="s">
        <v>850</v>
      </c>
      <c r="AC1034" t="s">
        <v>128</v>
      </c>
    </row>
    <row r="1035" spans="1:29" x14ac:dyDescent="0.25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T1035" s="1" t="s">
        <v>213</v>
      </c>
    </row>
    <row r="1036" spans="1:29" x14ac:dyDescent="0.25">
      <c r="A1036">
        <v>47</v>
      </c>
      <c r="B1036" t="s">
        <v>231</v>
      </c>
      <c r="C1036" t="s">
        <v>232</v>
      </c>
      <c r="E1036" s="1" t="s">
        <v>691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T1036" s="1" t="s">
        <v>213</v>
      </c>
    </row>
    <row r="1037" spans="1:29" x14ac:dyDescent="0.25">
      <c r="A1037">
        <v>1</v>
      </c>
      <c r="B1037" t="s">
        <v>230</v>
      </c>
      <c r="C1037" t="s">
        <v>59</v>
      </c>
      <c r="D1037">
        <v>4.0119999999999996</v>
      </c>
      <c r="E1037" s="1" t="s">
        <v>690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T1037" s="1" t="s">
        <v>213</v>
      </c>
      <c r="Y1037" t="s">
        <v>377</v>
      </c>
      <c r="Z1037" t="s">
        <v>851</v>
      </c>
      <c r="AC1037" t="s">
        <v>169</v>
      </c>
    </row>
    <row r="1038" spans="1:29" x14ac:dyDescent="0.25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T1038" s="1" t="s">
        <v>213</v>
      </c>
      <c r="Y1038" t="s">
        <v>376</v>
      </c>
      <c r="Z1038" t="s">
        <v>852</v>
      </c>
    </row>
    <row r="1039" spans="1:29" x14ac:dyDescent="0.25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T1039" s="1" t="s">
        <v>213</v>
      </c>
      <c r="Y1039" t="s">
        <v>377</v>
      </c>
      <c r="Z1039" t="s">
        <v>853</v>
      </c>
      <c r="AC1039" t="s">
        <v>158</v>
      </c>
    </row>
    <row r="1040" spans="1:29" x14ac:dyDescent="0.25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T1040" s="1" t="s">
        <v>213</v>
      </c>
      <c r="Y1040" t="s">
        <v>376</v>
      </c>
      <c r="Z1040" t="s">
        <v>854</v>
      </c>
    </row>
    <row r="1041" spans="1:29" x14ac:dyDescent="0.25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T1041" s="1" t="s">
        <v>213</v>
      </c>
      <c r="Y1041" t="s">
        <v>377</v>
      </c>
      <c r="Z1041" t="s">
        <v>855</v>
      </c>
      <c r="AC1041" t="s">
        <v>381</v>
      </c>
    </row>
    <row r="1042" spans="1:29" x14ac:dyDescent="0.25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T1042" s="1" t="s">
        <v>213</v>
      </c>
      <c r="Y1042" t="s">
        <v>376</v>
      </c>
      <c r="Z1042" t="s">
        <v>856</v>
      </c>
    </row>
    <row r="1043" spans="1:29" x14ac:dyDescent="0.25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T1043" s="1" t="s">
        <v>213</v>
      </c>
      <c r="Y1043" t="s">
        <v>377</v>
      </c>
      <c r="Z1043" t="s">
        <v>857</v>
      </c>
      <c r="AC1043" t="s">
        <v>246</v>
      </c>
    </row>
    <row r="1044" spans="1:29" x14ac:dyDescent="0.25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T1044" s="1" t="s">
        <v>213</v>
      </c>
      <c r="Y1044" t="s">
        <v>375</v>
      </c>
      <c r="Z1044" t="s">
        <v>858</v>
      </c>
      <c r="AC1044" t="s">
        <v>155</v>
      </c>
    </row>
    <row r="1045" spans="1:29" x14ac:dyDescent="0.25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T1045" s="1" t="s">
        <v>213</v>
      </c>
      <c r="Y1045" t="s">
        <v>377</v>
      </c>
      <c r="Z1045" t="s">
        <v>859</v>
      </c>
      <c r="AC1045" t="s">
        <v>398</v>
      </c>
    </row>
    <row r="1046" spans="1:29" x14ac:dyDescent="0.25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T1046" s="1" t="s">
        <v>213</v>
      </c>
      <c r="Y1046" t="s">
        <v>376</v>
      </c>
      <c r="Z1046" t="s">
        <v>860</v>
      </c>
    </row>
    <row r="1047" spans="1:29" x14ac:dyDescent="0.25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T1047" s="1" t="s">
        <v>213</v>
      </c>
      <c r="Y1047" t="s">
        <v>376</v>
      </c>
      <c r="Z1047" t="s">
        <v>861</v>
      </c>
    </row>
    <row r="1048" spans="1:29" x14ac:dyDescent="0.25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T1048" s="1" t="s">
        <v>213</v>
      </c>
      <c r="Y1048" t="s">
        <v>377</v>
      </c>
      <c r="Z1048" t="s">
        <v>862</v>
      </c>
      <c r="AC1048" t="s">
        <v>132</v>
      </c>
    </row>
    <row r="1049" spans="1:29" x14ac:dyDescent="0.25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T1049" s="1" t="s">
        <v>213</v>
      </c>
      <c r="Y1049" t="s">
        <v>376</v>
      </c>
      <c r="Z1049" t="s">
        <v>863</v>
      </c>
    </row>
    <row r="1050" spans="1:29" x14ac:dyDescent="0.25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T1050" s="1" t="s">
        <v>213</v>
      </c>
      <c r="Y1050" t="s">
        <v>375</v>
      </c>
      <c r="Z1050" t="s">
        <v>864</v>
      </c>
      <c r="AC1050" t="s">
        <v>465</v>
      </c>
    </row>
    <row r="1051" spans="1:29" x14ac:dyDescent="0.25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T1051" s="1" t="s">
        <v>213</v>
      </c>
      <c r="Y1051" t="s">
        <v>376</v>
      </c>
      <c r="Z1051" t="s">
        <v>865</v>
      </c>
    </row>
    <row r="1052" spans="1:29" x14ac:dyDescent="0.25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T1052" s="1" t="s">
        <v>213</v>
      </c>
      <c r="Y1052" t="s">
        <v>375</v>
      </c>
      <c r="Z1052" t="s">
        <v>866</v>
      </c>
      <c r="AC1052" t="s">
        <v>145</v>
      </c>
    </row>
    <row r="1053" spans="1:29" x14ac:dyDescent="0.25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T1053" s="1" t="s">
        <v>213</v>
      </c>
      <c r="Y1053" t="s">
        <v>375</v>
      </c>
      <c r="Z1053" t="s">
        <v>867</v>
      </c>
      <c r="AC1053" t="s">
        <v>153</v>
      </c>
    </row>
    <row r="1054" spans="1:29" x14ac:dyDescent="0.25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T1054" s="1" t="s">
        <v>213</v>
      </c>
      <c r="Y1054" t="s">
        <v>377</v>
      </c>
      <c r="Z1054" t="s">
        <v>868</v>
      </c>
      <c r="AC1054" t="s">
        <v>239</v>
      </c>
    </row>
    <row r="1055" spans="1:29" x14ac:dyDescent="0.25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T1055" s="1" t="s">
        <v>213</v>
      </c>
      <c r="Y1055" t="s">
        <v>377</v>
      </c>
      <c r="Z1055" t="s">
        <v>869</v>
      </c>
      <c r="AC1055" t="s">
        <v>162</v>
      </c>
    </row>
    <row r="1056" spans="1:29" x14ac:dyDescent="0.25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T1056" s="1" t="s">
        <v>213</v>
      </c>
      <c r="Y1056" t="s">
        <v>376</v>
      </c>
      <c r="Z1056" t="s">
        <v>870</v>
      </c>
    </row>
    <row r="1057" spans="1:29" x14ac:dyDescent="0.25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T1057" s="1" t="s">
        <v>213</v>
      </c>
      <c r="Y1057" t="s">
        <v>375</v>
      </c>
      <c r="Z1057" t="s">
        <v>871</v>
      </c>
      <c r="AC1057" t="s">
        <v>125</v>
      </c>
    </row>
    <row r="1058" spans="1:29" x14ac:dyDescent="0.25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T1058" s="1" t="s">
        <v>213</v>
      </c>
      <c r="Y1058" t="s">
        <v>375</v>
      </c>
      <c r="Z1058" t="s">
        <v>872</v>
      </c>
      <c r="AC1058" t="s">
        <v>130</v>
      </c>
    </row>
    <row r="1059" spans="1:29" x14ac:dyDescent="0.25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T1059" s="1" t="s">
        <v>213</v>
      </c>
      <c r="Y1059" t="s">
        <v>375</v>
      </c>
      <c r="Z1059" t="s">
        <v>873</v>
      </c>
      <c r="AC1059" t="s">
        <v>245</v>
      </c>
    </row>
    <row r="1060" spans="1:29" x14ac:dyDescent="0.25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T1060" s="1" t="s">
        <v>213</v>
      </c>
      <c r="Y1060" t="s">
        <v>377</v>
      </c>
      <c r="Z1060" t="s">
        <v>874</v>
      </c>
      <c r="AC1060" t="s">
        <v>240</v>
      </c>
    </row>
    <row r="1061" spans="1:29" x14ac:dyDescent="0.25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T1061" s="1" t="s">
        <v>213</v>
      </c>
      <c r="Y1061" t="s">
        <v>377</v>
      </c>
      <c r="Z1061" t="s">
        <v>875</v>
      </c>
      <c r="AC1061" t="s">
        <v>140</v>
      </c>
    </row>
    <row r="1062" spans="1:29" x14ac:dyDescent="0.25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T1062" s="1" t="s">
        <v>213</v>
      </c>
      <c r="Y1062" t="s">
        <v>376</v>
      </c>
      <c r="Z1062" t="s">
        <v>876</v>
      </c>
    </row>
    <row r="1063" spans="1:29" x14ac:dyDescent="0.25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T1063" s="1" t="s">
        <v>213</v>
      </c>
      <c r="Y1063" t="s">
        <v>377</v>
      </c>
      <c r="Z1063" t="s">
        <v>877</v>
      </c>
      <c r="AC1063" t="s">
        <v>378</v>
      </c>
    </row>
    <row r="1064" spans="1:29" x14ac:dyDescent="0.25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T1064" s="1" t="s">
        <v>213</v>
      </c>
      <c r="Y1064" t="s">
        <v>377</v>
      </c>
      <c r="Z1064" t="s">
        <v>878</v>
      </c>
      <c r="AC1064" t="s">
        <v>164</v>
      </c>
    </row>
    <row r="1065" spans="1:29" x14ac:dyDescent="0.25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T1065" s="1" t="s">
        <v>213</v>
      </c>
      <c r="Y1065" t="s">
        <v>376</v>
      </c>
      <c r="Z1065" t="s">
        <v>879</v>
      </c>
    </row>
    <row r="1066" spans="1:29" x14ac:dyDescent="0.25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T1066" s="1" t="s">
        <v>213</v>
      </c>
      <c r="Y1066" t="s">
        <v>376</v>
      </c>
      <c r="Z1066" t="s">
        <v>880</v>
      </c>
    </row>
    <row r="1067" spans="1:29" x14ac:dyDescent="0.25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T1067" s="1" t="s">
        <v>213</v>
      </c>
      <c r="Y1067" t="s">
        <v>377</v>
      </c>
      <c r="Z1067" t="s">
        <v>881</v>
      </c>
      <c r="AC1067" t="s">
        <v>163</v>
      </c>
    </row>
    <row r="1068" spans="1:29" x14ac:dyDescent="0.25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T1068" s="1" t="s">
        <v>213</v>
      </c>
      <c r="Y1068" t="s">
        <v>375</v>
      </c>
      <c r="Z1068" t="s">
        <v>882</v>
      </c>
      <c r="AC1068" t="s">
        <v>138</v>
      </c>
    </row>
    <row r="1069" spans="1:29" x14ac:dyDescent="0.25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T1069" s="1" t="s">
        <v>213</v>
      </c>
      <c r="Y1069" t="s">
        <v>375</v>
      </c>
      <c r="Z1069" t="s">
        <v>883</v>
      </c>
      <c r="AC1069" t="s">
        <v>171</v>
      </c>
    </row>
    <row r="1070" spans="1:29" x14ac:dyDescent="0.25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T1070" s="1" t="s">
        <v>213</v>
      </c>
      <c r="Y1070" t="s">
        <v>376</v>
      </c>
      <c r="Z1070" t="s">
        <v>884</v>
      </c>
    </row>
    <row r="1071" spans="1:29" x14ac:dyDescent="0.25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T1071" s="1" t="s">
        <v>213</v>
      </c>
      <c r="Y1071" t="s">
        <v>375</v>
      </c>
      <c r="Z1071" t="s">
        <v>885</v>
      </c>
      <c r="AC1071" t="s">
        <v>169</v>
      </c>
    </row>
    <row r="1072" spans="1:29" x14ac:dyDescent="0.25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T1072" s="1" t="s">
        <v>213</v>
      </c>
      <c r="Y1072" t="s">
        <v>375</v>
      </c>
      <c r="Z1072" t="s">
        <v>886</v>
      </c>
      <c r="AC1072" t="s">
        <v>237</v>
      </c>
    </row>
    <row r="1073" spans="1:29" x14ac:dyDescent="0.25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T1073" s="1" t="s">
        <v>213</v>
      </c>
      <c r="Y1073" t="s">
        <v>377</v>
      </c>
      <c r="Z1073" t="s">
        <v>887</v>
      </c>
      <c r="AC1073" t="s">
        <v>159</v>
      </c>
    </row>
    <row r="1074" spans="1:29" x14ac:dyDescent="0.25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T1074" s="1" t="s">
        <v>213</v>
      </c>
      <c r="Y1074" t="s">
        <v>377</v>
      </c>
      <c r="Z1074" t="s">
        <v>888</v>
      </c>
      <c r="AC1074" t="s">
        <v>379</v>
      </c>
    </row>
    <row r="1075" spans="1:29" x14ac:dyDescent="0.25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T1075" s="1" t="s">
        <v>213</v>
      </c>
      <c r="Y1075" t="s">
        <v>377</v>
      </c>
      <c r="Z1075" t="s">
        <v>889</v>
      </c>
      <c r="AC1075" t="s">
        <v>380</v>
      </c>
    </row>
    <row r="1076" spans="1:29" x14ac:dyDescent="0.25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T1076" s="1" t="s">
        <v>213</v>
      </c>
      <c r="Y1076" t="s">
        <v>377</v>
      </c>
      <c r="Z1076" t="s">
        <v>890</v>
      </c>
      <c r="AC1076" t="s">
        <v>386</v>
      </c>
    </row>
    <row r="1077" spans="1:29" x14ac:dyDescent="0.25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T1077" s="1" t="s">
        <v>213</v>
      </c>
      <c r="Y1077" t="s">
        <v>375</v>
      </c>
      <c r="Z1077" t="s">
        <v>891</v>
      </c>
      <c r="AC1077" t="s">
        <v>132</v>
      </c>
    </row>
    <row r="1078" spans="1:29" x14ac:dyDescent="0.25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T1078" s="1" t="s">
        <v>213</v>
      </c>
      <c r="Y1078" t="s">
        <v>376</v>
      </c>
      <c r="Z1078" t="s">
        <v>892</v>
      </c>
    </row>
    <row r="1079" spans="1:29" x14ac:dyDescent="0.25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T1079" s="1" t="s">
        <v>213</v>
      </c>
      <c r="Y1079" t="s">
        <v>377</v>
      </c>
      <c r="Z1079" t="s">
        <v>893</v>
      </c>
      <c r="AC1079" t="s">
        <v>152</v>
      </c>
    </row>
    <row r="1080" spans="1:29" x14ac:dyDescent="0.25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T1080" s="1" t="s">
        <v>213</v>
      </c>
      <c r="Y1080" t="s">
        <v>377</v>
      </c>
      <c r="Z1080" t="s">
        <v>894</v>
      </c>
      <c r="AC1080" t="s">
        <v>157</v>
      </c>
    </row>
    <row r="1081" spans="1:29" x14ac:dyDescent="0.25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T1081" s="1" t="s">
        <v>213</v>
      </c>
      <c r="Y1081" t="s">
        <v>375</v>
      </c>
      <c r="Z1081" t="s">
        <v>895</v>
      </c>
      <c r="AC1081" t="s">
        <v>131</v>
      </c>
    </row>
    <row r="1082" spans="1:29" x14ac:dyDescent="0.25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T1082" s="1" t="s">
        <v>213</v>
      </c>
    </row>
    <row r="1083" spans="1:29" x14ac:dyDescent="0.25">
      <c r="A1083">
        <v>47</v>
      </c>
      <c r="B1083" t="s">
        <v>230</v>
      </c>
      <c r="C1083" t="s">
        <v>232</v>
      </c>
      <c r="E1083" s="1" t="s">
        <v>689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T1083" s="1" t="s">
        <v>213</v>
      </c>
    </row>
    <row r="1084" spans="1:29" x14ac:dyDescent="0.25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693</v>
      </c>
    </row>
    <row r="1085" spans="1:29" x14ac:dyDescent="0.25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694</v>
      </c>
    </row>
    <row r="1086" spans="1:29" x14ac:dyDescent="0.25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695</v>
      </c>
    </row>
    <row r="1087" spans="1:29" x14ac:dyDescent="0.25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696</v>
      </c>
    </row>
    <row r="1088" spans="1:29" x14ac:dyDescent="0.25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5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5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5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5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5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5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5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5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5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5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697</v>
      </c>
    </row>
    <row r="1099" spans="1:29" x14ac:dyDescent="0.25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5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5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698</v>
      </c>
    </row>
    <row r="1102" spans="1:29" x14ac:dyDescent="0.25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699</v>
      </c>
    </row>
    <row r="1103" spans="1:29" x14ac:dyDescent="0.25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700</v>
      </c>
    </row>
    <row r="1104" spans="1:29" x14ac:dyDescent="0.25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701</v>
      </c>
    </row>
    <row r="1105" spans="1:29" x14ac:dyDescent="0.25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702</v>
      </c>
    </row>
    <row r="1106" spans="1:29" x14ac:dyDescent="0.25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5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5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5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5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5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5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5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5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5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5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5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5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  <row r="1119" spans="1:29" x14ac:dyDescent="0.25">
      <c r="A1119">
        <v>1</v>
      </c>
      <c r="B1119" t="s">
        <v>90</v>
      </c>
      <c r="C1119" t="s">
        <v>59</v>
      </c>
      <c r="D1119">
        <v>6.4470000000000001</v>
      </c>
      <c r="E1119" s="1" t="s">
        <v>705</v>
      </c>
      <c r="G1119" s="1" t="s">
        <v>188</v>
      </c>
      <c r="H1119" s="1" t="s">
        <v>82</v>
      </c>
      <c r="I1119" s="1" t="s">
        <v>72</v>
      </c>
      <c r="J1119">
        <v>10</v>
      </c>
      <c r="K1119" t="s">
        <v>61</v>
      </c>
      <c r="L1119">
        <v>7000</v>
      </c>
      <c r="M1119" s="20">
        <v>0.4301388888888889</v>
      </c>
      <c r="N1119">
        <v>0.1301273</v>
      </c>
      <c r="T1119" s="1" t="s">
        <v>221</v>
      </c>
      <c r="Y1119" t="s">
        <v>375</v>
      </c>
      <c r="Z1119" t="s">
        <v>722</v>
      </c>
      <c r="AC1119" t="s">
        <v>165</v>
      </c>
    </row>
    <row r="1120" spans="1:29" x14ac:dyDescent="0.25">
      <c r="A1120">
        <v>2</v>
      </c>
      <c r="B1120" t="s">
        <v>90</v>
      </c>
      <c r="C1120" t="s">
        <v>59</v>
      </c>
      <c r="D1120">
        <v>4.375</v>
      </c>
      <c r="G1120" s="1" t="s">
        <v>188</v>
      </c>
      <c r="H1120" s="1" t="s">
        <v>82</v>
      </c>
      <c r="I1120" s="1" t="s">
        <v>72</v>
      </c>
      <c r="J1120">
        <v>10</v>
      </c>
      <c r="K1120" t="s">
        <v>61</v>
      </c>
      <c r="L1120">
        <v>7000</v>
      </c>
      <c r="M1120" s="20">
        <v>0.43105324074074075</v>
      </c>
      <c r="N1120">
        <v>0.60055080000000005</v>
      </c>
      <c r="T1120" s="1" t="s">
        <v>221</v>
      </c>
      <c r="Y1120" t="s">
        <v>376</v>
      </c>
      <c r="Z1120" t="s">
        <v>723</v>
      </c>
    </row>
    <row r="1121" spans="1:29" x14ac:dyDescent="0.25">
      <c r="A1121">
        <v>3</v>
      </c>
      <c r="B1121" t="s">
        <v>90</v>
      </c>
      <c r="C1121" t="s">
        <v>59</v>
      </c>
      <c r="D1121">
        <v>6.56</v>
      </c>
      <c r="G1121" s="1" t="s">
        <v>188</v>
      </c>
      <c r="H1121" s="1" t="s">
        <v>82</v>
      </c>
      <c r="I1121" s="1" t="s">
        <v>72</v>
      </c>
      <c r="J1121">
        <v>10</v>
      </c>
      <c r="K1121" t="s">
        <v>61</v>
      </c>
      <c r="L1121">
        <v>7000</v>
      </c>
      <c r="M1121" s="20">
        <v>0.43193287037037037</v>
      </c>
      <c r="N1121">
        <v>0.14884349999999999</v>
      </c>
      <c r="T1121" s="1" t="s">
        <v>221</v>
      </c>
      <c r="Y1121" t="s">
        <v>377</v>
      </c>
      <c r="Z1121" t="s">
        <v>724</v>
      </c>
      <c r="AC1121" t="s">
        <v>236</v>
      </c>
    </row>
    <row r="1122" spans="1:29" x14ac:dyDescent="0.25">
      <c r="A1122">
        <v>4</v>
      </c>
      <c r="B1122" t="s">
        <v>90</v>
      </c>
      <c r="C1122" t="s">
        <v>59</v>
      </c>
      <c r="D1122">
        <v>3.3359999999999999</v>
      </c>
      <c r="G1122" s="1" t="s">
        <v>188</v>
      </c>
      <c r="H1122" s="1" t="s">
        <v>82</v>
      </c>
      <c r="I1122" s="1" t="s">
        <v>72</v>
      </c>
      <c r="J1122">
        <v>10</v>
      </c>
      <c r="K1122" t="s">
        <v>61</v>
      </c>
      <c r="L1122">
        <v>7000</v>
      </c>
      <c r="M1122" s="20">
        <v>0.43263888888888885</v>
      </c>
      <c r="N1122">
        <v>0.40967320000000002</v>
      </c>
      <c r="T1122" s="1" t="s">
        <v>221</v>
      </c>
      <c r="Y1122" t="s">
        <v>377</v>
      </c>
      <c r="Z1122" t="s">
        <v>725</v>
      </c>
      <c r="AC1122" t="s">
        <v>133</v>
      </c>
    </row>
    <row r="1123" spans="1:29" x14ac:dyDescent="0.25">
      <c r="A1123">
        <v>5</v>
      </c>
      <c r="B1123" t="s">
        <v>90</v>
      </c>
      <c r="C1123" t="s">
        <v>59</v>
      </c>
      <c r="D1123">
        <v>7.077</v>
      </c>
      <c r="G1123" s="1" t="s">
        <v>188</v>
      </c>
      <c r="H1123" s="1" t="s">
        <v>82</v>
      </c>
      <c r="I1123" s="1" t="s">
        <v>72</v>
      </c>
      <c r="J1123">
        <v>10</v>
      </c>
      <c r="K1123" t="s">
        <v>61</v>
      </c>
      <c r="L1123">
        <v>7000</v>
      </c>
      <c r="M1123" s="20">
        <v>0.43361111111111111</v>
      </c>
      <c r="N1123">
        <v>5.0958499999999997E-2</v>
      </c>
      <c r="T1123" s="1" t="s">
        <v>221</v>
      </c>
      <c r="Y1123" t="s">
        <v>375</v>
      </c>
      <c r="Z1123" t="s">
        <v>726</v>
      </c>
      <c r="AC1123" t="s">
        <v>124</v>
      </c>
    </row>
    <row r="1124" spans="1:29" x14ac:dyDescent="0.25">
      <c r="A1124">
        <v>6</v>
      </c>
      <c r="B1124" t="s">
        <v>90</v>
      </c>
      <c r="C1124" t="s">
        <v>59</v>
      </c>
      <c r="D1124">
        <v>4.3949999999999996</v>
      </c>
      <c r="G1124" s="1" t="s">
        <v>188</v>
      </c>
      <c r="H1124" s="1" t="s">
        <v>82</v>
      </c>
      <c r="I1124" s="1" t="s">
        <v>72</v>
      </c>
      <c r="J1124">
        <v>10</v>
      </c>
      <c r="K1124" t="s">
        <v>61</v>
      </c>
      <c r="L1124">
        <v>7000</v>
      </c>
      <c r="M1124" s="20">
        <v>0.43446759259259254</v>
      </c>
      <c r="N1124">
        <v>0.15245049999999999</v>
      </c>
      <c r="T1124" s="1" t="s">
        <v>221</v>
      </c>
      <c r="Y1124" t="s">
        <v>376</v>
      </c>
      <c r="Z1124" t="s">
        <v>727</v>
      </c>
    </row>
    <row r="1125" spans="1:29" x14ac:dyDescent="0.25">
      <c r="A1125">
        <v>7</v>
      </c>
      <c r="B1125" t="s">
        <v>90</v>
      </c>
      <c r="C1125" t="s">
        <v>59</v>
      </c>
      <c r="D1125">
        <v>4.1820000000000004</v>
      </c>
      <c r="G1125" s="1" t="s">
        <v>188</v>
      </c>
      <c r="H1125" s="1" t="s">
        <v>82</v>
      </c>
      <c r="I1125" s="1" t="s">
        <v>72</v>
      </c>
      <c r="J1125">
        <v>10</v>
      </c>
      <c r="K1125" t="s">
        <v>61</v>
      </c>
      <c r="L1125">
        <v>7000</v>
      </c>
      <c r="M1125" s="20">
        <v>0.43534722222222227</v>
      </c>
      <c r="N1125">
        <v>0.2787984</v>
      </c>
      <c r="T1125" s="1" t="s">
        <v>221</v>
      </c>
      <c r="Y1125" t="s">
        <v>377</v>
      </c>
      <c r="Z1125" t="s">
        <v>728</v>
      </c>
      <c r="AC1125" t="s">
        <v>129</v>
      </c>
    </row>
    <row r="1126" spans="1:29" x14ac:dyDescent="0.25">
      <c r="A1126">
        <v>8</v>
      </c>
      <c r="B1126" t="s">
        <v>90</v>
      </c>
      <c r="C1126" t="s">
        <v>59</v>
      </c>
      <c r="D1126">
        <v>5.44</v>
      </c>
      <c r="G1126" s="1" t="s">
        <v>188</v>
      </c>
      <c r="H1126" s="1" t="s">
        <v>82</v>
      </c>
      <c r="I1126" s="1" t="s">
        <v>72</v>
      </c>
      <c r="J1126">
        <v>10</v>
      </c>
      <c r="K1126" t="s">
        <v>61</v>
      </c>
      <c r="L1126">
        <v>7000</v>
      </c>
      <c r="M1126" s="20">
        <v>0.43615740740740744</v>
      </c>
      <c r="N1126" s="21">
        <v>5.437939E-2</v>
      </c>
      <c r="T1126" s="1" t="s">
        <v>221</v>
      </c>
      <c r="Y1126" t="s">
        <v>375</v>
      </c>
      <c r="Z1126" t="s">
        <v>729</v>
      </c>
      <c r="AC1126" t="s">
        <v>174</v>
      </c>
    </row>
    <row r="1127" spans="1:29" x14ac:dyDescent="0.25">
      <c r="A1127">
        <v>9</v>
      </c>
      <c r="B1127" t="s">
        <v>90</v>
      </c>
      <c r="C1127" t="s">
        <v>59</v>
      </c>
      <c r="D1127">
        <v>4.1440000000000001</v>
      </c>
      <c r="G1127" s="1" t="s">
        <v>188</v>
      </c>
      <c r="H1127" s="1" t="s">
        <v>82</v>
      </c>
      <c r="I1127" s="1" t="s">
        <v>72</v>
      </c>
      <c r="J1127">
        <v>10</v>
      </c>
      <c r="K1127" t="s">
        <v>61</v>
      </c>
      <c r="L1127">
        <v>7000</v>
      </c>
      <c r="M1127" s="20">
        <v>0.43687499999999996</v>
      </c>
      <c r="N1127" s="21">
        <v>4.4645959999999998E-2</v>
      </c>
      <c r="T1127" s="1" t="s">
        <v>221</v>
      </c>
      <c r="Y1127" t="s">
        <v>376</v>
      </c>
      <c r="Z1127" t="s">
        <v>730</v>
      </c>
    </row>
    <row r="1128" spans="1:29" x14ac:dyDescent="0.25">
      <c r="A1128">
        <v>10</v>
      </c>
      <c r="B1128" t="s">
        <v>90</v>
      </c>
      <c r="C1128" t="s">
        <v>59</v>
      </c>
      <c r="D1128">
        <v>6.1029999999999998</v>
      </c>
      <c r="G1128" s="1" t="s">
        <v>188</v>
      </c>
      <c r="H1128" s="1" t="s">
        <v>82</v>
      </c>
      <c r="I1128" s="1" t="s">
        <v>72</v>
      </c>
      <c r="J1128">
        <v>10</v>
      </c>
      <c r="K1128" t="s">
        <v>61</v>
      </c>
      <c r="L1128">
        <v>7000</v>
      </c>
      <c r="M1128" s="20">
        <v>0.43768518518518523</v>
      </c>
      <c r="N1128">
        <v>0.1212297</v>
      </c>
      <c r="T1128" s="1" t="s">
        <v>221</v>
      </c>
      <c r="Y1128" t="s">
        <v>376</v>
      </c>
      <c r="Z1128" t="s">
        <v>731</v>
      </c>
    </row>
    <row r="1129" spans="1:29" x14ac:dyDescent="0.25">
      <c r="A1129">
        <v>11</v>
      </c>
      <c r="B1129" t="s">
        <v>90</v>
      </c>
      <c r="C1129" t="s">
        <v>59</v>
      </c>
      <c r="D1129">
        <v>6.8970000000000002</v>
      </c>
      <c r="G1129" s="1" t="s">
        <v>188</v>
      </c>
      <c r="H1129" s="1" t="s">
        <v>82</v>
      </c>
      <c r="I1129" s="1" t="s">
        <v>72</v>
      </c>
      <c r="J1129">
        <v>10</v>
      </c>
      <c r="K1129" t="s">
        <v>61</v>
      </c>
      <c r="L1129">
        <v>7000</v>
      </c>
      <c r="M1129" s="20">
        <v>0.43853009259259257</v>
      </c>
      <c r="N1129">
        <v>0.66719410000000001</v>
      </c>
      <c r="T1129" s="1" t="s">
        <v>221</v>
      </c>
      <c r="Y1129" t="s">
        <v>375</v>
      </c>
      <c r="Z1129" t="s">
        <v>732</v>
      </c>
      <c r="AC1129" t="s">
        <v>170</v>
      </c>
    </row>
    <row r="1130" spans="1:29" x14ac:dyDescent="0.25">
      <c r="A1130">
        <v>12</v>
      </c>
      <c r="B1130" t="s">
        <v>90</v>
      </c>
      <c r="C1130" t="s">
        <v>59</v>
      </c>
      <c r="D1130">
        <v>3.6070000000000002</v>
      </c>
      <c r="G1130" s="1" t="s">
        <v>188</v>
      </c>
      <c r="H1130" s="1" t="s">
        <v>82</v>
      </c>
      <c r="I1130" s="1" t="s">
        <v>72</v>
      </c>
      <c r="J1130">
        <v>10</v>
      </c>
      <c r="K1130" t="s">
        <v>61</v>
      </c>
      <c r="L1130">
        <v>7000</v>
      </c>
      <c r="M1130" s="20">
        <v>0.43950231481481478</v>
      </c>
      <c r="N1130">
        <v>0.24837790000000001</v>
      </c>
      <c r="T1130" s="1" t="s">
        <v>221</v>
      </c>
      <c r="Y1130" t="s">
        <v>377</v>
      </c>
      <c r="Z1130" t="s">
        <v>733</v>
      </c>
      <c r="AC1130" t="s">
        <v>245</v>
      </c>
    </row>
    <row r="1131" spans="1:29" x14ac:dyDescent="0.25">
      <c r="A1131">
        <v>13</v>
      </c>
      <c r="B1131" t="s">
        <v>90</v>
      </c>
      <c r="C1131" t="s">
        <v>59</v>
      </c>
      <c r="D1131">
        <v>7.3780000000000001</v>
      </c>
      <c r="G1131" s="1" t="s">
        <v>188</v>
      </c>
      <c r="H1131" s="1" t="s">
        <v>82</v>
      </c>
      <c r="I1131" s="1" t="s">
        <v>72</v>
      </c>
      <c r="J1131">
        <v>10</v>
      </c>
      <c r="K1131" t="s">
        <v>61</v>
      </c>
      <c r="L1131">
        <v>7000</v>
      </c>
      <c r="M1131" s="20">
        <v>0.44027777777777777</v>
      </c>
      <c r="N1131">
        <v>0.1230319</v>
      </c>
      <c r="T1131" s="1" t="s">
        <v>221</v>
      </c>
      <c r="Y1131" t="s">
        <v>375</v>
      </c>
      <c r="Z1131" t="s">
        <v>734</v>
      </c>
      <c r="AC1131" t="s">
        <v>140</v>
      </c>
    </row>
    <row r="1132" spans="1:29" x14ac:dyDescent="0.25">
      <c r="A1132">
        <v>14</v>
      </c>
      <c r="B1132" t="s">
        <v>90</v>
      </c>
      <c r="C1132" t="s">
        <v>59</v>
      </c>
      <c r="D1132">
        <v>8.093</v>
      </c>
      <c r="G1132" s="1" t="s">
        <v>188</v>
      </c>
      <c r="H1132" s="1" t="s">
        <v>82</v>
      </c>
      <c r="I1132" s="1" t="s">
        <v>72</v>
      </c>
      <c r="J1132">
        <v>10</v>
      </c>
      <c r="K1132" t="s">
        <v>61</v>
      </c>
      <c r="L1132">
        <v>7000</v>
      </c>
      <c r="M1132" s="20">
        <v>0.44107638888888889</v>
      </c>
      <c r="N1132" s="21">
        <v>6.4228830000000001E-2</v>
      </c>
      <c r="T1132" s="1" t="s">
        <v>221</v>
      </c>
      <c r="Y1132" t="s">
        <v>377</v>
      </c>
      <c r="Z1132" t="s">
        <v>735</v>
      </c>
      <c r="AC1132" t="s">
        <v>397</v>
      </c>
    </row>
    <row r="1133" spans="1:29" x14ac:dyDescent="0.25">
      <c r="A1133">
        <v>15</v>
      </c>
      <c r="B1133" t="s">
        <v>90</v>
      </c>
      <c r="C1133" t="s">
        <v>59</v>
      </c>
      <c r="D1133">
        <v>5.7960000000000003</v>
      </c>
      <c r="G1133" s="1" t="s">
        <v>188</v>
      </c>
      <c r="H1133" s="1" t="s">
        <v>82</v>
      </c>
      <c r="I1133" s="1" t="s">
        <v>72</v>
      </c>
      <c r="J1133">
        <v>10</v>
      </c>
      <c r="K1133" t="s">
        <v>61</v>
      </c>
      <c r="L1133">
        <v>7000</v>
      </c>
      <c r="M1133" s="20">
        <v>0.4418171296296296</v>
      </c>
      <c r="N1133">
        <v>0.62002860000000004</v>
      </c>
      <c r="T1133" s="1" t="s">
        <v>221</v>
      </c>
      <c r="Y1133" t="s">
        <v>376</v>
      </c>
      <c r="Z1133" t="s">
        <v>736</v>
      </c>
    </row>
    <row r="1134" spans="1:29" x14ac:dyDescent="0.25">
      <c r="A1134">
        <v>16</v>
      </c>
      <c r="B1134" t="s">
        <v>90</v>
      </c>
      <c r="C1134" t="s">
        <v>59</v>
      </c>
      <c r="D1134">
        <v>3.4780000000000002</v>
      </c>
      <c r="G1134" s="1" t="s">
        <v>188</v>
      </c>
      <c r="H1134" s="1" t="s">
        <v>82</v>
      </c>
      <c r="I1134" s="1" t="s">
        <v>72</v>
      </c>
      <c r="J1134">
        <v>10</v>
      </c>
      <c r="K1134" t="s">
        <v>61</v>
      </c>
      <c r="L1134">
        <v>7000</v>
      </c>
      <c r="M1134" s="20">
        <v>0.44268518518518518</v>
      </c>
      <c r="N1134" s="21">
        <v>4.1810710000000001E-2</v>
      </c>
      <c r="T1134" s="1" t="s">
        <v>221</v>
      </c>
      <c r="Y1134" t="s">
        <v>375</v>
      </c>
      <c r="Z1134" t="s">
        <v>737</v>
      </c>
      <c r="AC1134" t="s">
        <v>151</v>
      </c>
    </row>
    <row r="1135" spans="1:29" x14ac:dyDescent="0.25">
      <c r="A1135">
        <v>17</v>
      </c>
      <c r="B1135" t="s">
        <v>90</v>
      </c>
      <c r="C1135" t="s">
        <v>59</v>
      </c>
      <c r="D1135">
        <v>5.1360000000000001</v>
      </c>
      <c r="G1135" s="1" t="s">
        <v>188</v>
      </c>
      <c r="H1135" s="1" t="s">
        <v>82</v>
      </c>
      <c r="I1135" s="1" t="s">
        <v>72</v>
      </c>
      <c r="J1135">
        <v>10</v>
      </c>
      <c r="K1135" t="s">
        <v>61</v>
      </c>
      <c r="L1135">
        <v>7000</v>
      </c>
      <c r="M1135" s="20">
        <v>0.44344907407407402</v>
      </c>
      <c r="N1135">
        <v>0.17454430000000001</v>
      </c>
      <c r="T1135" s="1" t="s">
        <v>221</v>
      </c>
      <c r="Y1135" t="s">
        <v>376</v>
      </c>
      <c r="Z1135" t="s">
        <v>738</v>
      </c>
    </row>
    <row r="1136" spans="1:29" x14ac:dyDescent="0.25">
      <c r="A1136">
        <v>18</v>
      </c>
      <c r="B1136" t="s">
        <v>90</v>
      </c>
      <c r="C1136" t="s">
        <v>59</v>
      </c>
      <c r="D1136">
        <v>4.4279999999999999</v>
      </c>
      <c r="G1136" s="1" t="s">
        <v>188</v>
      </c>
      <c r="H1136" s="1" t="s">
        <v>82</v>
      </c>
      <c r="I1136" s="1" t="s">
        <v>72</v>
      </c>
      <c r="J1136">
        <v>10</v>
      </c>
      <c r="K1136" t="s">
        <v>61</v>
      </c>
      <c r="L1136">
        <v>7000</v>
      </c>
      <c r="M1136" s="20">
        <v>0.44418981481481484</v>
      </c>
      <c r="N1136" s="21">
        <v>4.3292450000000003E-2</v>
      </c>
      <c r="T1136" s="1" t="s">
        <v>221</v>
      </c>
      <c r="Y1136" t="s">
        <v>376</v>
      </c>
      <c r="Z1136" t="s">
        <v>739</v>
      </c>
    </row>
    <row r="1137" spans="1:29" x14ac:dyDescent="0.25">
      <c r="A1137">
        <v>19</v>
      </c>
      <c r="B1137" t="s">
        <v>90</v>
      </c>
      <c r="C1137" t="s">
        <v>59</v>
      </c>
      <c r="D1137">
        <v>4.2709999999999999</v>
      </c>
      <c r="G1137" s="1" t="s">
        <v>188</v>
      </c>
      <c r="H1137" s="1" t="s">
        <v>82</v>
      </c>
      <c r="I1137" s="1" t="s">
        <v>72</v>
      </c>
      <c r="J1137">
        <v>10</v>
      </c>
      <c r="K1137" t="s">
        <v>61</v>
      </c>
      <c r="L1137">
        <v>7000</v>
      </c>
      <c r="M1137" s="20">
        <v>0.44491898148148151</v>
      </c>
      <c r="N1137">
        <v>0.38923530000000001</v>
      </c>
      <c r="T1137" s="1" t="s">
        <v>221</v>
      </c>
      <c r="Y1137" t="s">
        <v>377</v>
      </c>
      <c r="Z1137" t="s">
        <v>740</v>
      </c>
      <c r="AC1137" t="s">
        <v>378</v>
      </c>
    </row>
    <row r="1138" spans="1:29" x14ac:dyDescent="0.25">
      <c r="A1138">
        <v>20</v>
      </c>
      <c r="B1138" t="s">
        <v>90</v>
      </c>
      <c r="C1138" t="s">
        <v>59</v>
      </c>
      <c r="D1138">
        <v>2.8250000000000002</v>
      </c>
      <c r="G1138" s="1" t="s">
        <v>188</v>
      </c>
      <c r="H1138" s="1" t="s">
        <v>82</v>
      </c>
      <c r="I1138" s="1" t="s">
        <v>72</v>
      </c>
      <c r="J1138">
        <v>10</v>
      </c>
      <c r="K1138" t="s">
        <v>61</v>
      </c>
      <c r="L1138">
        <v>7000</v>
      </c>
      <c r="M1138" s="20">
        <v>0.44579861111111113</v>
      </c>
      <c r="N1138" s="21">
        <v>5.9499459999999997E-2</v>
      </c>
      <c r="T1138" s="1" t="s">
        <v>221</v>
      </c>
      <c r="Y1138" t="s">
        <v>375</v>
      </c>
      <c r="Z1138" t="s">
        <v>741</v>
      </c>
      <c r="AC1138" t="s">
        <v>162</v>
      </c>
    </row>
    <row r="1139" spans="1:29" x14ac:dyDescent="0.25">
      <c r="A1139">
        <v>21</v>
      </c>
      <c r="B1139" t="s">
        <v>90</v>
      </c>
      <c r="C1139" t="s">
        <v>59</v>
      </c>
      <c r="D1139">
        <v>6.3109999999999999</v>
      </c>
      <c r="G1139" s="1" t="s">
        <v>188</v>
      </c>
      <c r="H1139" s="1" t="s">
        <v>82</v>
      </c>
      <c r="I1139" s="1" t="s">
        <v>72</v>
      </c>
      <c r="J1139">
        <v>10</v>
      </c>
      <c r="K1139" t="s">
        <v>61</v>
      </c>
      <c r="L1139">
        <v>7000</v>
      </c>
      <c r="M1139" s="20">
        <v>0.44658564814814811</v>
      </c>
      <c r="N1139" s="21">
        <v>6.9297280000000003E-2</v>
      </c>
      <c r="T1139" s="1" t="s">
        <v>221</v>
      </c>
      <c r="Y1139" t="s">
        <v>377</v>
      </c>
      <c r="Z1139" t="s">
        <v>742</v>
      </c>
      <c r="AC1139" t="s">
        <v>158</v>
      </c>
    </row>
    <row r="1140" spans="1:29" x14ac:dyDescent="0.25">
      <c r="A1140">
        <v>22</v>
      </c>
      <c r="B1140" t="s">
        <v>90</v>
      </c>
      <c r="C1140" t="s">
        <v>59</v>
      </c>
      <c r="D1140">
        <v>4.5469999999999997</v>
      </c>
      <c r="G1140" s="1" t="s">
        <v>188</v>
      </c>
      <c r="H1140" s="1" t="s">
        <v>82</v>
      </c>
      <c r="I1140" s="1" t="s">
        <v>72</v>
      </c>
      <c r="J1140">
        <v>10</v>
      </c>
      <c r="K1140" t="s">
        <v>61</v>
      </c>
      <c r="L1140">
        <v>7000</v>
      </c>
      <c r="M1140" s="20">
        <v>0.44747685185185188</v>
      </c>
      <c r="N1140">
        <v>0.10623829999999999</v>
      </c>
      <c r="T1140" s="1" t="s">
        <v>221</v>
      </c>
      <c r="Y1140" t="s">
        <v>375</v>
      </c>
      <c r="Z1140" t="s">
        <v>743</v>
      </c>
      <c r="AC1140" t="s">
        <v>397</v>
      </c>
    </row>
    <row r="1141" spans="1:29" x14ac:dyDescent="0.25">
      <c r="A1141">
        <v>23</v>
      </c>
      <c r="B1141" t="s">
        <v>90</v>
      </c>
      <c r="C1141" t="s">
        <v>59</v>
      </c>
      <c r="D1141">
        <v>4.3170000000000002</v>
      </c>
      <c r="G1141" s="1" t="s">
        <v>188</v>
      </c>
      <c r="H1141" s="1" t="s">
        <v>82</v>
      </c>
      <c r="I1141" s="1" t="s">
        <v>72</v>
      </c>
      <c r="J1141">
        <v>10</v>
      </c>
      <c r="K1141" t="s">
        <v>61</v>
      </c>
      <c r="L1141">
        <v>7000</v>
      </c>
      <c r="M1141" s="20">
        <v>0.44822916666666668</v>
      </c>
      <c r="N1141">
        <v>0.14765629999999999</v>
      </c>
      <c r="T1141" s="1" t="s">
        <v>221</v>
      </c>
      <c r="Y1141" t="s">
        <v>377</v>
      </c>
      <c r="Z1141" t="s">
        <v>744</v>
      </c>
      <c r="AC1141" t="s">
        <v>242</v>
      </c>
    </row>
    <row r="1142" spans="1:29" x14ac:dyDescent="0.25">
      <c r="A1142">
        <v>24</v>
      </c>
      <c r="B1142" t="s">
        <v>90</v>
      </c>
      <c r="C1142" t="s">
        <v>59</v>
      </c>
      <c r="D1142">
        <v>6.5590000000000002</v>
      </c>
      <c r="G1142" s="1" t="s">
        <v>188</v>
      </c>
      <c r="H1142" s="1" t="s">
        <v>82</v>
      </c>
      <c r="I1142" s="1" t="s">
        <v>72</v>
      </c>
      <c r="J1142">
        <v>10</v>
      </c>
      <c r="K1142" t="s">
        <v>61</v>
      </c>
      <c r="L1142">
        <v>7000</v>
      </c>
      <c r="M1142" s="20">
        <v>0.44899305555555552</v>
      </c>
      <c r="N1142">
        <v>0.5812039</v>
      </c>
      <c r="T1142" s="1" t="s">
        <v>221</v>
      </c>
      <c r="Y1142" t="s">
        <v>377</v>
      </c>
      <c r="Z1142" t="s">
        <v>745</v>
      </c>
      <c r="AC1142" t="s">
        <v>151</v>
      </c>
    </row>
    <row r="1143" spans="1:29" x14ac:dyDescent="0.25">
      <c r="A1143">
        <v>25</v>
      </c>
      <c r="B1143" t="s">
        <v>90</v>
      </c>
      <c r="C1143" t="s">
        <v>59</v>
      </c>
      <c r="D1143">
        <v>4.633</v>
      </c>
      <c r="G1143" s="1" t="s">
        <v>188</v>
      </c>
      <c r="H1143" s="1" t="s">
        <v>82</v>
      </c>
      <c r="I1143" s="1" t="s">
        <v>72</v>
      </c>
      <c r="J1143">
        <v>10</v>
      </c>
      <c r="K1143" t="s">
        <v>61</v>
      </c>
      <c r="L1143">
        <v>7000</v>
      </c>
      <c r="M1143" s="20">
        <v>0.44988425925925929</v>
      </c>
      <c r="N1143">
        <v>0.10971740000000001</v>
      </c>
      <c r="T1143" s="1" t="s">
        <v>221</v>
      </c>
      <c r="Y1143" t="s">
        <v>376</v>
      </c>
      <c r="Z1143" t="s">
        <v>746</v>
      </c>
    </row>
    <row r="1144" spans="1:29" x14ac:dyDescent="0.25">
      <c r="A1144">
        <v>26</v>
      </c>
      <c r="B1144" t="s">
        <v>90</v>
      </c>
      <c r="C1144" t="s">
        <v>59</v>
      </c>
      <c r="D1144">
        <v>4.915</v>
      </c>
      <c r="G1144" s="1" t="s">
        <v>188</v>
      </c>
      <c r="H1144" s="1" t="s">
        <v>82</v>
      </c>
      <c r="I1144" s="1" t="s">
        <v>72</v>
      </c>
      <c r="J1144">
        <v>10</v>
      </c>
      <c r="K1144" t="s">
        <v>61</v>
      </c>
      <c r="L1144">
        <v>7000</v>
      </c>
      <c r="M1144" s="20">
        <v>0.45068287037037041</v>
      </c>
      <c r="N1144">
        <v>0.4975908</v>
      </c>
      <c r="T1144" s="1" t="s">
        <v>221</v>
      </c>
      <c r="Y1144" t="s">
        <v>376</v>
      </c>
      <c r="Z1144" t="s">
        <v>747</v>
      </c>
    </row>
    <row r="1145" spans="1:29" x14ac:dyDescent="0.25">
      <c r="A1145">
        <v>27</v>
      </c>
      <c r="B1145" t="s">
        <v>90</v>
      </c>
      <c r="C1145" t="s">
        <v>59</v>
      </c>
      <c r="D1145">
        <v>6.5410000000000004</v>
      </c>
      <c r="G1145" s="1" t="s">
        <v>188</v>
      </c>
      <c r="H1145" s="1" t="s">
        <v>82</v>
      </c>
      <c r="I1145" s="1" t="s">
        <v>72</v>
      </c>
      <c r="J1145">
        <v>10</v>
      </c>
      <c r="K1145" t="s">
        <v>61</v>
      </c>
      <c r="L1145">
        <v>7000</v>
      </c>
      <c r="M1145" s="20">
        <v>0.45151620370370371</v>
      </c>
      <c r="N1145">
        <v>0.22076380000000001</v>
      </c>
      <c r="T1145" s="1" t="s">
        <v>221</v>
      </c>
      <c r="Y1145" t="s">
        <v>377</v>
      </c>
      <c r="Z1145" t="s">
        <v>748</v>
      </c>
      <c r="AC1145" t="s">
        <v>251</v>
      </c>
    </row>
    <row r="1146" spans="1:29" x14ac:dyDescent="0.25">
      <c r="A1146">
        <v>28</v>
      </c>
      <c r="B1146" t="s">
        <v>90</v>
      </c>
      <c r="C1146" t="s">
        <v>59</v>
      </c>
      <c r="D1146">
        <v>2.3140000000000001</v>
      </c>
      <c r="G1146" s="1" t="s">
        <v>188</v>
      </c>
      <c r="H1146" s="1" t="s">
        <v>82</v>
      </c>
      <c r="I1146" s="1" t="s">
        <v>72</v>
      </c>
      <c r="J1146">
        <v>10</v>
      </c>
      <c r="K1146" t="s">
        <v>61</v>
      </c>
      <c r="L1146">
        <v>7000</v>
      </c>
      <c r="M1146" s="20">
        <v>0.4522916666666667</v>
      </c>
      <c r="N1146" s="21">
        <v>8.8099689999999994E-2</v>
      </c>
      <c r="T1146" s="1" t="s">
        <v>221</v>
      </c>
      <c r="Y1146" t="s">
        <v>375</v>
      </c>
      <c r="Z1146" t="s">
        <v>749</v>
      </c>
      <c r="AC1146" t="s">
        <v>148</v>
      </c>
    </row>
    <row r="1147" spans="1:29" x14ac:dyDescent="0.25">
      <c r="A1147">
        <v>29</v>
      </c>
      <c r="B1147" t="s">
        <v>90</v>
      </c>
      <c r="C1147" t="s">
        <v>59</v>
      </c>
      <c r="D1147">
        <v>3.2989999999999999</v>
      </c>
      <c r="G1147" s="1" t="s">
        <v>188</v>
      </c>
      <c r="H1147" s="1" t="s">
        <v>82</v>
      </c>
      <c r="I1147" s="1" t="s">
        <v>72</v>
      </c>
      <c r="J1147">
        <v>10</v>
      </c>
      <c r="K1147" t="s">
        <v>61</v>
      </c>
      <c r="L1147">
        <v>7000</v>
      </c>
      <c r="M1147" s="20">
        <v>0.45307870370370368</v>
      </c>
      <c r="N1147">
        <v>0.17090340000000001</v>
      </c>
      <c r="T1147" s="1" t="s">
        <v>221</v>
      </c>
      <c r="Y1147" t="s">
        <v>376</v>
      </c>
      <c r="Z1147" t="s">
        <v>750</v>
      </c>
    </row>
    <row r="1148" spans="1:29" x14ac:dyDescent="0.25">
      <c r="A1148">
        <v>30</v>
      </c>
      <c r="B1148" t="s">
        <v>90</v>
      </c>
      <c r="C1148" t="s">
        <v>59</v>
      </c>
      <c r="D1148">
        <v>4.5869999999999997</v>
      </c>
      <c r="G1148" s="1" t="s">
        <v>188</v>
      </c>
      <c r="H1148" s="1" t="s">
        <v>82</v>
      </c>
      <c r="I1148" s="1" t="s">
        <v>72</v>
      </c>
      <c r="J1148">
        <v>10</v>
      </c>
      <c r="K1148" t="s">
        <v>61</v>
      </c>
      <c r="L1148">
        <v>7000</v>
      </c>
      <c r="M1148" s="20">
        <v>0.45385416666666667</v>
      </c>
      <c r="N1148" s="21">
        <v>4.8078509999999998E-2</v>
      </c>
      <c r="T1148" s="1" t="s">
        <v>221</v>
      </c>
      <c r="Y1148" t="s">
        <v>375</v>
      </c>
      <c r="Z1148" t="s">
        <v>751</v>
      </c>
      <c r="AC1148" t="s">
        <v>239</v>
      </c>
    </row>
    <row r="1149" spans="1:29" x14ac:dyDescent="0.25">
      <c r="A1149">
        <v>31</v>
      </c>
      <c r="B1149" t="s">
        <v>90</v>
      </c>
      <c r="C1149" t="s">
        <v>59</v>
      </c>
      <c r="D1149">
        <v>3.984</v>
      </c>
      <c r="G1149" s="1" t="s">
        <v>188</v>
      </c>
      <c r="H1149" s="1" t="s">
        <v>82</v>
      </c>
      <c r="I1149" s="1" t="s">
        <v>72</v>
      </c>
      <c r="J1149">
        <v>10</v>
      </c>
      <c r="K1149" t="s">
        <v>61</v>
      </c>
      <c r="L1149">
        <v>7000</v>
      </c>
      <c r="M1149" s="20">
        <v>0.45456018518518521</v>
      </c>
      <c r="N1149" s="21">
        <v>7.4357870000000006E-2</v>
      </c>
      <c r="T1149" s="1" t="s">
        <v>221</v>
      </c>
      <c r="Y1149" t="s">
        <v>376</v>
      </c>
      <c r="Z1149" t="s">
        <v>752</v>
      </c>
    </row>
    <row r="1150" spans="1:29" x14ac:dyDescent="0.25">
      <c r="A1150">
        <v>32</v>
      </c>
      <c r="B1150" t="s">
        <v>90</v>
      </c>
      <c r="C1150" t="s">
        <v>59</v>
      </c>
      <c r="D1150">
        <v>5.3410000000000002</v>
      </c>
      <c r="G1150" s="1" t="s">
        <v>188</v>
      </c>
      <c r="H1150" s="1" t="s">
        <v>82</v>
      </c>
      <c r="I1150" s="1" t="s">
        <v>72</v>
      </c>
      <c r="J1150">
        <v>10</v>
      </c>
      <c r="K1150" t="s">
        <v>61</v>
      </c>
      <c r="L1150">
        <v>7000</v>
      </c>
      <c r="M1150" s="20">
        <v>0.455625</v>
      </c>
      <c r="N1150" s="21">
        <v>5.6203120000000002E-2</v>
      </c>
      <c r="T1150" s="1" t="s">
        <v>221</v>
      </c>
      <c r="Y1150" t="s">
        <v>375</v>
      </c>
      <c r="Z1150" t="s">
        <v>753</v>
      </c>
      <c r="AC1150" t="s">
        <v>171</v>
      </c>
    </row>
    <row r="1151" spans="1:29" x14ac:dyDescent="0.25">
      <c r="A1151">
        <v>33</v>
      </c>
      <c r="B1151" t="s">
        <v>90</v>
      </c>
      <c r="C1151" t="s">
        <v>59</v>
      </c>
      <c r="D1151">
        <v>2.52</v>
      </c>
      <c r="G1151" s="1" t="s">
        <v>188</v>
      </c>
      <c r="H1151" s="1" t="s">
        <v>82</v>
      </c>
      <c r="I1151" s="1" t="s">
        <v>72</v>
      </c>
      <c r="J1151">
        <v>10</v>
      </c>
      <c r="K1151" t="s">
        <v>61</v>
      </c>
      <c r="L1151">
        <v>7000</v>
      </c>
      <c r="M1151" s="20">
        <v>0.4563888888888889</v>
      </c>
      <c r="N1151">
        <v>0.31155909999999998</v>
      </c>
      <c r="T1151" s="1" t="s">
        <v>221</v>
      </c>
      <c r="Y1151" t="s">
        <v>377</v>
      </c>
      <c r="Z1151" t="s">
        <v>754</v>
      </c>
      <c r="AC1151" t="s">
        <v>243</v>
      </c>
    </row>
    <row r="1152" spans="1:29" x14ac:dyDescent="0.25">
      <c r="A1152">
        <v>34</v>
      </c>
      <c r="B1152" t="s">
        <v>90</v>
      </c>
      <c r="C1152" t="s">
        <v>59</v>
      </c>
      <c r="D1152">
        <v>5.5590000000000002</v>
      </c>
      <c r="G1152" s="1" t="s">
        <v>188</v>
      </c>
      <c r="H1152" s="1" t="s">
        <v>82</v>
      </c>
      <c r="I1152" s="1" t="s">
        <v>72</v>
      </c>
      <c r="J1152">
        <v>10</v>
      </c>
      <c r="K1152" t="s">
        <v>61</v>
      </c>
      <c r="L1152">
        <v>7000</v>
      </c>
      <c r="M1152" s="20">
        <v>0.4571412037037037</v>
      </c>
      <c r="N1152" s="21">
        <v>4.5546650000000001E-2</v>
      </c>
      <c r="T1152" s="1" t="s">
        <v>221</v>
      </c>
      <c r="Y1152" t="s">
        <v>377</v>
      </c>
      <c r="Z1152" t="s">
        <v>755</v>
      </c>
      <c r="AC1152" t="s">
        <v>132</v>
      </c>
    </row>
    <row r="1153" spans="1:29" x14ac:dyDescent="0.25">
      <c r="A1153">
        <v>35</v>
      </c>
      <c r="B1153" t="s">
        <v>90</v>
      </c>
      <c r="C1153" t="s">
        <v>59</v>
      </c>
      <c r="D1153">
        <v>4.34</v>
      </c>
      <c r="G1153" s="1" t="s">
        <v>188</v>
      </c>
      <c r="H1153" s="1" t="s">
        <v>82</v>
      </c>
      <c r="I1153" s="1" t="s">
        <v>72</v>
      </c>
      <c r="J1153">
        <v>10</v>
      </c>
      <c r="K1153" t="s">
        <v>61</v>
      </c>
      <c r="L1153">
        <v>7000</v>
      </c>
      <c r="M1153" s="20">
        <v>0.45802083333333332</v>
      </c>
      <c r="N1153">
        <v>0.46958719999999998</v>
      </c>
      <c r="T1153" s="1" t="s">
        <v>221</v>
      </c>
      <c r="Y1153" t="s">
        <v>377</v>
      </c>
      <c r="Z1153" t="s">
        <v>756</v>
      </c>
      <c r="AC1153" t="s">
        <v>169</v>
      </c>
    </row>
    <row r="1154" spans="1:29" x14ac:dyDescent="0.25">
      <c r="A1154">
        <v>36</v>
      </c>
      <c r="B1154" t="s">
        <v>90</v>
      </c>
      <c r="C1154" t="s">
        <v>59</v>
      </c>
      <c r="D1154">
        <v>4.3680000000000003</v>
      </c>
      <c r="G1154" s="1" t="s">
        <v>188</v>
      </c>
      <c r="H1154" s="1" t="s">
        <v>82</v>
      </c>
      <c r="I1154" s="1" t="s">
        <v>72</v>
      </c>
      <c r="J1154">
        <v>10</v>
      </c>
      <c r="K1154" t="s">
        <v>61</v>
      </c>
      <c r="L1154">
        <v>7000</v>
      </c>
      <c r="M1154" s="20">
        <v>0.45887731481481481</v>
      </c>
      <c r="N1154">
        <v>0.50150130000000004</v>
      </c>
      <c r="T1154" s="1" t="s">
        <v>221</v>
      </c>
      <c r="Y1154" t="s">
        <v>375</v>
      </c>
      <c r="Z1154" t="s">
        <v>757</v>
      </c>
      <c r="AC1154" t="s">
        <v>245</v>
      </c>
    </row>
    <row r="1155" spans="1:29" x14ac:dyDescent="0.25">
      <c r="A1155">
        <v>37</v>
      </c>
      <c r="B1155" t="s">
        <v>90</v>
      </c>
      <c r="C1155" t="s">
        <v>59</v>
      </c>
      <c r="D1155">
        <v>4.5209999999999999</v>
      </c>
      <c r="G1155" s="1" t="s">
        <v>188</v>
      </c>
      <c r="H1155" s="1" t="s">
        <v>82</v>
      </c>
      <c r="I1155" s="1" t="s">
        <v>72</v>
      </c>
      <c r="J1155">
        <v>10</v>
      </c>
      <c r="K1155" t="s">
        <v>61</v>
      </c>
      <c r="L1155">
        <v>7000</v>
      </c>
      <c r="M1155" s="20">
        <v>0.4597222222222222</v>
      </c>
      <c r="N1155">
        <v>0.3936133</v>
      </c>
      <c r="T1155" s="1" t="s">
        <v>221</v>
      </c>
      <c r="Y1155" t="s">
        <v>375</v>
      </c>
      <c r="Z1155" t="s">
        <v>758</v>
      </c>
      <c r="AC1155" t="s">
        <v>240</v>
      </c>
    </row>
    <row r="1156" spans="1:29" x14ac:dyDescent="0.25">
      <c r="A1156">
        <v>38</v>
      </c>
      <c r="B1156" t="s">
        <v>90</v>
      </c>
      <c r="C1156" t="s">
        <v>59</v>
      </c>
      <c r="D1156">
        <v>2.6160000000000001</v>
      </c>
      <c r="G1156" s="1" t="s">
        <v>188</v>
      </c>
      <c r="H1156" s="1" t="s">
        <v>82</v>
      </c>
      <c r="I1156" s="1" t="s">
        <v>72</v>
      </c>
      <c r="J1156">
        <v>10</v>
      </c>
      <c r="K1156" t="s">
        <v>61</v>
      </c>
      <c r="L1156">
        <v>7000</v>
      </c>
      <c r="M1156" s="20">
        <v>0.46064814814814814</v>
      </c>
      <c r="N1156">
        <v>0.39171410000000001</v>
      </c>
      <c r="T1156" s="1" t="s">
        <v>221</v>
      </c>
      <c r="Y1156" t="s">
        <v>375</v>
      </c>
      <c r="Z1156" t="s">
        <v>759</v>
      </c>
      <c r="AC1156" t="s">
        <v>150</v>
      </c>
    </row>
    <row r="1157" spans="1:29" x14ac:dyDescent="0.25">
      <c r="A1157">
        <v>39</v>
      </c>
      <c r="B1157" t="s">
        <v>90</v>
      </c>
      <c r="C1157" t="s">
        <v>59</v>
      </c>
      <c r="D1157">
        <v>5.0830000000000002</v>
      </c>
      <c r="G1157" s="1" t="s">
        <v>188</v>
      </c>
      <c r="H1157" s="1" t="s">
        <v>82</v>
      </c>
      <c r="I1157" s="1" t="s">
        <v>72</v>
      </c>
      <c r="J1157">
        <v>10</v>
      </c>
      <c r="K1157" t="s">
        <v>61</v>
      </c>
      <c r="L1157">
        <v>7000</v>
      </c>
      <c r="M1157" s="20">
        <v>0.46144675925925926</v>
      </c>
      <c r="N1157">
        <v>0.1244712</v>
      </c>
      <c r="T1157" s="1" t="s">
        <v>221</v>
      </c>
      <c r="Y1157" t="s">
        <v>375</v>
      </c>
      <c r="Z1157" t="s">
        <v>760</v>
      </c>
      <c r="AC1157" t="s">
        <v>161</v>
      </c>
    </row>
    <row r="1158" spans="1:29" x14ac:dyDescent="0.25">
      <c r="A1158">
        <v>46</v>
      </c>
      <c r="B1158" t="s">
        <v>90</v>
      </c>
      <c r="C1158" t="s">
        <v>703</v>
      </c>
      <c r="G1158" s="1" t="s">
        <v>188</v>
      </c>
      <c r="H1158" s="1" t="s">
        <v>82</v>
      </c>
      <c r="I1158" s="1" t="s">
        <v>72</v>
      </c>
      <c r="J1158">
        <v>10</v>
      </c>
      <c r="K1158" t="s">
        <v>61</v>
      </c>
      <c r="L1158">
        <v>7000</v>
      </c>
      <c r="M1158" s="20">
        <v>0.46702546296296293</v>
      </c>
      <c r="N1158" s="21">
        <v>8.5535920000000005E-3</v>
      </c>
      <c r="T1158" s="1" t="s">
        <v>221</v>
      </c>
    </row>
    <row r="1159" spans="1:29" x14ac:dyDescent="0.25">
      <c r="A1159">
        <v>47</v>
      </c>
      <c r="B1159" t="s">
        <v>90</v>
      </c>
      <c r="C1159" t="s">
        <v>703</v>
      </c>
      <c r="E1159" s="1" t="s">
        <v>704</v>
      </c>
      <c r="G1159" s="1" t="s">
        <v>188</v>
      </c>
      <c r="H1159" s="1" t="s">
        <v>82</v>
      </c>
      <c r="I1159" s="1" t="s">
        <v>72</v>
      </c>
      <c r="J1159">
        <v>10</v>
      </c>
      <c r="K1159" t="s">
        <v>61</v>
      </c>
      <c r="L1159">
        <v>7000</v>
      </c>
      <c r="M1159" s="20">
        <v>0.46770833333333334</v>
      </c>
      <c r="N1159" s="21">
        <v>7.5197620000000001E-3</v>
      </c>
      <c r="T1159" s="1" t="s">
        <v>221</v>
      </c>
    </row>
    <row r="1160" spans="1:29" x14ac:dyDescent="0.25">
      <c r="A1160">
        <v>1</v>
      </c>
      <c r="B1160" t="s">
        <v>387</v>
      </c>
      <c r="C1160" t="s">
        <v>202</v>
      </c>
      <c r="D1160">
        <v>6.1239999999999997</v>
      </c>
      <c r="E1160" s="1" t="s">
        <v>707</v>
      </c>
      <c r="G1160" s="1" t="s">
        <v>188</v>
      </c>
      <c r="H1160" s="1" t="s">
        <v>82</v>
      </c>
      <c r="I1160" s="1" t="s">
        <v>72</v>
      </c>
      <c r="J1160">
        <v>10</v>
      </c>
      <c r="K1160" t="s">
        <v>61</v>
      </c>
      <c r="L1160">
        <v>6262</v>
      </c>
      <c r="M1160" s="20">
        <v>0.4301388888888889</v>
      </c>
      <c r="N1160">
        <v>0.1584024</v>
      </c>
      <c r="T1160" s="1" t="s">
        <v>221</v>
      </c>
      <c r="Y1160" t="s">
        <v>377</v>
      </c>
      <c r="Z1160" t="s">
        <v>761</v>
      </c>
      <c r="AC1160" t="s">
        <v>178</v>
      </c>
    </row>
    <row r="1161" spans="1:29" x14ac:dyDescent="0.25">
      <c r="A1161">
        <v>2</v>
      </c>
      <c r="B1161" t="s">
        <v>387</v>
      </c>
      <c r="C1161" t="s">
        <v>202</v>
      </c>
      <c r="D1161">
        <v>8.3450000000000006</v>
      </c>
      <c r="G1161" s="1" t="s">
        <v>188</v>
      </c>
      <c r="H1161" s="1" t="s">
        <v>82</v>
      </c>
      <c r="I1161" s="1" t="s">
        <v>72</v>
      </c>
      <c r="J1161">
        <v>10</v>
      </c>
      <c r="K1161" t="s">
        <v>61</v>
      </c>
      <c r="L1161">
        <v>6262</v>
      </c>
      <c r="M1161" s="20">
        <v>0.43105324074074075</v>
      </c>
      <c r="N1161">
        <v>0.10583289999999999</v>
      </c>
      <c r="T1161" s="1" t="s">
        <v>221</v>
      </c>
      <c r="Y1161" t="s">
        <v>376</v>
      </c>
      <c r="Z1161" t="s">
        <v>762</v>
      </c>
    </row>
    <row r="1162" spans="1:29" x14ac:dyDescent="0.25">
      <c r="A1162">
        <v>3</v>
      </c>
      <c r="B1162" t="s">
        <v>387</v>
      </c>
      <c r="C1162" t="s">
        <v>202</v>
      </c>
      <c r="D1162">
        <v>6.5529999999999999</v>
      </c>
      <c r="G1162" s="1" t="s">
        <v>188</v>
      </c>
      <c r="H1162" s="1" t="s">
        <v>82</v>
      </c>
      <c r="I1162" s="1" t="s">
        <v>72</v>
      </c>
      <c r="J1162">
        <v>10</v>
      </c>
      <c r="K1162" t="s">
        <v>61</v>
      </c>
      <c r="L1162">
        <v>6262</v>
      </c>
      <c r="M1162" s="20">
        <v>0.43193287037037037</v>
      </c>
      <c r="N1162" s="21">
        <v>9.1916349999999994E-2</v>
      </c>
      <c r="T1162" s="1" t="s">
        <v>221</v>
      </c>
      <c r="Y1162" t="s">
        <v>375</v>
      </c>
      <c r="Z1162" t="s">
        <v>763</v>
      </c>
      <c r="AC1162" t="s">
        <v>385</v>
      </c>
    </row>
    <row r="1163" spans="1:29" x14ac:dyDescent="0.25">
      <c r="A1163">
        <v>4</v>
      </c>
      <c r="B1163" t="s">
        <v>387</v>
      </c>
      <c r="C1163" t="s">
        <v>59</v>
      </c>
      <c r="D1163">
        <v>3.8679999999999999</v>
      </c>
      <c r="G1163" s="1" t="s">
        <v>88</v>
      </c>
      <c r="H1163" s="1" t="s">
        <v>82</v>
      </c>
      <c r="I1163" s="1" t="s">
        <v>72</v>
      </c>
      <c r="J1163">
        <v>25</v>
      </c>
      <c r="K1163" t="s">
        <v>61</v>
      </c>
      <c r="L1163">
        <v>6262</v>
      </c>
      <c r="M1163" s="20">
        <v>0.43263888888888885</v>
      </c>
      <c r="N1163">
        <v>0.65062030000000004</v>
      </c>
      <c r="T1163" s="1" t="s">
        <v>221</v>
      </c>
      <c r="Y1163" t="s">
        <v>375</v>
      </c>
      <c r="Z1163" t="s">
        <v>764</v>
      </c>
      <c r="AC1163" t="s">
        <v>130</v>
      </c>
    </row>
    <row r="1164" spans="1:29" x14ac:dyDescent="0.25">
      <c r="A1164">
        <v>5</v>
      </c>
      <c r="B1164" t="s">
        <v>387</v>
      </c>
      <c r="C1164" t="s">
        <v>59</v>
      </c>
      <c r="D1164">
        <v>4.2279999999999998</v>
      </c>
      <c r="G1164" s="1" t="s">
        <v>188</v>
      </c>
      <c r="H1164" s="1" t="s">
        <v>82</v>
      </c>
      <c r="I1164" s="1" t="s">
        <v>72</v>
      </c>
      <c r="J1164">
        <v>10</v>
      </c>
      <c r="K1164" t="s">
        <v>61</v>
      </c>
      <c r="L1164">
        <v>6262</v>
      </c>
      <c r="M1164" s="20">
        <v>0.43361111111111111</v>
      </c>
      <c r="N1164" s="21">
        <v>9.8182210000000006E-2</v>
      </c>
      <c r="T1164" s="1" t="s">
        <v>221</v>
      </c>
      <c r="Y1164" t="s">
        <v>377</v>
      </c>
      <c r="Z1164" t="s">
        <v>765</v>
      </c>
      <c r="AC1164" t="s">
        <v>237</v>
      </c>
    </row>
    <row r="1165" spans="1:29" x14ac:dyDescent="0.25">
      <c r="A1165">
        <v>6</v>
      </c>
      <c r="B1165" t="s">
        <v>387</v>
      </c>
      <c r="C1165" t="s">
        <v>59</v>
      </c>
      <c r="D1165">
        <v>7.64</v>
      </c>
      <c r="G1165" s="1" t="s">
        <v>188</v>
      </c>
      <c r="H1165" s="1" t="s">
        <v>82</v>
      </c>
      <c r="I1165" s="1" t="s">
        <v>72</v>
      </c>
      <c r="J1165">
        <v>10</v>
      </c>
      <c r="K1165" t="s">
        <v>61</v>
      </c>
      <c r="L1165">
        <v>6262</v>
      </c>
      <c r="M1165" s="20">
        <v>0.43446759259259254</v>
      </c>
      <c r="N1165" s="21">
        <v>3.9442310000000001E-2</v>
      </c>
      <c r="T1165" s="1" t="s">
        <v>221</v>
      </c>
      <c r="Y1165" t="s">
        <v>376</v>
      </c>
      <c r="Z1165" t="s">
        <v>766</v>
      </c>
    </row>
    <row r="1166" spans="1:29" x14ac:dyDescent="0.25">
      <c r="A1166">
        <v>7</v>
      </c>
      <c r="B1166" t="s">
        <v>387</v>
      </c>
      <c r="C1166" t="s">
        <v>59</v>
      </c>
      <c r="D1166">
        <v>8.8940000000000001</v>
      </c>
      <c r="G1166" s="1" t="s">
        <v>188</v>
      </c>
      <c r="H1166" s="1" t="s">
        <v>82</v>
      </c>
      <c r="I1166" s="1" t="s">
        <v>72</v>
      </c>
      <c r="J1166">
        <v>10</v>
      </c>
      <c r="K1166" t="s">
        <v>61</v>
      </c>
      <c r="L1166">
        <v>6262</v>
      </c>
      <c r="M1166" s="20">
        <v>0.43534722222222227</v>
      </c>
      <c r="N1166">
        <v>0.14469389999999999</v>
      </c>
      <c r="T1166" s="1" t="s">
        <v>221</v>
      </c>
      <c r="Y1166" t="s">
        <v>376</v>
      </c>
      <c r="Z1166" t="s">
        <v>767</v>
      </c>
    </row>
    <row r="1167" spans="1:29" x14ac:dyDescent="0.25">
      <c r="A1167">
        <v>8</v>
      </c>
      <c r="B1167" t="s">
        <v>387</v>
      </c>
      <c r="C1167" t="s">
        <v>59</v>
      </c>
      <c r="D1167">
        <v>7.1079999999999997</v>
      </c>
      <c r="G1167" s="1" t="s">
        <v>188</v>
      </c>
      <c r="H1167" s="1" t="s">
        <v>82</v>
      </c>
      <c r="I1167" s="1" t="s">
        <v>72</v>
      </c>
      <c r="J1167">
        <v>10</v>
      </c>
      <c r="K1167" t="s">
        <v>61</v>
      </c>
      <c r="L1167">
        <v>6262</v>
      </c>
      <c r="M1167" s="20">
        <v>0.43615740740740744</v>
      </c>
      <c r="N1167">
        <v>0.1101157</v>
      </c>
      <c r="T1167" s="1" t="s">
        <v>221</v>
      </c>
      <c r="Y1167" t="s">
        <v>376</v>
      </c>
      <c r="Z1167" t="s">
        <v>768</v>
      </c>
    </row>
    <row r="1168" spans="1:29" x14ac:dyDescent="0.25">
      <c r="A1168">
        <v>9</v>
      </c>
      <c r="B1168" t="s">
        <v>387</v>
      </c>
      <c r="C1168" t="s">
        <v>59</v>
      </c>
      <c r="D1168">
        <v>7.2130000000000001</v>
      </c>
      <c r="G1168" s="1" t="s">
        <v>188</v>
      </c>
      <c r="H1168" s="1" t="s">
        <v>82</v>
      </c>
      <c r="I1168" s="1" t="s">
        <v>72</v>
      </c>
      <c r="J1168">
        <v>10</v>
      </c>
      <c r="K1168" t="s">
        <v>61</v>
      </c>
      <c r="L1168">
        <v>6262</v>
      </c>
      <c r="M1168" s="20">
        <v>0.43687499999999996</v>
      </c>
      <c r="N1168">
        <v>0.1828079</v>
      </c>
      <c r="T1168" s="1" t="s">
        <v>221</v>
      </c>
      <c r="Y1168" t="s">
        <v>375</v>
      </c>
      <c r="Z1168" t="s">
        <v>769</v>
      </c>
      <c r="AC1168" t="s">
        <v>381</v>
      </c>
    </row>
    <row r="1169" spans="1:29" x14ac:dyDescent="0.25">
      <c r="A1169">
        <v>10</v>
      </c>
      <c r="B1169" t="s">
        <v>387</v>
      </c>
      <c r="C1169" t="s">
        <v>59</v>
      </c>
      <c r="D1169">
        <v>8.82</v>
      </c>
      <c r="G1169" s="1" t="s">
        <v>188</v>
      </c>
      <c r="H1169" s="1" t="s">
        <v>82</v>
      </c>
      <c r="I1169" s="1" t="s">
        <v>72</v>
      </c>
      <c r="J1169">
        <v>10</v>
      </c>
      <c r="K1169" t="s">
        <v>61</v>
      </c>
      <c r="L1169">
        <v>6262</v>
      </c>
      <c r="M1169" s="20">
        <v>0.43768518518518523</v>
      </c>
      <c r="N1169">
        <v>0.1490496</v>
      </c>
      <c r="T1169" s="1" t="s">
        <v>221</v>
      </c>
      <c r="Y1169" t="s">
        <v>375</v>
      </c>
      <c r="Z1169" t="s">
        <v>770</v>
      </c>
      <c r="AC1169" t="s">
        <v>178</v>
      </c>
    </row>
    <row r="1170" spans="1:29" x14ac:dyDescent="0.25">
      <c r="A1170">
        <v>11</v>
      </c>
      <c r="B1170" t="s">
        <v>387</v>
      </c>
      <c r="C1170" t="s">
        <v>59</v>
      </c>
      <c r="D1170">
        <v>6.8890000000000002</v>
      </c>
      <c r="G1170" s="1" t="s">
        <v>188</v>
      </c>
      <c r="H1170" s="1" t="s">
        <v>82</v>
      </c>
      <c r="I1170" s="1" t="s">
        <v>72</v>
      </c>
      <c r="J1170">
        <v>10</v>
      </c>
      <c r="K1170" t="s">
        <v>61</v>
      </c>
      <c r="L1170">
        <v>6262</v>
      </c>
      <c r="M1170" s="20">
        <v>0.43853009259259257</v>
      </c>
      <c r="N1170">
        <v>0.5322983</v>
      </c>
      <c r="T1170" s="1" t="s">
        <v>221</v>
      </c>
      <c r="Y1170" t="s">
        <v>376</v>
      </c>
      <c r="Z1170" t="s">
        <v>771</v>
      </c>
    </row>
    <row r="1171" spans="1:29" x14ac:dyDescent="0.25">
      <c r="A1171">
        <v>12</v>
      </c>
      <c r="B1171" t="s">
        <v>387</v>
      </c>
      <c r="C1171" t="s">
        <v>60</v>
      </c>
      <c r="D1171">
        <v>10.754</v>
      </c>
      <c r="G1171" s="1" t="s">
        <v>188</v>
      </c>
      <c r="H1171" s="1" t="s">
        <v>82</v>
      </c>
      <c r="I1171" s="1" t="s">
        <v>72</v>
      </c>
      <c r="J1171">
        <v>10</v>
      </c>
      <c r="K1171" t="s">
        <v>61</v>
      </c>
      <c r="L1171">
        <v>6262</v>
      </c>
      <c r="M1171" s="20">
        <v>0.43950231481481478</v>
      </c>
      <c r="N1171">
        <v>0.1216599</v>
      </c>
      <c r="T1171" s="1" t="s">
        <v>221</v>
      </c>
      <c r="Y1171" t="s">
        <v>376</v>
      </c>
      <c r="Z1171" t="s">
        <v>772</v>
      </c>
    </row>
    <row r="1172" spans="1:29" x14ac:dyDescent="0.25">
      <c r="A1172">
        <v>13</v>
      </c>
      <c r="B1172" t="s">
        <v>387</v>
      </c>
      <c r="C1172" t="s">
        <v>202</v>
      </c>
      <c r="D1172">
        <v>9.2189999999999994</v>
      </c>
      <c r="G1172" s="1" t="s">
        <v>188</v>
      </c>
      <c r="H1172" s="1" t="s">
        <v>82</v>
      </c>
      <c r="I1172" s="1" t="s">
        <v>72</v>
      </c>
      <c r="J1172">
        <v>10</v>
      </c>
      <c r="K1172" t="s">
        <v>61</v>
      </c>
      <c r="L1172">
        <v>6262</v>
      </c>
      <c r="M1172" s="20">
        <v>0.44027777777777777</v>
      </c>
      <c r="N1172">
        <v>0.18624540000000001</v>
      </c>
      <c r="T1172" s="1" t="s">
        <v>221</v>
      </c>
      <c r="Y1172" t="s">
        <v>377</v>
      </c>
      <c r="Z1172" t="s">
        <v>773</v>
      </c>
      <c r="AC1172" t="s">
        <v>464</v>
      </c>
    </row>
    <row r="1173" spans="1:29" x14ac:dyDescent="0.25">
      <c r="A1173">
        <v>14</v>
      </c>
      <c r="B1173" t="s">
        <v>387</v>
      </c>
      <c r="C1173" t="s">
        <v>202</v>
      </c>
      <c r="D1173">
        <v>9.3559999999999999</v>
      </c>
      <c r="G1173" s="1" t="s">
        <v>188</v>
      </c>
      <c r="H1173" s="1" t="s">
        <v>82</v>
      </c>
      <c r="I1173" s="1" t="s">
        <v>72</v>
      </c>
      <c r="J1173">
        <v>10</v>
      </c>
      <c r="K1173" t="s">
        <v>61</v>
      </c>
      <c r="L1173">
        <v>6262</v>
      </c>
      <c r="M1173" s="20">
        <v>0.44107638888888889</v>
      </c>
      <c r="N1173">
        <v>0.19425400000000001</v>
      </c>
      <c r="T1173" s="1" t="s">
        <v>221</v>
      </c>
      <c r="Y1173" t="s">
        <v>375</v>
      </c>
      <c r="Z1173" t="s">
        <v>774</v>
      </c>
      <c r="AC1173" t="s">
        <v>237</v>
      </c>
    </row>
    <row r="1174" spans="1:29" x14ac:dyDescent="0.25">
      <c r="A1174">
        <v>15</v>
      </c>
      <c r="B1174" t="s">
        <v>387</v>
      </c>
      <c r="C1174" t="s">
        <v>202</v>
      </c>
      <c r="D1174">
        <v>6.0519999999999996</v>
      </c>
      <c r="G1174" s="1" t="s">
        <v>188</v>
      </c>
      <c r="H1174" s="1" t="s">
        <v>82</v>
      </c>
      <c r="I1174" s="1" t="s">
        <v>72</v>
      </c>
      <c r="J1174">
        <v>10</v>
      </c>
      <c r="K1174" t="s">
        <v>61</v>
      </c>
      <c r="L1174">
        <v>6262</v>
      </c>
      <c r="M1174" s="20">
        <v>0.4418171296296296</v>
      </c>
      <c r="N1174">
        <v>0.1177052</v>
      </c>
      <c r="T1174" s="1" t="s">
        <v>221</v>
      </c>
      <c r="Y1174" t="s">
        <v>377</v>
      </c>
      <c r="Z1174" t="s">
        <v>775</v>
      </c>
      <c r="AC1174" t="s">
        <v>177</v>
      </c>
    </row>
    <row r="1175" spans="1:29" x14ac:dyDescent="0.25">
      <c r="A1175">
        <v>16</v>
      </c>
      <c r="B1175" t="s">
        <v>387</v>
      </c>
      <c r="C1175" t="s">
        <v>202</v>
      </c>
      <c r="D1175">
        <v>8.5690000000000008</v>
      </c>
      <c r="G1175" s="1" t="s">
        <v>188</v>
      </c>
      <c r="H1175" s="1" t="s">
        <v>82</v>
      </c>
      <c r="I1175" s="1" t="s">
        <v>72</v>
      </c>
      <c r="J1175">
        <v>10</v>
      </c>
      <c r="K1175" t="s">
        <v>61</v>
      </c>
      <c r="L1175">
        <v>6262</v>
      </c>
      <c r="M1175" s="20">
        <v>0.44268518518518518</v>
      </c>
      <c r="N1175">
        <v>0.12382840000000001</v>
      </c>
      <c r="T1175" s="1" t="s">
        <v>221</v>
      </c>
      <c r="Y1175" t="s">
        <v>376</v>
      </c>
      <c r="Z1175" t="s">
        <v>776</v>
      </c>
    </row>
    <row r="1176" spans="1:29" x14ac:dyDescent="0.25">
      <c r="A1176">
        <v>17</v>
      </c>
      <c r="B1176" t="s">
        <v>387</v>
      </c>
      <c r="C1176" t="s">
        <v>202</v>
      </c>
      <c r="D1176">
        <v>8.5559999999999992</v>
      </c>
      <c r="G1176" s="1" t="s">
        <v>188</v>
      </c>
      <c r="H1176" s="1" t="s">
        <v>82</v>
      </c>
      <c r="I1176" s="1" t="s">
        <v>72</v>
      </c>
      <c r="J1176">
        <v>10</v>
      </c>
      <c r="K1176" t="s">
        <v>61</v>
      </c>
      <c r="L1176">
        <v>6262</v>
      </c>
      <c r="M1176" s="20">
        <v>0.44344907407407402</v>
      </c>
      <c r="N1176">
        <v>7.0182300000000003E-2</v>
      </c>
      <c r="T1176" s="1" t="s">
        <v>221</v>
      </c>
      <c r="Y1176" t="s">
        <v>376</v>
      </c>
      <c r="Z1176" t="s">
        <v>777</v>
      </c>
    </row>
    <row r="1177" spans="1:29" x14ac:dyDescent="0.25">
      <c r="A1177">
        <v>18</v>
      </c>
      <c r="B1177" t="s">
        <v>387</v>
      </c>
      <c r="C1177" t="s">
        <v>59</v>
      </c>
      <c r="D1177">
        <v>5.0149999999999997</v>
      </c>
      <c r="G1177" s="1" t="s">
        <v>88</v>
      </c>
      <c r="H1177" s="1" t="s">
        <v>82</v>
      </c>
      <c r="I1177" s="1" t="s">
        <v>72</v>
      </c>
      <c r="J1177">
        <v>25</v>
      </c>
      <c r="K1177" t="s">
        <v>61</v>
      </c>
      <c r="L1177">
        <v>6262</v>
      </c>
      <c r="M1177" s="20">
        <v>0.44418981481481484</v>
      </c>
      <c r="N1177">
        <v>0.12599350000000001</v>
      </c>
      <c r="T1177" s="1" t="s">
        <v>221</v>
      </c>
      <c r="Y1177" t="s">
        <v>376</v>
      </c>
      <c r="Z1177" t="s">
        <v>778</v>
      </c>
    </row>
    <row r="1178" spans="1:29" x14ac:dyDescent="0.25">
      <c r="A1178">
        <v>19</v>
      </c>
      <c r="B1178" t="s">
        <v>387</v>
      </c>
      <c r="C1178" t="s">
        <v>59</v>
      </c>
      <c r="D1178">
        <v>4.9059999999999997</v>
      </c>
      <c r="G1178" s="1" t="s">
        <v>188</v>
      </c>
      <c r="H1178" s="1" t="s">
        <v>82</v>
      </c>
      <c r="I1178" s="1" t="s">
        <v>72</v>
      </c>
      <c r="J1178">
        <v>10</v>
      </c>
      <c r="K1178" t="s">
        <v>61</v>
      </c>
      <c r="L1178">
        <v>6262</v>
      </c>
      <c r="M1178" s="20">
        <v>0.44491898148148151</v>
      </c>
      <c r="N1178">
        <v>0.74829590000000001</v>
      </c>
      <c r="T1178" s="1" t="s">
        <v>221</v>
      </c>
      <c r="Y1178" t="s">
        <v>375</v>
      </c>
      <c r="Z1178" t="s">
        <v>779</v>
      </c>
      <c r="AC1178" t="s">
        <v>395</v>
      </c>
    </row>
    <row r="1179" spans="1:29" x14ac:dyDescent="0.25">
      <c r="A1179">
        <v>20</v>
      </c>
      <c r="B1179" t="s">
        <v>387</v>
      </c>
      <c r="C1179" t="s">
        <v>59</v>
      </c>
      <c r="D1179">
        <v>7.444</v>
      </c>
      <c r="G1179" s="1" t="s">
        <v>188</v>
      </c>
      <c r="H1179" s="1" t="s">
        <v>82</v>
      </c>
      <c r="I1179" s="1" t="s">
        <v>72</v>
      </c>
      <c r="J1179">
        <v>10</v>
      </c>
      <c r="K1179" t="s">
        <v>61</v>
      </c>
      <c r="L1179">
        <v>6262</v>
      </c>
      <c r="M1179" s="20">
        <v>0.44579861111111113</v>
      </c>
      <c r="N1179" s="21">
        <v>9.212236E-2</v>
      </c>
      <c r="T1179" s="1" t="s">
        <v>221</v>
      </c>
      <c r="Y1179" t="s">
        <v>377</v>
      </c>
      <c r="Z1179" t="s">
        <v>780</v>
      </c>
      <c r="AC1179" t="s">
        <v>155</v>
      </c>
    </row>
    <row r="1180" spans="1:29" x14ac:dyDescent="0.25">
      <c r="A1180">
        <v>21</v>
      </c>
      <c r="B1180" t="s">
        <v>387</v>
      </c>
      <c r="C1180" t="s">
        <v>59</v>
      </c>
      <c r="D1180">
        <v>5.8129999999999997</v>
      </c>
      <c r="G1180" s="1" t="s">
        <v>188</v>
      </c>
      <c r="H1180" s="1" t="s">
        <v>82</v>
      </c>
      <c r="I1180" s="1" t="s">
        <v>72</v>
      </c>
      <c r="J1180">
        <v>10</v>
      </c>
      <c r="K1180" t="s">
        <v>61</v>
      </c>
      <c r="L1180">
        <v>6262</v>
      </c>
      <c r="M1180" s="20">
        <v>0.44658564814814811</v>
      </c>
      <c r="N1180">
        <v>0.92521350000000002</v>
      </c>
      <c r="T1180" s="1" t="s">
        <v>221</v>
      </c>
      <c r="Y1180" t="s">
        <v>377</v>
      </c>
      <c r="Z1180" t="s">
        <v>781</v>
      </c>
      <c r="AC1180" t="s">
        <v>152</v>
      </c>
    </row>
    <row r="1181" spans="1:29" x14ac:dyDescent="0.25">
      <c r="A1181">
        <v>22</v>
      </c>
      <c r="B1181" t="s">
        <v>387</v>
      </c>
      <c r="C1181" t="s">
        <v>59</v>
      </c>
      <c r="D1181">
        <v>2.7360000000000002</v>
      </c>
      <c r="G1181" s="1" t="s">
        <v>188</v>
      </c>
      <c r="H1181" s="1" t="s">
        <v>82</v>
      </c>
      <c r="I1181" s="1" t="s">
        <v>72</v>
      </c>
      <c r="J1181">
        <v>10</v>
      </c>
      <c r="K1181" t="s">
        <v>61</v>
      </c>
      <c r="L1181">
        <v>6262</v>
      </c>
      <c r="M1181" s="20">
        <v>0.44747685185185188</v>
      </c>
      <c r="N1181" s="21">
        <v>2.3666880000000001E-2</v>
      </c>
      <c r="T1181" s="1" t="s">
        <v>221</v>
      </c>
      <c r="Y1181" t="s">
        <v>377</v>
      </c>
      <c r="Z1181" t="s">
        <v>782</v>
      </c>
      <c r="AC1181" t="s">
        <v>130</v>
      </c>
    </row>
    <row r="1182" spans="1:29" x14ac:dyDescent="0.25">
      <c r="A1182">
        <v>23</v>
      </c>
      <c r="B1182" t="s">
        <v>387</v>
      </c>
      <c r="C1182" t="s">
        <v>202</v>
      </c>
      <c r="D1182">
        <v>5.6470000000000002</v>
      </c>
      <c r="G1182" s="1" t="s">
        <v>188</v>
      </c>
      <c r="H1182" s="1" t="s">
        <v>82</v>
      </c>
      <c r="I1182" s="1" t="s">
        <v>72</v>
      </c>
      <c r="J1182">
        <v>10</v>
      </c>
      <c r="K1182" t="s">
        <v>61</v>
      </c>
      <c r="L1182">
        <v>6262</v>
      </c>
      <c r="M1182" s="20">
        <v>0.44822916666666668</v>
      </c>
      <c r="N1182">
        <v>0.1208277</v>
      </c>
      <c r="T1182" s="1" t="s">
        <v>221</v>
      </c>
      <c r="Y1182" t="s">
        <v>377</v>
      </c>
      <c r="Z1182" t="s">
        <v>783</v>
      </c>
      <c r="AC1182" t="s">
        <v>131</v>
      </c>
    </row>
    <row r="1183" spans="1:29" x14ac:dyDescent="0.25">
      <c r="A1183">
        <v>24</v>
      </c>
      <c r="B1183" t="s">
        <v>387</v>
      </c>
      <c r="C1183" t="s">
        <v>59</v>
      </c>
      <c r="D1183">
        <v>6.9020000000000001</v>
      </c>
      <c r="G1183" s="1" t="s">
        <v>188</v>
      </c>
      <c r="H1183" s="1" t="s">
        <v>82</v>
      </c>
      <c r="I1183" s="1" t="s">
        <v>72</v>
      </c>
      <c r="J1183">
        <v>10</v>
      </c>
      <c r="K1183" t="s">
        <v>61</v>
      </c>
      <c r="L1183">
        <v>6262</v>
      </c>
      <c r="M1183" s="20">
        <v>0.44899305555555552</v>
      </c>
      <c r="N1183">
        <v>0.13241720000000001</v>
      </c>
      <c r="T1183" s="1" t="s">
        <v>221</v>
      </c>
      <c r="Y1183" t="s">
        <v>376</v>
      </c>
      <c r="Z1183" t="s">
        <v>784</v>
      </c>
    </row>
    <row r="1184" spans="1:29" x14ac:dyDescent="0.25">
      <c r="A1184">
        <v>25</v>
      </c>
      <c r="B1184" t="s">
        <v>387</v>
      </c>
      <c r="C1184" t="s">
        <v>59</v>
      </c>
      <c r="D1184">
        <v>4.9969999999999999</v>
      </c>
      <c r="G1184" s="1" t="s">
        <v>188</v>
      </c>
      <c r="H1184" s="1" t="s">
        <v>82</v>
      </c>
      <c r="I1184" s="1" t="s">
        <v>72</v>
      </c>
      <c r="J1184">
        <v>10</v>
      </c>
      <c r="K1184" t="s">
        <v>61</v>
      </c>
      <c r="L1184">
        <v>6262</v>
      </c>
      <c r="M1184" s="20">
        <v>0.44988425925925929</v>
      </c>
      <c r="N1184" s="21">
        <v>8.1108730000000004E-2</v>
      </c>
      <c r="T1184" s="1" t="s">
        <v>221</v>
      </c>
      <c r="Y1184" t="s">
        <v>377</v>
      </c>
      <c r="Z1184" t="s">
        <v>785</v>
      </c>
      <c r="AC1184" t="s">
        <v>134</v>
      </c>
    </row>
    <row r="1185" spans="1:29" x14ac:dyDescent="0.25">
      <c r="A1185">
        <v>26</v>
      </c>
      <c r="B1185" t="s">
        <v>387</v>
      </c>
      <c r="C1185" t="s">
        <v>59</v>
      </c>
      <c r="D1185">
        <v>3.8620000000000001</v>
      </c>
      <c r="G1185" s="1" t="s">
        <v>188</v>
      </c>
      <c r="H1185" s="1" t="s">
        <v>82</v>
      </c>
      <c r="I1185" s="1" t="s">
        <v>72</v>
      </c>
      <c r="J1185">
        <v>10</v>
      </c>
      <c r="K1185" t="s">
        <v>61</v>
      </c>
      <c r="L1185">
        <v>6262</v>
      </c>
      <c r="M1185" s="20">
        <v>0.45068287037037041</v>
      </c>
      <c r="N1185">
        <v>0.15521650000000001</v>
      </c>
      <c r="T1185" s="1" t="s">
        <v>221</v>
      </c>
      <c r="Y1185" t="s">
        <v>375</v>
      </c>
      <c r="Z1185" t="s">
        <v>786</v>
      </c>
      <c r="AC1185" t="s">
        <v>384</v>
      </c>
    </row>
    <row r="1186" spans="1:29" x14ac:dyDescent="0.25">
      <c r="A1186">
        <v>27</v>
      </c>
      <c r="B1186" t="s">
        <v>387</v>
      </c>
      <c r="C1186" t="s">
        <v>60</v>
      </c>
      <c r="D1186">
        <v>7.4770000000000003</v>
      </c>
      <c r="G1186" s="1" t="s">
        <v>188</v>
      </c>
      <c r="H1186" s="1" t="s">
        <v>82</v>
      </c>
      <c r="I1186" s="1" t="s">
        <v>72</v>
      </c>
      <c r="J1186">
        <v>10</v>
      </c>
      <c r="K1186" t="s">
        <v>61</v>
      </c>
      <c r="L1186">
        <v>6262</v>
      </c>
      <c r="M1186" s="20">
        <v>0.45151620370370371</v>
      </c>
      <c r="N1186">
        <v>0.1090928</v>
      </c>
      <c r="T1186" s="1" t="s">
        <v>221</v>
      </c>
      <c r="Y1186" t="s">
        <v>375</v>
      </c>
      <c r="Z1186" t="s">
        <v>787</v>
      </c>
      <c r="AC1186" t="s">
        <v>135</v>
      </c>
    </row>
    <row r="1187" spans="1:29" x14ac:dyDescent="0.25">
      <c r="A1187">
        <v>28</v>
      </c>
      <c r="B1187" t="s">
        <v>387</v>
      </c>
      <c r="C1187" t="s">
        <v>202</v>
      </c>
      <c r="D1187">
        <v>7.1159999999999997</v>
      </c>
      <c r="G1187" s="1" t="s">
        <v>188</v>
      </c>
      <c r="H1187" s="1" t="s">
        <v>82</v>
      </c>
      <c r="I1187" s="1" t="s">
        <v>72</v>
      </c>
      <c r="J1187">
        <v>10</v>
      </c>
      <c r="K1187" t="s">
        <v>61</v>
      </c>
      <c r="L1187">
        <v>6262</v>
      </c>
      <c r="M1187" s="20">
        <v>0.4522916666666667</v>
      </c>
      <c r="N1187">
        <v>0.1519279</v>
      </c>
      <c r="T1187" s="1" t="s">
        <v>221</v>
      </c>
      <c r="Y1187" t="s">
        <v>377</v>
      </c>
      <c r="Z1187" t="s">
        <v>788</v>
      </c>
      <c r="AC1187" t="s">
        <v>124</v>
      </c>
    </row>
    <row r="1188" spans="1:29" x14ac:dyDescent="0.25">
      <c r="A1188">
        <v>29</v>
      </c>
      <c r="B1188" t="s">
        <v>387</v>
      </c>
      <c r="C1188" t="s">
        <v>202</v>
      </c>
      <c r="D1188">
        <v>7.492</v>
      </c>
      <c r="G1188" s="1" t="s">
        <v>188</v>
      </c>
      <c r="H1188" s="1" t="s">
        <v>82</v>
      </c>
      <c r="I1188" s="1" t="s">
        <v>72</v>
      </c>
      <c r="J1188">
        <v>10</v>
      </c>
      <c r="K1188" t="s">
        <v>61</v>
      </c>
      <c r="L1188">
        <v>6262</v>
      </c>
      <c r="M1188" s="20">
        <v>0.45307870370370368</v>
      </c>
      <c r="N1188">
        <v>0.12259109999999999</v>
      </c>
      <c r="T1188" s="1" t="s">
        <v>221</v>
      </c>
      <c r="Y1188" t="s">
        <v>376</v>
      </c>
      <c r="Z1188" t="s">
        <v>789</v>
      </c>
    </row>
    <row r="1189" spans="1:29" x14ac:dyDescent="0.25">
      <c r="A1189">
        <v>30</v>
      </c>
      <c r="B1189" t="s">
        <v>387</v>
      </c>
      <c r="C1189" t="s">
        <v>202</v>
      </c>
      <c r="D1189">
        <v>6.4539999999999997</v>
      </c>
      <c r="G1189" s="1" t="s">
        <v>188</v>
      </c>
      <c r="H1189" s="1" t="s">
        <v>82</v>
      </c>
      <c r="I1189" s="1" t="s">
        <v>72</v>
      </c>
      <c r="J1189">
        <v>10</v>
      </c>
      <c r="K1189" t="s">
        <v>61</v>
      </c>
      <c r="L1189">
        <v>6262</v>
      </c>
      <c r="M1189" s="20">
        <v>0.45385416666666667</v>
      </c>
      <c r="N1189" s="21">
        <v>7.0612430000000004E-2</v>
      </c>
      <c r="T1189" s="1" t="s">
        <v>221</v>
      </c>
      <c r="Y1189" t="s">
        <v>377</v>
      </c>
      <c r="Z1189" t="s">
        <v>790</v>
      </c>
      <c r="AC1189" t="s">
        <v>146</v>
      </c>
    </row>
    <row r="1190" spans="1:29" x14ac:dyDescent="0.25">
      <c r="A1190">
        <v>31</v>
      </c>
      <c r="B1190" t="s">
        <v>387</v>
      </c>
      <c r="C1190" t="s">
        <v>202</v>
      </c>
      <c r="D1190">
        <v>7</v>
      </c>
      <c r="G1190" s="1" t="s">
        <v>188</v>
      </c>
      <c r="H1190" s="1" t="s">
        <v>82</v>
      </c>
      <c r="I1190" s="1" t="s">
        <v>72</v>
      </c>
      <c r="J1190">
        <v>10</v>
      </c>
      <c r="K1190" t="s">
        <v>61</v>
      </c>
      <c r="L1190">
        <v>6262</v>
      </c>
      <c r="M1190" s="20">
        <v>0.45456018518518521</v>
      </c>
      <c r="N1190">
        <v>0.8125405</v>
      </c>
      <c r="T1190" s="1" t="s">
        <v>221</v>
      </c>
      <c r="Y1190" t="s">
        <v>376</v>
      </c>
      <c r="Z1190" t="s">
        <v>791</v>
      </c>
    </row>
    <row r="1191" spans="1:29" x14ac:dyDescent="0.25">
      <c r="A1191">
        <v>32</v>
      </c>
      <c r="B1191" t="s">
        <v>387</v>
      </c>
      <c r="C1191" t="s">
        <v>202</v>
      </c>
      <c r="D1191">
        <v>6.8929999999999998</v>
      </c>
      <c r="G1191" s="1" t="s">
        <v>188</v>
      </c>
      <c r="H1191" s="1" t="s">
        <v>82</v>
      </c>
      <c r="I1191" s="1" t="s">
        <v>72</v>
      </c>
      <c r="J1191">
        <v>10</v>
      </c>
      <c r="K1191" t="s">
        <v>61</v>
      </c>
      <c r="L1191">
        <v>6262</v>
      </c>
      <c r="M1191" s="20">
        <v>0.455625</v>
      </c>
      <c r="N1191" s="21">
        <v>9.3835879999999997E-2</v>
      </c>
      <c r="T1191" s="1" t="s">
        <v>221</v>
      </c>
      <c r="Y1191" t="s">
        <v>376</v>
      </c>
      <c r="Z1191" t="s">
        <v>792</v>
      </c>
    </row>
    <row r="1192" spans="1:29" x14ac:dyDescent="0.25">
      <c r="A1192">
        <v>33</v>
      </c>
      <c r="B1192" t="s">
        <v>387</v>
      </c>
      <c r="C1192" t="s">
        <v>202</v>
      </c>
      <c r="D1192">
        <v>6.8259999999999996</v>
      </c>
      <c r="G1192" s="1" t="s">
        <v>188</v>
      </c>
      <c r="H1192" s="1" t="s">
        <v>82</v>
      </c>
      <c r="I1192" s="1" t="s">
        <v>72</v>
      </c>
      <c r="J1192">
        <v>10</v>
      </c>
      <c r="K1192" t="s">
        <v>61</v>
      </c>
      <c r="L1192">
        <v>6262</v>
      </c>
      <c r="M1192" s="20">
        <v>0.4563888888888889</v>
      </c>
      <c r="N1192">
        <v>0.16304379999999999</v>
      </c>
      <c r="T1192" s="1" t="s">
        <v>221</v>
      </c>
      <c r="Y1192" t="s">
        <v>375</v>
      </c>
      <c r="Z1192" t="s">
        <v>793</v>
      </c>
      <c r="AC1192" t="s">
        <v>180</v>
      </c>
    </row>
    <row r="1193" spans="1:29" x14ac:dyDescent="0.25">
      <c r="A1193">
        <v>34</v>
      </c>
      <c r="B1193" t="s">
        <v>387</v>
      </c>
      <c r="C1193" t="s">
        <v>60</v>
      </c>
      <c r="D1193">
        <v>4.7149999999999999</v>
      </c>
      <c r="G1193" s="1" t="s">
        <v>188</v>
      </c>
      <c r="H1193" s="1" t="s">
        <v>82</v>
      </c>
      <c r="I1193" s="1" t="s">
        <v>72</v>
      </c>
      <c r="J1193">
        <v>10</v>
      </c>
      <c r="K1193" t="s">
        <v>61</v>
      </c>
      <c r="L1193">
        <v>6262</v>
      </c>
      <c r="M1193" s="20">
        <v>0.4571412037037037</v>
      </c>
      <c r="N1193">
        <v>0.1101207</v>
      </c>
      <c r="T1193" s="1" t="s">
        <v>221</v>
      </c>
      <c r="Y1193" t="s">
        <v>377</v>
      </c>
      <c r="Z1193" t="s">
        <v>794</v>
      </c>
      <c r="AC1193" t="s">
        <v>180</v>
      </c>
    </row>
    <row r="1194" spans="1:29" x14ac:dyDescent="0.25">
      <c r="A1194">
        <v>35</v>
      </c>
      <c r="B1194" t="s">
        <v>387</v>
      </c>
      <c r="C1194" t="s">
        <v>202</v>
      </c>
      <c r="D1194">
        <v>5.8330000000000002</v>
      </c>
      <c r="G1194" s="1" t="s">
        <v>188</v>
      </c>
      <c r="H1194" s="1" t="s">
        <v>82</v>
      </c>
      <c r="I1194" s="1" t="s">
        <v>72</v>
      </c>
      <c r="J1194">
        <v>10</v>
      </c>
      <c r="K1194" t="s">
        <v>61</v>
      </c>
      <c r="L1194">
        <v>6262</v>
      </c>
      <c r="M1194" s="20">
        <v>0.45802083333333332</v>
      </c>
      <c r="N1194" s="21">
        <v>7.7204179999999997E-2</v>
      </c>
      <c r="T1194" s="1" t="s">
        <v>221</v>
      </c>
      <c r="Y1194" t="s">
        <v>376</v>
      </c>
      <c r="Z1194" t="s">
        <v>795</v>
      </c>
    </row>
    <row r="1195" spans="1:29" x14ac:dyDescent="0.25">
      <c r="A1195">
        <v>36</v>
      </c>
      <c r="B1195" t="s">
        <v>387</v>
      </c>
      <c r="C1195" t="s">
        <v>202</v>
      </c>
      <c r="D1195">
        <v>6.71</v>
      </c>
      <c r="G1195" s="1" t="s">
        <v>188</v>
      </c>
      <c r="H1195" s="1" t="s">
        <v>82</v>
      </c>
      <c r="I1195" s="1" t="s">
        <v>72</v>
      </c>
      <c r="J1195">
        <v>10</v>
      </c>
      <c r="K1195" t="s">
        <v>61</v>
      </c>
      <c r="L1195">
        <v>6262</v>
      </c>
      <c r="M1195" s="20">
        <v>0.45887731481481481</v>
      </c>
      <c r="N1195">
        <v>0.21170269999999999</v>
      </c>
      <c r="T1195" s="1" t="s">
        <v>221</v>
      </c>
      <c r="Y1195" t="s">
        <v>377</v>
      </c>
      <c r="Z1195" t="s">
        <v>796</v>
      </c>
      <c r="AC1195" t="s">
        <v>386</v>
      </c>
    </row>
    <row r="1196" spans="1:29" x14ac:dyDescent="0.25">
      <c r="A1196">
        <v>37</v>
      </c>
      <c r="B1196" t="s">
        <v>387</v>
      </c>
      <c r="C1196" t="s">
        <v>202</v>
      </c>
      <c r="D1196">
        <v>2.6339999999999999</v>
      </c>
      <c r="G1196" s="1" t="s">
        <v>188</v>
      </c>
      <c r="H1196" s="1" t="s">
        <v>82</v>
      </c>
      <c r="I1196" s="1" t="s">
        <v>72</v>
      </c>
      <c r="J1196">
        <v>10</v>
      </c>
      <c r="K1196" t="s">
        <v>61</v>
      </c>
      <c r="L1196">
        <v>6262</v>
      </c>
      <c r="M1196" s="20">
        <v>0.4597222222222222</v>
      </c>
      <c r="N1196">
        <v>1.3052060000000001</v>
      </c>
      <c r="T1196" s="1" t="s">
        <v>221</v>
      </c>
      <c r="Y1196" t="s">
        <v>376</v>
      </c>
      <c r="Z1196" t="s">
        <v>797</v>
      </c>
    </row>
    <row r="1197" spans="1:29" x14ac:dyDescent="0.25">
      <c r="A1197">
        <v>38</v>
      </c>
      <c r="B1197" t="s">
        <v>387</v>
      </c>
      <c r="C1197" t="s">
        <v>202</v>
      </c>
      <c r="D1197">
        <v>8.7520000000000007</v>
      </c>
      <c r="G1197" s="1" t="s">
        <v>188</v>
      </c>
      <c r="H1197" s="1" t="s">
        <v>82</v>
      </c>
      <c r="I1197" s="1" t="s">
        <v>72</v>
      </c>
      <c r="J1197">
        <v>10</v>
      </c>
      <c r="K1197" t="s">
        <v>61</v>
      </c>
      <c r="L1197">
        <v>6262</v>
      </c>
      <c r="M1197" s="20">
        <v>0.46064814814814814</v>
      </c>
      <c r="N1197" s="21">
        <v>9.2051980000000005E-2</v>
      </c>
      <c r="T1197" s="1" t="s">
        <v>221</v>
      </c>
      <c r="Y1197" t="s">
        <v>376</v>
      </c>
      <c r="Z1197" t="s">
        <v>798</v>
      </c>
    </row>
    <row r="1198" spans="1:29" x14ac:dyDescent="0.25">
      <c r="A1198">
        <v>39</v>
      </c>
      <c r="B1198" t="s">
        <v>387</v>
      </c>
      <c r="C1198" t="s">
        <v>202</v>
      </c>
      <c r="D1198">
        <v>8.0559999999999992</v>
      </c>
      <c r="G1198" s="1" t="s">
        <v>188</v>
      </c>
      <c r="H1198" s="1" t="s">
        <v>82</v>
      </c>
      <c r="I1198" s="1" t="s">
        <v>72</v>
      </c>
      <c r="J1198">
        <v>10</v>
      </c>
      <c r="K1198" t="s">
        <v>61</v>
      </c>
      <c r="L1198">
        <v>6262</v>
      </c>
      <c r="M1198" s="20">
        <v>0.46144675925925926</v>
      </c>
      <c r="N1198">
        <v>0.13875270000000001</v>
      </c>
      <c r="T1198" s="1" t="s">
        <v>221</v>
      </c>
      <c r="Y1198" t="s">
        <v>376</v>
      </c>
      <c r="Z1198" t="s">
        <v>799</v>
      </c>
    </row>
    <row r="1199" spans="1:29" x14ac:dyDescent="0.25">
      <c r="A1199">
        <v>40</v>
      </c>
      <c r="B1199" t="s">
        <v>387</v>
      </c>
      <c r="C1199" t="s">
        <v>202</v>
      </c>
      <c r="D1199">
        <v>6.5819999999999999</v>
      </c>
      <c r="G1199" s="1" t="s">
        <v>188</v>
      </c>
      <c r="H1199" s="1" t="s">
        <v>82</v>
      </c>
      <c r="I1199" s="1" t="s">
        <v>72</v>
      </c>
      <c r="J1199">
        <v>10</v>
      </c>
      <c r="K1199" t="s">
        <v>61</v>
      </c>
      <c r="L1199">
        <v>6262</v>
      </c>
      <c r="M1199" s="20">
        <v>0.46222222222222226</v>
      </c>
      <c r="N1199">
        <v>0.1227541</v>
      </c>
      <c r="T1199" s="1" t="s">
        <v>221</v>
      </c>
      <c r="Y1199" t="s">
        <v>377</v>
      </c>
      <c r="Z1199" t="s">
        <v>800</v>
      </c>
      <c r="AC1199" t="s">
        <v>149</v>
      </c>
    </row>
    <row r="1200" spans="1:29" x14ac:dyDescent="0.25">
      <c r="A1200">
        <v>41</v>
      </c>
      <c r="B1200" t="s">
        <v>387</v>
      </c>
      <c r="C1200" t="s">
        <v>202</v>
      </c>
      <c r="D1200">
        <v>6.742</v>
      </c>
      <c r="G1200" s="1" t="s">
        <v>188</v>
      </c>
      <c r="H1200" s="1" t="s">
        <v>82</v>
      </c>
      <c r="I1200" s="1" t="s">
        <v>72</v>
      </c>
      <c r="J1200">
        <v>10</v>
      </c>
      <c r="K1200" t="s">
        <v>61</v>
      </c>
      <c r="L1200">
        <v>6262</v>
      </c>
      <c r="M1200" s="20">
        <v>0.46307870370370369</v>
      </c>
      <c r="N1200">
        <v>0.1256034</v>
      </c>
      <c r="T1200" s="1" t="s">
        <v>221</v>
      </c>
      <c r="Y1200" t="s">
        <v>375</v>
      </c>
      <c r="Z1200" t="s">
        <v>801</v>
      </c>
      <c r="AC1200" t="s">
        <v>168</v>
      </c>
    </row>
    <row r="1201" spans="1:29" x14ac:dyDescent="0.25">
      <c r="A1201">
        <v>42</v>
      </c>
      <c r="B1201" t="s">
        <v>387</v>
      </c>
      <c r="C1201" t="s">
        <v>202</v>
      </c>
      <c r="D1201">
        <v>4.5199999999999996</v>
      </c>
      <c r="G1201" s="1" t="s">
        <v>188</v>
      </c>
      <c r="H1201" s="1" t="s">
        <v>82</v>
      </c>
      <c r="I1201" s="1" t="s">
        <v>72</v>
      </c>
      <c r="J1201">
        <v>10</v>
      </c>
      <c r="K1201" t="s">
        <v>61</v>
      </c>
      <c r="L1201">
        <v>6262</v>
      </c>
      <c r="M1201" s="20">
        <v>0.46387731481481481</v>
      </c>
      <c r="N1201" s="21">
        <v>9.649373E-2</v>
      </c>
      <c r="T1201" s="1" t="s">
        <v>221</v>
      </c>
      <c r="Y1201" t="s">
        <v>377</v>
      </c>
      <c r="Z1201" t="s">
        <v>802</v>
      </c>
      <c r="AC1201" t="s">
        <v>159</v>
      </c>
    </row>
    <row r="1202" spans="1:29" x14ac:dyDescent="0.25">
      <c r="A1202">
        <v>43</v>
      </c>
      <c r="B1202" t="s">
        <v>387</v>
      </c>
      <c r="C1202" t="s">
        <v>202</v>
      </c>
      <c r="D1202">
        <v>3.6259999999999999</v>
      </c>
      <c r="G1202" s="1" t="s">
        <v>188</v>
      </c>
      <c r="H1202" s="1" t="s">
        <v>82</v>
      </c>
      <c r="I1202" s="1" t="s">
        <v>72</v>
      </c>
      <c r="J1202">
        <v>10</v>
      </c>
      <c r="K1202" t="s">
        <v>61</v>
      </c>
      <c r="L1202">
        <v>6262</v>
      </c>
      <c r="M1202" s="20">
        <v>0.46460648148148148</v>
      </c>
      <c r="N1202">
        <v>0.57073850000000004</v>
      </c>
      <c r="T1202" s="1" t="s">
        <v>221</v>
      </c>
      <c r="Y1202" t="s">
        <v>376</v>
      </c>
      <c r="Z1202" t="s">
        <v>803</v>
      </c>
    </row>
    <row r="1203" spans="1:29" x14ac:dyDescent="0.25">
      <c r="A1203">
        <v>44</v>
      </c>
      <c r="B1203" t="s">
        <v>387</v>
      </c>
      <c r="C1203" t="s">
        <v>202</v>
      </c>
      <c r="D1203">
        <v>6.6740000000000004</v>
      </c>
      <c r="G1203" s="1" t="s">
        <v>188</v>
      </c>
      <c r="H1203" s="1" t="s">
        <v>82</v>
      </c>
      <c r="I1203" s="1" t="s">
        <v>72</v>
      </c>
      <c r="J1203">
        <v>10</v>
      </c>
      <c r="K1203" t="s">
        <v>61</v>
      </c>
      <c r="L1203">
        <v>6262</v>
      </c>
      <c r="M1203" s="20">
        <v>0.46554398148148146</v>
      </c>
      <c r="N1203">
        <v>8.7844199999999997E-2</v>
      </c>
      <c r="T1203" s="1" t="s">
        <v>221</v>
      </c>
      <c r="Y1203" t="s">
        <v>375</v>
      </c>
      <c r="Z1203" t="s">
        <v>804</v>
      </c>
      <c r="AC1203" t="s">
        <v>164</v>
      </c>
    </row>
    <row r="1204" spans="1:29" x14ac:dyDescent="0.25">
      <c r="A1204">
        <v>45</v>
      </c>
      <c r="B1204" t="s">
        <v>387</v>
      </c>
      <c r="C1204" t="s">
        <v>202</v>
      </c>
      <c r="D1204">
        <v>7.2270000000000003</v>
      </c>
      <c r="G1204" s="1" t="s">
        <v>188</v>
      </c>
      <c r="H1204" s="1" t="s">
        <v>82</v>
      </c>
      <c r="I1204" s="1" t="s">
        <v>72</v>
      </c>
      <c r="J1204">
        <v>10</v>
      </c>
      <c r="K1204" t="s">
        <v>61</v>
      </c>
      <c r="L1204">
        <v>6262</v>
      </c>
      <c r="M1204" s="20">
        <v>0.46626157407407409</v>
      </c>
      <c r="N1204">
        <v>0.14297399999999999</v>
      </c>
      <c r="T1204" s="1" t="s">
        <v>221</v>
      </c>
      <c r="Y1204" t="s">
        <v>375</v>
      </c>
      <c r="Z1204" t="s">
        <v>805</v>
      </c>
      <c r="AC1204" t="s">
        <v>176</v>
      </c>
    </row>
    <row r="1205" spans="1:29" x14ac:dyDescent="0.25">
      <c r="A1205">
        <v>46</v>
      </c>
      <c r="B1205" t="s">
        <v>387</v>
      </c>
      <c r="C1205" t="s">
        <v>703</v>
      </c>
      <c r="G1205" s="1" t="s">
        <v>188</v>
      </c>
      <c r="H1205" s="1" t="s">
        <v>82</v>
      </c>
      <c r="I1205" s="1" t="s">
        <v>72</v>
      </c>
      <c r="J1205">
        <v>10</v>
      </c>
      <c r="K1205" t="s">
        <v>61</v>
      </c>
      <c r="L1205">
        <v>6262</v>
      </c>
      <c r="M1205" s="20">
        <v>0.46702546296296293</v>
      </c>
      <c r="N1205" s="21">
        <v>1.3670369999999999E-2</v>
      </c>
      <c r="T1205" s="1" t="s">
        <v>221</v>
      </c>
    </row>
    <row r="1206" spans="1:29" x14ac:dyDescent="0.25">
      <c r="A1206">
        <v>47</v>
      </c>
      <c r="B1206" t="s">
        <v>387</v>
      </c>
      <c r="C1206" t="s">
        <v>703</v>
      </c>
      <c r="E1206" s="1" t="s">
        <v>706</v>
      </c>
      <c r="G1206" s="1" t="s">
        <v>188</v>
      </c>
      <c r="H1206" s="1" t="s">
        <v>82</v>
      </c>
      <c r="I1206" s="1" t="s">
        <v>72</v>
      </c>
      <c r="J1206">
        <v>10</v>
      </c>
      <c r="K1206" t="s">
        <v>61</v>
      </c>
      <c r="L1206">
        <v>6262</v>
      </c>
      <c r="M1206" s="20">
        <v>0.46770833333333334</v>
      </c>
      <c r="N1206" s="21">
        <v>1.1283079999999999E-2</v>
      </c>
      <c r="T1206" s="1" t="s">
        <v>221</v>
      </c>
    </row>
    <row r="1207" spans="1:29" x14ac:dyDescent="0.25">
      <c r="A1207">
        <v>1</v>
      </c>
      <c r="C1207" t="s">
        <v>59</v>
      </c>
      <c r="G1207" s="1" t="s">
        <v>88</v>
      </c>
      <c r="I1207" s="1" t="s">
        <v>68</v>
      </c>
      <c r="J1207">
        <v>21</v>
      </c>
      <c r="K1207" t="s">
        <v>61</v>
      </c>
      <c r="T1207" s="1" t="s">
        <v>83</v>
      </c>
      <c r="Y1207" t="s">
        <v>85</v>
      </c>
      <c r="Z1207" t="s">
        <v>896</v>
      </c>
    </row>
    <row r="1208" spans="1:29" x14ac:dyDescent="0.25">
      <c r="A1208">
        <v>2</v>
      </c>
      <c r="C1208" t="s">
        <v>59</v>
      </c>
      <c r="G1208" s="1" t="s">
        <v>88</v>
      </c>
      <c r="I1208" s="1" t="s">
        <v>68</v>
      </c>
      <c r="J1208">
        <v>21</v>
      </c>
      <c r="K1208" t="s">
        <v>61</v>
      </c>
      <c r="T1208" s="1" t="s">
        <v>83</v>
      </c>
      <c r="Y1208" t="s">
        <v>85</v>
      </c>
      <c r="Z1208" t="s">
        <v>897</v>
      </c>
    </row>
    <row r="1209" spans="1:29" x14ac:dyDescent="0.25">
      <c r="A1209">
        <v>3</v>
      </c>
      <c r="C1209" t="s">
        <v>59</v>
      </c>
      <c r="G1209" s="1" t="s">
        <v>88</v>
      </c>
      <c r="I1209" s="1" t="s">
        <v>68</v>
      </c>
      <c r="J1209">
        <v>21</v>
      </c>
      <c r="K1209" t="s">
        <v>61</v>
      </c>
      <c r="T1209" s="1" t="s">
        <v>83</v>
      </c>
      <c r="Y1209" t="s">
        <v>85</v>
      </c>
      <c r="Z1209" t="s">
        <v>898</v>
      </c>
    </row>
    <row r="1210" spans="1:29" x14ac:dyDescent="0.25">
      <c r="A1210">
        <v>4</v>
      </c>
      <c r="C1210" t="s">
        <v>59</v>
      </c>
      <c r="G1210" s="1" t="s">
        <v>88</v>
      </c>
      <c r="I1210" s="1" t="s">
        <v>68</v>
      </c>
      <c r="J1210">
        <v>21</v>
      </c>
      <c r="K1210" t="s">
        <v>61</v>
      </c>
      <c r="T1210" s="1" t="s">
        <v>83</v>
      </c>
      <c r="Y1210" t="s">
        <v>85</v>
      </c>
      <c r="Z1210" t="s">
        <v>899</v>
      </c>
    </row>
    <row r="1211" spans="1:29" x14ac:dyDescent="0.25">
      <c r="A1211">
        <v>5</v>
      </c>
      <c r="C1211" t="s">
        <v>59</v>
      </c>
      <c r="G1211" s="1" t="s">
        <v>88</v>
      </c>
      <c r="I1211" s="1" t="s">
        <v>68</v>
      </c>
      <c r="J1211">
        <v>21</v>
      </c>
      <c r="K1211" t="s">
        <v>61</v>
      </c>
      <c r="T1211" s="1" t="s">
        <v>83</v>
      </c>
      <c r="Y1211" t="s">
        <v>85</v>
      </c>
      <c r="Z1211" t="s">
        <v>900</v>
      </c>
    </row>
    <row r="1212" spans="1:29" x14ac:dyDescent="0.25">
      <c r="A1212">
        <v>6</v>
      </c>
      <c r="C1212" t="s">
        <v>59</v>
      </c>
      <c r="G1212" s="1" t="s">
        <v>88</v>
      </c>
      <c r="I1212" s="1" t="s">
        <v>68</v>
      </c>
      <c r="J1212">
        <v>21</v>
      </c>
      <c r="K1212" t="s">
        <v>61</v>
      </c>
      <c r="T1212" s="1" t="s">
        <v>83</v>
      </c>
      <c r="Y1212" t="s">
        <v>85</v>
      </c>
      <c r="Z1212" t="s">
        <v>901</v>
      </c>
    </row>
    <row r="1213" spans="1:29" x14ac:dyDescent="0.25">
      <c r="A1213">
        <v>7</v>
      </c>
      <c r="C1213" t="s">
        <v>59</v>
      </c>
      <c r="G1213" s="1" t="s">
        <v>88</v>
      </c>
      <c r="I1213" s="1" t="s">
        <v>68</v>
      </c>
      <c r="J1213">
        <v>21</v>
      </c>
      <c r="K1213" t="s">
        <v>61</v>
      </c>
      <c r="T1213" s="1" t="s">
        <v>83</v>
      </c>
      <c r="Y1213" t="s">
        <v>85</v>
      </c>
      <c r="Z1213" t="s">
        <v>902</v>
      </c>
    </row>
    <row r="1214" spans="1:29" x14ac:dyDescent="0.25">
      <c r="A1214">
        <v>1</v>
      </c>
      <c r="C1214" t="s">
        <v>59</v>
      </c>
      <c r="G1214" s="1" t="s">
        <v>88</v>
      </c>
      <c r="I1214" s="1" t="s">
        <v>68</v>
      </c>
      <c r="J1214">
        <v>21</v>
      </c>
      <c r="K1214" t="s">
        <v>61</v>
      </c>
      <c r="T1214" s="1" t="s">
        <v>83</v>
      </c>
      <c r="Y1214" t="s">
        <v>86</v>
      </c>
      <c r="Z1214" t="str">
        <f>"A2-6"&amp;Y1214&amp;"-"&amp;AC1214</f>
        <v>A2-6RT-A1</v>
      </c>
      <c r="AC1214" t="s">
        <v>248</v>
      </c>
    </row>
    <row r="1215" spans="1:29" x14ac:dyDescent="0.25">
      <c r="A1215">
        <v>2</v>
      </c>
      <c r="C1215" t="s">
        <v>59</v>
      </c>
      <c r="G1215" s="1" t="s">
        <v>88</v>
      </c>
      <c r="I1215" s="1" t="s">
        <v>68</v>
      </c>
      <c r="J1215">
        <v>21</v>
      </c>
      <c r="K1215" t="s">
        <v>61</v>
      </c>
      <c r="T1215" s="1" t="s">
        <v>83</v>
      </c>
      <c r="Y1215" t="s">
        <v>86</v>
      </c>
      <c r="Z1215" t="str">
        <f t="shared" ref="Z1215:Z1229" si="12">"A2-6"&amp;Y1215&amp;"-"&amp;AC1215</f>
        <v>A2-6RT-A2</v>
      </c>
      <c r="AC1215" t="s">
        <v>121</v>
      </c>
    </row>
    <row r="1216" spans="1:29" x14ac:dyDescent="0.25">
      <c r="A1216">
        <v>3</v>
      </c>
      <c r="C1216" t="s">
        <v>59</v>
      </c>
      <c r="G1216" s="1" t="s">
        <v>88</v>
      </c>
      <c r="I1216" s="1" t="s">
        <v>68</v>
      </c>
      <c r="J1216">
        <v>21</v>
      </c>
      <c r="K1216" t="s">
        <v>61</v>
      </c>
      <c r="T1216" s="1" t="s">
        <v>83</v>
      </c>
      <c r="Y1216" t="s">
        <v>86</v>
      </c>
      <c r="Z1216" t="str">
        <f t="shared" si="12"/>
        <v>A2-6RT-A3</v>
      </c>
      <c r="AC1216" t="s">
        <v>246</v>
      </c>
    </row>
    <row r="1217" spans="1:29" x14ac:dyDescent="0.25">
      <c r="A1217">
        <v>4</v>
      </c>
      <c r="C1217" t="s">
        <v>59</v>
      </c>
      <c r="G1217" s="1" t="s">
        <v>88</v>
      </c>
      <c r="I1217" s="1" t="s">
        <v>68</v>
      </c>
      <c r="J1217">
        <v>21</v>
      </c>
      <c r="K1217" t="s">
        <v>61</v>
      </c>
      <c r="T1217" s="1" t="s">
        <v>83</v>
      </c>
      <c r="Y1217" t="s">
        <v>86</v>
      </c>
      <c r="Z1217" t="str">
        <f t="shared" si="12"/>
        <v>A2-6RT-A4</v>
      </c>
      <c r="AC1217" t="s">
        <v>253</v>
      </c>
    </row>
    <row r="1218" spans="1:29" x14ac:dyDescent="0.25">
      <c r="A1218">
        <v>5</v>
      </c>
      <c r="C1218" t="s">
        <v>59</v>
      </c>
      <c r="G1218" s="1" t="s">
        <v>88</v>
      </c>
      <c r="I1218" s="1" t="s">
        <v>68</v>
      </c>
      <c r="J1218">
        <v>21</v>
      </c>
      <c r="K1218" t="s">
        <v>61</v>
      </c>
      <c r="T1218" s="1" t="s">
        <v>83</v>
      </c>
      <c r="Y1218" t="s">
        <v>86</v>
      </c>
      <c r="Z1218" t="str">
        <f t="shared" si="12"/>
        <v>A2-6RT-A5</v>
      </c>
      <c r="AC1218" t="s">
        <v>247</v>
      </c>
    </row>
    <row r="1219" spans="1:29" x14ac:dyDescent="0.25">
      <c r="A1219">
        <v>6</v>
      </c>
      <c r="C1219" t="s">
        <v>59</v>
      </c>
      <c r="G1219" s="1" t="s">
        <v>88</v>
      </c>
      <c r="I1219" s="1" t="s">
        <v>68</v>
      </c>
      <c r="J1219">
        <v>21</v>
      </c>
      <c r="K1219" t="s">
        <v>61</v>
      </c>
      <c r="T1219" s="1" t="s">
        <v>83</v>
      </c>
      <c r="Y1219" t="s">
        <v>86</v>
      </c>
      <c r="Z1219" t="str">
        <f t="shared" si="12"/>
        <v>A2-6RT-A6</v>
      </c>
      <c r="AC1219" t="s">
        <v>245</v>
      </c>
    </row>
    <row r="1220" spans="1:29" x14ac:dyDescent="0.25">
      <c r="A1220">
        <v>7</v>
      </c>
      <c r="C1220" t="s">
        <v>59</v>
      </c>
      <c r="G1220" s="1" t="s">
        <v>88</v>
      </c>
      <c r="I1220" s="1" t="s">
        <v>68</v>
      </c>
      <c r="J1220">
        <v>21</v>
      </c>
      <c r="K1220" t="s">
        <v>61</v>
      </c>
      <c r="T1220" s="1" t="s">
        <v>83</v>
      </c>
      <c r="Y1220" t="s">
        <v>86</v>
      </c>
      <c r="Z1220" t="str">
        <f t="shared" si="12"/>
        <v>A2-6RT-A7</v>
      </c>
      <c r="AC1220" t="s">
        <v>165</v>
      </c>
    </row>
    <row r="1221" spans="1:29" x14ac:dyDescent="0.25">
      <c r="A1221">
        <v>8</v>
      </c>
      <c r="C1221" t="s">
        <v>59</v>
      </c>
      <c r="G1221" s="1" t="s">
        <v>88</v>
      </c>
      <c r="I1221" s="1" t="s">
        <v>68</v>
      </c>
      <c r="J1221">
        <v>21</v>
      </c>
      <c r="K1221" t="s">
        <v>61</v>
      </c>
      <c r="T1221" s="1" t="s">
        <v>83</v>
      </c>
      <c r="Y1221" t="s">
        <v>86</v>
      </c>
      <c r="Z1221" t="str">
        <f t="shared" si="12"/>
        <v>A2-6RT-A8</v>
      </c>
      <c r="AC1221" t="s">
        <v>167</v>
      </c>
    </row>
    <row r="1222" spans="1:29" x14ac:dyDescent="0.25">
      <c r="A1222">
        <v>1</v>
      </c>
      <c r="C1222" t="s">
        <v>59</v>
      </c>
      <c r="G1222" s="1" t="s">
        <v>88</v>
      </c>
      <c r="I1222" s="1" t="s">
        <v>68</v>
      </c>
      <c r="J1222">
        <v>21</v>
      </c>
      <c r="K1222" t="s">
        <v>61</v>
      </c>
      <c r="T1222" s="1" t="s">
        <v>83</v>
      </c>
      <c r="Y1222" t="s">
        <v>87</v>
      </c>
      <c r="Z1222" t="str">
        <f>"A2-6"&amp;Y1222&amp;"-"&amp;AC1222</f>
        <v>A2-6SO-A1</v>
      </c>
      <c r="AC1222" t="s">
        <v>248</v>
      </c>
    </row>
    <row r="1223" spans="1:29" x14ac:dyDescent="0.25">
      <c r="A1223">
        <v>2</v>
      </c>
      <c r="C1223" t="s">
        <v>59</v>
      </c>
      <c r="G1223" s="1" t="s">
        <v>88</v>
      </c>
      <c r="I1223" s="1" t="s">
        <v>68</v>
      </c>
      <c r="J1223">
        <v>21</v>
      </c>
      <c r="K1223" t="s">
        <v>61</v>
      </c>
      <c r="T1223" s="1" t="s">
        <v>83</v>
      </c>
      <c r="Y1223" t="s">
        <v>87</v>
      </c>
      <c r="Z1223" t="str">
        <f t="shared" si="12"/>
        <v>A2-6SO-A2</v>
      </c>
      <c r="AC1223" t="s">
        <v>121</v>
      </c>
    </row>
    <row r="1224" spans="1:29" x14ac:dyDescent="0.25">
      <c r="A1224">
        <v>3</v>
      </c>
      <c r="C1224" t="s">
        <v>59</v>
      </c>
      <c r="G1224" s="1" t="s">
        <v>88</v>
      </c>
      <c r="I1224" s="1" t="s">
        <v>68</v>
      </c>
      <c r="J1224">
        <v>21</v>
      </c>
      <c r="K1224" t="s">
        <v>61</v>
      </c>
      <c r="T1224" s="1" t="s">
        <v>83</v>
      </c>
      <c r="Y1224" t="s">
        <v>87</v>
      </c>
      <c r="Z1224" t="str">
        <f t="shared" si="12"/>
        <v>A2-6SO-A3</v>
      </c>
      <c r="AC1224" t="s">
        <v>246</v>
      </c>
    </row>
    <row r="1225" spans="1:29" x14ac:dyDescent="0.25">
      <c r="A1225">
        <v>4</v>
      </c>
      <c r="C1225" t="s">
        <v>59</v>
      </c>
      <c r="G1225" s="1" t="s">
        <v>88</v>
      </c>
      <c r="I1225" s="1" t="s">
        <v>68</v>
      </c>
      <c r="J1225">
        <v>21</v>
      </c>
      <c r="K1225" t="s">
        <v>61</v>
      </c>
      <c r="T1225" s="1" t="s">
        <v>83</v>
      </c>
      <c r="Y1225" t="s">
        <v>87</v>
      </c>
      <c r="Z1225" t="str">
        <f t="shared" si="12"/>
        <v>A2-6SO-A4</v>
      </c>
      <c r="AC1225" t="s">
        <v>253</v>
      </c>
    </row>
    <row r="1226" spans="1:29" x14ac:dyDescent="0.25">
      <c r="A1226">
        <v>5</v>
      </c>
      <c r="C1226" t="s">
        <v>59</v>
      </c>
      <c r="G1226" s="1" t="s">
        <v>88</v>
      </c>
      <c r="I1226" s="1" t="s">
        <v>68</v>
      </c>
      <c r="J1226">
        <v>21</v>
      </c>
      <c r="K1226" t="s">
        <v>61</v>
      </c>
      <c r="T1226" s="1" t="s">
        <v>83</v>
      </c>
      <c r="Y1226" t="s">
        <v>87</v>
      </c>
      <c r="Z1226" t="str">
        <f t="shared" si="12"/>
        <v>A2-6SO-A5</v>
      </c>
      <c r="AC1226" t="s">
        <v>247</v>
      </c>
    </row>
    <row r="1227" spans="1:29" x14ac:dyDescent="0.25">
      <c r="A1227">
        <v>6</v>
      </c>
      <c r="C1227" t="s">
        <v>59</v>
      </c>
      <c r="G1227" s="1" t="s">
        <v>88</v>
      </c>
      <c r="I1227" s="1" t="s">
        <v>68</v>
      </c>
      <c r="J1227">
        <v>21</v>
      </c>
      <c r="K1227" t="s">
        <v>61</v>
      </c>
      <c r="T1227" s="1" t="s">
        <v>83</v>
      </c>
      <c r="Y1227" t="s">
        <v>87</v>
      </c>
      <c r="Z1227" t="str">
        <f t="shared" si="12"/>
        <v>A2-6SO-A6</v>
      </c>
      <c r="AC1227" t="s">
        <v>245</v>
      </c>
    </row>
    <row r="1228" spans="1:29" x14ac:dyDescent="0.25">
      <c r="A1228">
        <v>7</v>
      </c>
      <c r="C1228" t="s">
        <v>59</v>
      </c>
      <c r="G1228" s="1" t="s">
        <v>88</v>
      </c>
      <c r="I1228" s="1" t="s">
        <v>68</v>
      </c>
      <c r="J1228">
        <v>21</v>
      </c>
      <c r="K1228" t="s">
        <v>61</v>
      </c>
      <c r="T1228" s="1" t="s">
        <v>83</v>
      </c>
      <c r="Y1228" t="s">
        <v>87</v>
      </c>
      <c r="Z1228" t="str">
        <f t="shared" si="12"/>
        <v>A2-6SO-A7</v>
      </c>
      <c r="AC1228" t="s">
        <v>165</v>
      </c>
    </row>
    <row r="1229" spans="1:29" x14ac:dyDescent="0.25">
      <c r="A1229">
        <v>8</v>
      </c>
      <c r="C1229" t="s">
        <v>59</v>
      </c>
      <c r="G1229" s="1" t="s">
        <v>88</v>
      </c>
      <c r="I1229" s="1" t="s">
        <v>68</v>
      </c>
      <c r="J1229">
        <v>21</v>
      </c>
      <c r="K1229" t="s">
        <v>61</v>
      </c>
      <c r="T1229" s="1" t="s">
        <v>83</v>
      </c>
      <c r="Y1229" t="s">
        <v>87</v>
      </c>
      <c r="Z1229" t="str">
        <f t="shared" si="12"/>
        <v>A2-6SO-A8</v>
      </c>
      <c r="AC1229" t="s">
        <v>167</v>
      </c>
    </row>
    <row r="1230" spans="1:29" x14ac:dyDescent="0.25">
      <c r="A1230">
        <v>8</v>
      </c>
      <c r="C1230" t="s">
        <v>60</v>
      </c>
      <c r="G1230" s="1" t="s">
        <v>88</v>
      </c>
      <c r="I1230" s="1" t="s">
        <v>68</v>
      </c>
      <c r="J1230">
        <v>21</v>
      </c>
      <c r="K1230" t="s">
        <v>61</v>
      </c>
      <c r="T1230" s="1" t="s">
        <v>83</v>
      </c>
      <c r="Y1230" t="s">
        <v>85</v>
      </c>
      <c r="Z1230" t="s">
        <v>903</v>
      </c>
    </row>
    <row r="1231" spans="1:29" x14ac:dyDescent="0.25">
      <c r="A1231">
        <v>9</v>
      </c>
      <c r="C1231" t="s">
        <v>60</v>
      </c>
      <c r="G1231" s="1" t="s">
        <v>88</v>
      </c>
      <c r="I1231" s="1" t="s">
        <v>68</v>
      </c>
      <c r="J1231">
        <v>21</v>
      </c>
      <c r="K1231" t="s">
        <v>61</v>
      </c>
      <c r="T1231" s="1" t="s">
        <v>83</v>
      </c>
      <c r="Y1231" t="s">
        <v>86</v>
      </c>
      <c r="Z1231" t="str">
        <f>"A2-6"&amp;Y1231&amp;"-"&amp;AC1231</f>
        <v>A2-6RT-A9</v>
      </c>
      <c r="AC1231" t="s">
        <v>134</v>
      </c>
    </row>
    <row r="1232" spans="1:29" x14ac:dyDescent="0.25">
      <c r="A1232">
        <v>10</v>
      </c>
      <c r="C1232" t="s">
        <v>60</v>
      </c>
      <c r="G1232" s="1" t="s">
        <v>88</v>
      </c>
      <c r="I1232" s="1" t="s">
        <v>68</v>
      </c>
      <c r="J1232">
        <v>21</v>
      </c>
      <c r="K1232" t="s">
        <v>61</v>
      </c>
      <c r="T1232" s="1" t="s">
        <v>83</v>
      </c>
      <c r="Y1232" t="s">
        <v>86</v>
      </c>
      <c r="Z1232" t="str">
        <f>"A2-6"&amp;Y1232&amp;"-"&amp;AC1232</f>
        <v>A2-6RT-A10</v>
      </c>
      <c r="AC1232" t="s">
        <v>139</v>
      </c>
    </row>
    <row r="1233" spans="1:29" x14ac:dyDescent="0.25">
      <c r="A1233">
        <v>11</v>
      </c>
      <c r="C1233" t="s">
        <v>60</v>
      </c>
      <c r="G1233" s="1" t="s">
        <v>88</v>
      </c>
      <c r="I1233" s="1" t="s">
        <v>68</v>
      </c>
      <c r="J1233">
        <v>21</v>
      </c>
      <c r="K1233" t="s">
        <v>61</v>
      </c>
      <c r="T1233" s="1" t="s">
        <v>83</v>
      </c>
      <c r="Y1233" t="s">
        <v>86</v>
      </c>
      <c r="Z1233" t="str">
        <f>"A2-6"&amp;Y1233&amp;"-"&amp;AC1233</f>
        <v>A2-6RT-A11</v>
      </c>
      <c r="AC1233" t="s">
        <v>238</v>
      </c>
    </row>
    <row r="1234" spans="1:29" x14ac:dyDescent="0.25">
      <c r="A1234">
        <v>9</v>
      </c>
      <c r="C1234" t="s">
        <v>60</v>
      </c>
      <c r="G1234" s="1" t="s">
        <v>88</v>
      </c>
      <c r="I1234" s="1" t="s">
        <v>68</v>
      </c>
      <c r="J1234">
        <v>21</v>
      </c>
      <c r="K1234" t="s">
        <v>61</v>
      </c>
      <c r="T1234" s="1" t="s">
        <v>83</v>
      </c>
      <c r="Y1234" t="s">
        <v>87</v>
      </c>
      <c r="Z1234" t="str">
        <f t="shared" ref="Z1234:Z1240" si="13">"A2-6"&amp;Y1234&amp;"-"&amp;AC1234</f>
        <v>A2-6SO-A9</v>
      </c>
      <c r="AC1234" t="s">
        <v>134</v>
      </c>
    </row>
    <row r="1235" spans="1:29" x14ac:dyDescent="0.25">
      <c r="A1235">
        <v>10</v>
      </c>
      <c r="C1235" t="s">
        <v>60</v>
      </c>
      <c r="G1235" s="1" t="s">
        <v>88</v>
      </c>
      <c r="I1235" s="1" t="s">
        <v>68</v>
      </c>
      <c r="J1235">
        <v>21</v>
      </c>
      <c r="K1235" t="s">
        <v>61</v>
      </c>
      <c r="T1235" s="1" t="s">
        <v>83</v>
      </c>
      <c r="Y1235" t="s">
        <v>87</v>
      </c>
      <c r="Z1235" t="str">
        <f t="shared" si="13"/>
        <v>A2-6SO-A10</v>
      </c>
      <c r="AC1235" t="s">
        <v>139</v>
      </c>
    </row>
    <row r="1236" spans="1:29" x14ac:dyDescent="0.25">
      <c r="A1236">
        <v>11</v>
      </c>
      <c r="C1236" t="s">
        <v>60</v>
      </c>
      <c r="G1236" s="1" t="s">
        <v>88</v>
      </c>
      <c r="I1236" s="1" t="s">
        <v>68</v>
      </c>
      <c r="J1236">
        <v>21</v>
      </c>
      <c r="K1236" t="s">
        <v>61</v>
      </c>
      <c r="T1236" s="1" t="s">
        <v>83</v>
      </c>
      <c r="Y1236" t="s">
        <v>87</v>
      </c>
      <c r="Z1236" t="str">
        <f t="shared" si="13"/>
        <v>A2-6SO-A11</v>
      </c>
      <c r="AC1236" t="s">
        <v>238</v>
      </c>
    </row>
    <row r="1237" spans="1:29" x14ac:dyDescent="0.25">
      <c r="A1237">
        <v>12</v>
      </c>
      <c r="C1237" t="s">
        <v>202</v>
      </c>
      <c r="G1237" s="1" t="s">
        <v>188</v>
      </c>
      <c r="I1237" s="1" t="s">
        <v>68</v>
      </c>
      <c r="J1237">
        <v>6</v>
      </c>
      <c r="K1237" t="s">
        <v>203</v>
      </c>
      <c r="T1237" s="1" t="s">
        <v>83</v>
      </c>
      <c r="Y1237" t="s">
        <v>86</v>
      </c>
      <c r="Z1237" t="str">
        <f t="shared" si="13"/>
        <v>A2-6RT-B1</v>
      </c>
      <c r="AC1237" t="s">
        <v>170</v>
      </c>
    </row>
    <row r="1238" spans="1:29" x14ac:dyDescent="0.25">
      <c r="A1238">
        <v>13</v>
      </c>
      <c r="C1238" t="s">
        <v>202</v>
      </c>
      <c r="G1238" s="1" t="s">
        <v>188</v>
      </c>
      <c r="I1238" s="1" t="s">
        <v>68</v>
      </c>
      <c r="J1238">
        <v>6</v>
      </c>
      <c r="K1238" t="s">
        <v>203</v>
      </c>
      <c r="T1238" s="1" t="s">
        <v>83</v>
      </c>
      <c r="Y1238" t="s">
        <v>86</v>
      </c>
      <c r="Z1238" t="str">
        <f t="shared" si="13"/>
        <v>A2-6RT-B2</v>
      </c>
      <c r="AC1238" t="s">
        <v>143</v>
      </c>
    </row>
    <row r="1239" spans="1:29" x14ac:dyDescent="0.25">
      <c r="A1239">
        <v>12</v>
      </c>
      <c r="C1239" t="s">
        <v>202</v>
      </c>
      <c r="G1239" s="1" t="s">
        <v>188</v>
      </c>
      <c r="I1239" s="1" t="s">
        <v>68</v>
      </c>
      <c r="J1239">
        <v>6</v>
      </c>
      <c r="K1239" t="s">
        <v>203</v>
      </c>
      <c r="T1239" s="1" t="s">
        <v>83</v>
      </c>
      <c r="Y1239" t="s">
        <v>87</v>
      </c>
      <c r="Z1239" t="str">
        <f t="shared" si="13"/>
        <v>A2-6SO-B1</v>
      </c>
      <c r="AC1239" t="s">
        <v>170</v>
      </c>
    </row>
    <row r="1240" spans="1:29" x14ac:dyDescent="0.25">
      <c r="A1240">
        <v>13</v>
      </c>
      <c r="C1240" t="s">
        <v>202</v>
      </c>
      <c r="G1240" s="1" t="s">
        <v>188</v>
      </c>
      <c r="I1240" s="1" t="s">
        <v>68</v>
      </c>
      <c r="J1240">
        <v>6</v>
      </c>
      <c r="K1240" t="s">
        <v>203</v>
      </c>
      <c r="T1240" s="1" t="s">
        <v>83</v>
      </c>
      <c r="Y1240" t="s">
        <v>87</v>
      </c>
      <c r="Z1240" t="str">
        <f t="shared" si="13"/>
        <v>A2-6SO-B2</v>
      </c>
      <c r="AC1240" t="s">
        <v>143</v>
      </c>
    </row>
    <row r="1241" spans="1:29" x14ac:dyDescent="0.25">
      <c r="A1241">
        <v>9</v>
      </c>
      <c r="C1241" t="s">
        <v>60</v>
      </c>
      <c r="G1241" s="1" t="s">
        <v>188</v>
      </c>
      <c r="I1241" s="1" t="s">
        <v>68</v>
      </c>
      <c r="J1241">
        <v>6</v>
      </c>
      <c r="K1241" t="s">
        <v>61</v>
      </c>
      <c r="T1241" s="1" t="s">
        <v>83</v>
      </c>
      <c r="Y1241" t="s">
        <v>85</v>
      </c>
      <c r="Z1241" t="s">
        <v>904</v>
      </c>
    </row>
    <row r="1242" spans="1:29" x14ac:dyDescent="0.25">
      <c r="A1242">
        <v>14</v>
      </c>
      <c r="C1242" t="s">
        <v>60</v>
      </c>
      <c r="G1242" s="1" t="s">
        <v>188</v>
      </c>
      <c r="I1242" s="1" t="s">
        <v>68</v>
      </c>
      <c r="J1242">
        <v>6</v>
      </c>
      <c r="K1242" t="s">
        <v>61</v>
      </c>
      <c r="T1242" s="1" t="s">
        <v>83</v>
      </c>
      <c r="Y1242" t="s">
        <v>86</v>
      </c>
      <c r="Z1242" t="str">
        <f>"A2-6"&amp;Y1242&amp;"-"&amp;AC1242</f>
        <v>A2-6RT-C1</v>
      </c>
      <c r="AC1242" t="s">
        <v>147</v>
      </c>
    </row>
    <row r="1243" spans="1:29" x14ac:dyDescent="0.25">
      <c r="A1243">
        <v>15</v>
      </c>
      <c r="C1243" t="s">
        <v>60</v>
      </c>
      <c r="G1243" s="1" t="s">
        <v>188</v>
      </c>
      <c r="I1243" s="1" t="s">
        <v>68</v>
      </c>
      <c r="J1243">
        <v>6</v>
      </c>
      <c r="K1243" t="s">
        <v>61</v>
      </c>
      <c r="T1243" s="1" t="s">
        <v>83</v>
      </c>
      <c r="Y1243" t="s">
        <v>86</v>
      </c>
      <c r="Z1243" t="str">
        <f>"A2-6"&amp;Y1243&amp;"-"&amp;AC1243</f>
        <v>A2-6RT-C2</v>
      </c>
      <c r="AC1243" t="s">
        <v>150</v>
      </c>
    </row>
    <row r="1244" spans="1:29" x14ac:dyDescent="0.25">
      <c r="A1244">
        <v>16</v>
      </c>
      <c r="C1244" t="s">
        <v>60</v>
      </c>
      <c r="G1244" s="1" t="s">
        <v>188</v>
      </c>
      <c r="I1244" s="1" t="s">
        <v>68</v>
      </c>
      <c r="J1244">
        <v>6</v>
      </c>
      <c r="K1244" t="s">
        <v>61</v>
      </c>
      <c r="T1244" s="1" t="s">
        <v>83</v>
      </c>
      <c r="Y1244" t="s">
        <v>86</v>
      </c>
      <c r="Z1244" t="str">
        <f t="shared" ref="Z1244:Z1247" si="14">"A2-6"&amp;Y1244&amp;"-"&amp;AC1244</f>
        <v>A2-6RT-C3</v>
      </c>
      <c r="AC1244" t="s">
        <v>395</v>
      </c>
    </row>
    <row r="1245" spans="1:29" x14ac:dyDescent="0.25">
      <c r="A1245">
        <v>14</v>
      </c>
      <c r="C1245" t="s">
        <v>60</v>
      </c>
      <c r="G1245" s="1" t="s">
        <v>188</v>
      </c>
      <c r="I1245" s="1" t="s">
        <v>68</v>
      </c>
      <c r="J1245">
        <v>6</v>
      </c>
      <c r="K1245" t="s">
        <v>61</v>
      </c>
      <c r="T1245" s="1" t="s">
        <v>83</v>
      </c>
      <c r="Y1245" t="s">
        <v>87</v>
      </c>
      <c r="Z1245" t="str">
        <f t="shared" si="14"/>
        <v>A2-6SO-C1</v>
      </c>
      <c r="AC1245" t="s">
        <v>147</v>
      </c>
    </row>
    <row r="1246" spans="1:29" x14ac:dyDescent="0.25">
      <c r="A1246">
        <v>15</v>
      </c>
      <c r="C1246" t="s">
        <v>60</v>
      </c>
      <c r="G1246" s="1" t="s">
        <v>188</v>
      </c>
      <c r="I1246" s="1" t="s">
        <v>68</v>
      </c>
      <c r="J1246">
        <v>6</v>
      </c>
      <c r="K1246" t="s">
        <v>61</v>
      </c>
      <c r="T1246" s="1" t="s">
        <v>83</v>
      </c>
      <c r="Y1246" t="s">
        <v>87</v>
      </c>
      <c r="Z1246" t="str">
        <f t="shared" si="14"/>
        <v>A2-6SO-C2</v>
      </c>
      <c r="AC1246" t="s">
        <v>150</v>
      </c>
    </row>
    <row r="1247" spans="1:29" x14ac:dyDescent="0.25">
      <c r="A1247">
        <v>16</v>
      </c>
      <c r="C1247" t="s">
        <v>60</v>
      </c>
      <c r="G1247" s="1" t="s">
        <v>188</v>
      </c>
      <c r="I1247" s="1" t="s">
        <v>68</v>
      </c>
      <c r="J1247">
        <v>6</v>
      </c>
      <c r="K1247" t="s">
        <v>61</v>
      </c>
      <c r="T1247" s="1" t="s">
        <v>83</v>
      </c>
      <c r="Y1247" t="s">
        <v>87</v>
      </c>
      <c r="Z1247" t="str">
        <f t="shared" si="14"/>
        <v>A2-6SO-C3</v>
      </c>
      <c r="AC1247" t="s">
        <v>395</v>
      </c>
    </row>
    <row r="1248" spans="1:29" x14ac:dyDescent="0.25">
      <c r="A1248">
        <v>10</v>
      </c>
      <c r="C1248" t="s">
        <v>202</v>
      </c>
      <c r="G1248" s="1" t="s">
        <v>188</v>
      </c>
      <c r="I1248" s="1" t="s">
        <v>68</v>
      </c>
      <c r="J1248">
        <v>6</v>
      </c>
      <c r="K1248" t="s">
        <v>61</v>
      </c>
      <c r="T1248" s="1" t="s">
        <v>83</v>
      </c>
      <c r="Y1248" t="s">
        <v>85</v>
      </c>
      <c r="Z1248" t="s">
        <v>905</v>
      </c>
    </row>
    <row r="1249" spans="1:29" x14ac:dyDescent="0.25">
      <c r="A1249">
        <v>11</v>
      </c>
      <c r="C1249" t="s">
        <v>202</v>
      </c>
      <c r="G1249" s="1" t="s">
        <v>188</v>
      </c>
      <c r="I1249" s="1" t="s">
        <v>68</v>
      </c>
      <c r="J1249">
        <v>6</v>
      </c>
      <c r="K1249" t="s">
        <v>61</v>
      </c>
      <c r="T1249" s="1" t="s">
        <v>83</v>
      </c>
      <c r="Y1249" t="s">
        <v>85</v>
      </c>
      <c r="Z1249" t="s">
        <v>906</v>
      </c>
    </row>
    <row r="1250" spans="1:29" x14ac:dyDescent="0.25">
      <c r="A1250">
        <v>12</v>
      </c>
      <c r="C1250" t="s">
        <v>202</v>
      </c>
      <c r="G1250" s="1" t="s">
        <v>188</v>
      </c>
      <c r="I1250" s="1" t="s">
        <v>68</v>
      </c>
      <c r="J1250">
        <v>6</v>
      </c>
      <c r="K1250" t="s">
        <v>61</v>
      </c>
      <c r="T1250" s="1" t="s">
        <v>83</v>
      </c>
      <c r="Y1250" t="s">
        <v>85</v>
      </c>
      <c r="Z1250" t="s">
        <v>907</v>
      </c>
    </row>
    <row r="1251" spans="1:29" x14ac:dyDescent="0.25">
      <c r="A1251">
        <v>13</v>
      </c>
      <c r="C1251" t="s">
        <v>202</v>
      </c>
      <c r="G1251" s="1" t="s">
        <v>188</v>
      </c>
      <c r="I1251" s="1" t="s">
        <v>68</v>
      </c>
      <c r="J1251">
        <v>6</v>
      </c>
      <c r="K1251" t="s">
        <v>61</v>
      </c>
      <c r="T1251" s="1" t="s">
        <v>83</v>
      </c>
      <c r="Y1251" t="s">
        <v>85</v>
      </c>
      <c r="Z1251" t="s">
        <v>908</v>
      </c>
    </row>
    <row r="1252" spans="1:29" x14ac:dyDescent="0.25">
      <c r="A1252">
        <v>14</v>
      </c>
      <c r="C1252" t="s">
        <v>202</v>
      </c>
      <c r="G1252" s="1" t="s">
        <v>188</v>
      </c>
      <c r="I1252" s="1" t="s">
        <v>68</v>
      </c>
      <c r="J1252">
        <v>6</v>
      </c>
      <c r="K1252" t="s">
        <v>61</v>
      </c>
      <c r="T1252" s="1" t="s">
        <v>83</v>
      </c>
      <c r="Y1252" t="s">
        <v>85</v>
      </c>
      <c r="Z1252" t="s">
        <v>909</v>
      </c>
    </row>
    <row r="1253" spans="1:29" x14ac:dyDescent="0.25">
      <c r="A1253">
        <v>15</v>
      </c>
      <c r="C1253" t="s">
        <v>202</v>
      </c>
      <c r="G1253" s="1" t="s">
        <v>188</v>
      </c>
      <c r="I1253" s="1" t="s">
        <v>68</v>
      </c>
      <c r="J1253">
        <v>6</v>
      </c>
      <c r="K1253" t="s">
        <v>61</v>
      </c>
      <c r="T1253" s="1" t="s">
        <v>83</v>
      </c>
      <c r="Y1253" t="s">
        <v>85</v>
      </c>
      <c r="Z1253" t="s">
        <v>910</v>
      </c>
    </row>
    <row r="1254" spans="1:29" x14ac:dyDescent="0.25">
      <c r="A1254">
        <v>16</v>
      </c>
      <c r="C1254" t="s">
        <v>202</v>
      </c>
      <c r="G1254" s="1" t="s">
        <v>188</v>
      </c>
      <c r="I1254" s="1" t="s">
        <v>68</v>
      </c>
      <c r="J1254">
        <v>6</v>
      </c>
      <c r="K1254" t="s">
        <v>61</v>
      </c>
      <c r="T1254" s="1" t="s">
        <v>83</v>
      </c>
      <c r="Y1254" t="s">
        <v>85</v>
      </c>
      <c r="Z1254" t="s">
        <v>911</v>
      </c>
    </row>
    <row r="1255" spans="1:29" x14ac:dyDescent="0.25">
      <c r="A1255">
        <v>17</v>
      </c>
      <c r="C1255" t="s">
        <v>202</v>
      </c>
      <c r="G1255" s="1" t="s">
        <v>188</v>
      </c>
      <c r="I1255" s="1" t="s">
        <v>68</v>
      </c>
      <c r="J1255">
        <v>6</v>
      </c>
      <c r="K1255" t="s">
        <v>61</v>
      </c>
      <c r="T1255" s="1" t="s">
        <v>83</v>
      </c>
      <c r="Y1255" t="s">
        <v>85</v>
      </c>
      <c r="Z1255" t="s">
        <v>912</v>
      </c>
    </row>
    <row r="1256" spans="1:29" x14ac:dyDescent="0.25">
      <c r="A1256">
        <v>17</v>
      </c>
      <c r="C1256" t="s">
        <v>202</v>
      </c>
      <c r="G1256" s="1" t="s">
        <v>188</v>
      </c>
      <c r="I1256" s="1" t="s">
        <v>68</v>
      </c>
      <c r="J1256">
        <v>6</v>
      </c>
      <c r="K1256" t="s">
        <v>61</v>
      </c>
      <c r="T1256" s="1" t="s">
        <v>83</v>
      </c>
      <c r="Y1256" t="s">
        <v>86</v>
      </c>
      <c r="Z1256" t="str">
        <f>"A2-6"&amp;Y1256&amp;"-"&amp;AC1256</f>
        <v>A2-6RT-E1</v>
      </c>
      <c r="AC1256" t="s">
        <v>138</v>
      </c>
    </row>
    <row r="1257" spans="1:29" x14ac:dyDescent="0.25">
      <c r="A1257">
        <v>18</v>
      </c>
      <c r="C1257" t="s">
        <v>202</v>
      </c>
      <c r="G1257" s="1" t="s">
        <v>188</v>
      </c>
      <c r="I1257" s="1" t="s">
        <v>68</v>
      </c>
      <c r="J1257">
        <v>6</v>
      </c>
      <c r="K1257" t="s">
        <v>61</v>
      </c>
      <c r="T1257" s="1" t="s">
        <v>83</v>
      </c>
      <c r="Y1257" t="s">
        <v>86</v>
      </c>
      <c r="Z1257" t="str">
        <f t="shared" ref="Z1257:Z1275" si="15">"A2-6"&amp;Y1257&amp;"-"&amp;AC1257</f>
        <v>A2-6RT-E2</v>
      </c>
      <c r="AC1257" t="s">
        <v>179</v>
      </c>
    </row>
    <row r="1258" spans="1:29" x14ac:dyDescent="0.25">
      <c r="A1258">
        <v>19</v>
      </c>
      <c r="C1258" t="s">
        <v>202</v>
      </c>
      <c r="G1258" s="1" t="s">
        <v>188</v>
      </c>
      <c r="I1258" s="1" t="s">
        <v>68</v>
      </c>
      <c r="J1258">
        <v>6</v>
      </c>
      <c r="K1258" t="s">
        <v>61</v>
      </c>
      <c r="T1258" s="1" t="s">
        <v>83</v>
      </c>
      <c r="Y1258" t="s">
        <v>86</v>
      </c>
      <c r="Z1258" t="str">
        <f t="shared" si="15"/>
        <v>A2-6RT-E3</v>
      </c>
      <c r="AC1258" t="s">
        <v>180</v>
      </c>
    </row>
    <row r="1259" spans="1:29" x14ac:dyDescent="0.25">
      <c r="A1259">
        <v>20</v>
      </c>
      <c r="C1259" t="s">
        <v>202</v>
      </c>
      <c r="G1259" s="1" t="s">
        <v>188</v>
      </c>
      <c r="I1259" s="1" t="s">
        <v>68</v>
      </c>
      <c r="J1259">
        <v>6</v>
      </c>
      <c r="K1259" t="s">
        <v>61</v>
      </c>
      <c r="T1259" s="1" t="s">
        <v>83</v>
      </c>
      <c r="Y1259" t="s">
        <v>86</v>
      </c>
      <c r="Z1259" t="str">
        <f t="shared" si="15"/>
        <v>A2-6RT-E4</v>
      </c>
      <c r="AC1259" t="s">
        <v>398</v>
      </c>
    </row>
    <row r="1260" spans="1:29" x14ac:dyDescent="0.25">
      <c r="A1260">
        <v>21</v>
      </c>
      <c r="C1260" t="s">
        <v>202</v>
      </c>
      <c r="G1260" s="1" t="s">
        <v>188</v>
      </c>
      <c r="I1260" s="1" t="s">
        <v>68</v>
      </c>
      <c r="J1260">
        <v>6</v>
      </c>
      <c r="K1260" t="s">
        <v>61</v>
      </c>
      <c r="T1260" s="1" t="s">
        <v>83</v>
      </c>
      <c r="Y1260" t="s">
        <v>86</v>
      </c>
      <c r="Z1260" t="str">
        <f t="shared" si="15"/>
        <v>A2-6RT-E5</v>
      </c>
      <c r="AC1260" t="s">
        <v>399</v>
      </c>
    </row>
    <row r="1261" spans="1:29" x14ac:dyDescent="0.25">
      <c r="A1261">
        <v>22</v>
      </c>
      <c r="C1261" t="s">
        <v>202</v>
      </c>
      <c r="G1261" s="1" t="s">
        <v>188</v>
      </c>
      <c r="I1261" s="1" t="s">
        <v>68</v>
      </c>
      <c r="J1261">
        <v>6</v>
      </c>
      <c r="K1261" t="s">
        <v>61</v>
      </c>
      <c r="T1261" s="1" t="s">
        <v>83</v>
      </c>
      <c r="Y1261" t="s">
        <v>86</v>
      </c>
      <c r="Z1261" t="str">
        <f t="shared" si="15"/>
        <v>A2-6RT-E6</v>
      </c>
      <c r="AC1261" t="s">
        <v>157</v>
      </c>
    </row>
    <row r="1262" spans="1:29" x14ac:dyDescent="0.25">
      <c r="A1262">
        <v>23</v>
      </c>
      <c r="C1262" t="s">
        <v>202</v>
      </c>
      <c r="G1262" s="1" t="s">
        <v>188</v>
      </c>
      <c r="I1262" s="1" t="s">
        <v>68</v>
      </c>
      <c r="J1262">
        <v>6</v>
      </c>
      <c r="K1262" t="s">
        <v>61</v>
      </c>
      <c r="T1262" s="1" t="s">
        <v>83</v>
      </c>
      <c r="Y1262" t="s">
        <v>86</v>
      </c>
      <c r="Z1262" t="str">
        <f t="shared" si="15"/>
        <v>A2-6RT-E7</v>
      </c>
      <c r="AC1262" t="s">
        <v>132</v>
      </c>
    </row>
    <row r="1263" spans="1:29" x14ac:dyDescent="0.25">
      <c r="A1263">
        <v>24</v>
      </c>
      <c r="C1263" t="s">
        <v>202</v>
      </c>
      <c r="G1263" s="1" t="s">
        <v>188</v>
      </c>
      <c r="I1263" s="1" t="s">
        <v>68</v>
      </c>
      <c r="J1263">
        <v>6</v>
      </c>
      <c r="K1263" t="s">
        <v>61</v>
      </c>
      <c r="T1263" s="1" t="s">
        <v>83</v>
      </c>
      <c r="Y1263" t="s">
        <v>86</v>
      </c>
      <c r="Z1263" t="str">
        <f t="shared" si="15"/>
        <v>A2-6RT-E8</v>
      </c>
      <c r="AC1263" t="s">
        <v>386</v>
      </c>
    </row>
    <row r="1264" spans="1:29" x14ac:dyDescent="0.25">
      <c r="A1264">
        <v>25</v>
      </c>
      <c r="C1264" t="s">
        <v>202</v>
      </c>
      <c r="G1264" s="1" t="s">
        <v>188</v>
      </c>
      <c r="I1264" s="1" t="s">
        <v>68</v>
      </c>
      <c r="J1264">
        <v>6</v>
      </c>
      <c r="K1264" t="s">
        <v>61</v>
      </c>
      <c r="T1264" s="1" t="s">
        <v>83</v>
      </c>
      <c r="Y1264" t="s">
        <v>86</v>
      </c>
      <c r="Z1264" t="str">
        <f t="shared" si="15"/>
        <v>A2-6RT-E9</v>
      </c>
      <c r="AC1264" t="s">
        <v>168</v>
      </c>
    </row>
    <row r="1265" spans="1:29" x14ac:dyDescent="0.25">
      <c r="A1265">
        <v>26</v>
      </c>
      <c r="C1265" t="s">
        <v>202</v>
      </c>
      <c r="G1265" s="1" t="s">
        <v>188</v>
      </c>
      <c r="I1265" s="1" t="s">
        <v>68</v>
      </c>
      <c r="J1265">
        <v>6</v>
      </c>
      <c r="K1265" t="s">
        <v>61</v>
      </c>
      <c r="T1265" s="1" t="s">
        <v>83</v>
      </c>
      <c r="Y1265" t="s">
        <v>86</v>
      </c>
      <c r="Z1265" t="str">
        <f t="shared" si="15"/>
        <v>A2-6RT-E10</v>
      </c>
      <c r="AC1265" t="s">
        <v>249</v>
      </c>
    </row>
    <row r="1266" spans="1:29" x14ac:dyDescent="0.25">
      <c r="A1266">
        <v>18</v>
      </c>
      <c r="C1266" t="s">
        <v>202</v>
      </c>
      <c r="G1266" s="1" t="s">
        <v>188</v>
      </c>
      <c r="I1266" s="1" t="s">
        <v>68</v>
      </c>
      <c r="J1266">
        <v>6</v>
      </c>
      <c r="K1266" t="s">
        <v>61</v>
      </c>
      <c r="T1266" s="1" t="s">
        <v>83</v>
      </c>
      <c r="Y1266" t="s">
        <v>87</v>
      </c>
      <c r="Z1266" t="str">
        <f t="shared" si="15"/>
        <v>A2-6SO-E1</v>
      </c>
      <c r="AC1266" t="s">
        <v>138</v>
      </c>
    </row>
    <row r="1267" spans="1:29" x14ac:dyDescent="0.25">
      <c r="A1267">
        <v>19</v>
      </c>
      <c r="C1267" t="s">
        <v>202</v>
      </c>
      <c r="G1267" s="1" t="s">
        <v>188</v>
      </c>
      <c r="I1267" s="1" t="s">
        <v>68</v>
      </c>
      <c r="J1267">
        <v>6</v>
      </c>
      <c r="K1267" t="s">
        <v>61</v>
      </c>
      <c r="T1267" s="1" t="s">
        <v>83</v>
      </c>
      <c r="Y1267" t="s">
        <v>87</v>
      </c>
      <c r="Z1267" t="str">
        <f t="shared" si="15"/>
        <v>A2-6SO-E2</v>
      </c>
      <c r="AC1267" t="s">
        <v>179</v>
      </c>
    </row>
    <row r="1268" spans="1:29" x14ac:dyDescent="0.25">
      <c r="A1268">
        <v>20</v>
      </c>
      <c r="C1268" t="s">
        <v>202</v>
      </c>
      <c r="G1268" s="1" t="s">
        <v>188</v>
      </c>
      <c r="I1268" s="1" t="s">
        <v>68</v>
      </c>
      <c r="J1268">
        <v>6</v>
      </c>
      <c r="K1268" t="s">
        <v>61</v>
      </c>
      <c r="T1268" s="1" t="s">
        <v>83</v>
      </c>
      <c r="Y1268" t="s">
        <v>87</v>
      </c>
      <c r="Z1268" t="str">
        <f t="shared" si="15"/>
        <v>A2-6SO-E3</v>
      </c>
      <c r="AC1268" t="s">
        <v>180</v>
      </c>
    </row>
    <row r="1269" spans="1:29" x14ac:dyDescent="0.25">
      <c r="A1269">
        <v>21</v>
      </c>
      <c r="C1269" t="s">
        <v>202</v>
      </c>
      <c r="G1269" s="1" t="s">
        <v>188</v>
      </c>
      <c r="I1269" s="1" t="s">
        <v>68</v>
      </c>
      <c r="J1269">
        <v>6</v>
      </c>
      <c r="K1269" t="s">
        <v>61</v>
      </c>
      <c r="T1269" s="1" t="s">
        <v>83</v>
      </c>
      <c r="Y1269" t="s">
        <v>87</v>
      </c>
      <c r="Z1269" t="str">
        <f t="shared" si="15"/>
        <v>A2-6SO-E4</v>
      </c>
      <c r="AC1269" t="s">
        <v>398</v>
      </c>
    </row>
    <row r="1270" spans="1:29" x14ac:dyDescent="0.25">
      <c r="A1270">
        <v>22</v>
      </c>
      <c r="C1270" t="s">
        <v>202</v>
      </c>
      <c r="G1270" s="1" t="s">
        <v>188</v>
      </c>
      <c r="I1270" s="1" t="s">
        <v>68</v>
      </c>
      <c r="J1270">
        <v>6</v>
      </c>
      <c r="K1270" t="s">
        <v>61</v>
      </c>
      <c r="T1270" s="1" t="s">
        <v>83</v>
      </c>
      <c r="Y1270" t="s">
        <v>87</v>
      </c>
      <c r="Z1270" t="str">
        <f t="shared" si="15"/>
        <v>A2-6SO-E5</v>
      </c>
      <c r="AC1270" t="s">
        <v>399</v>
      </c>
    </row>
    <row r="1271" spans="1:29" x14ac:dyDescent="0.25">
      <c r="A1271">
        <v>23</v>
      </c>
      <c r="C1271" t="s">
        <v>202</v>
      </c>
      <c r="G1271" s="1" t="s">
        <v>188</v>
      </c>
      <c r="I1271" s="1" t="s">
        <v>68</v>
      </c>
      <c r="J1271">
        <v>6</v>
      </c>
      <c r="K1271" t="s">
        <v>61</v>
      </c>
      <c r="T1271" s="1" t="s">
        <v>83</v>
      </c>
      <c r="Y1271" t="s">
        <v>87</v>
      </c>
      <c r="Z1271" t="str">
        <f t="shared" si="15"/>
        <v>A2-6SO-E6</v>
      </c>
      <c r="AC1271" t="s">
        <v>157</v>
      </c>
    </row>
    <row r="1272" spans="1:29" x14ac:dyDescent="0.25">
      <c r="A1272">
        <v>24</v>
      </c>
      <c r="C1272" t="s">
        <v>202</v>
      </c>
      <c r="G1272" s="1" t="s">
        <v>188</v>
      </c>
      <c r="I1272" s="1" t="s">
        <v>68</v>
      </c>
      <c r="J1272">
        <v>6</v>
      </c>
      <c r="K1272" t="s">
        <v>61</v>
      </c>
      <c r="T1272" s="1" t="s">
        <v>83</v>
      </c>
      <c r="Y1272" t="s">
        <v>87</v>
      </c>
      <c r="Z1272" t="str">
        <f t="shared" si="15"/>
        <v>A2-6SO-E7</v>
      </c>
      <c r="AC1272" t="s">
        <v>132</v>
      </c>
    </row>
    <row r="1273" spans="1:29" x14ac:dyDescent="0.25">
      <c r="A1273">
        <v>25</v>
      </c>
      <c r="C1273" t="s">
        <v>202</v>
      </c>
      <c r="G1273" s="1" t="s">
        <v>188</v>
      </c>
      <c r="I1273" s="1" t="s">
        <v>68</v>
      </c>
      <c r="J1273">
        <v>6</v>
      </c>
      <c r="K1273" t="s">
        <v>61</v>
      </c>
      <c r="T1273" s="1" t="s">
        <v>83</v>
      </c>
      <c r="Y1273" t="s">
        <v>87</v>
      </c>
      <c r="Z1273" t="str">
        <f t="shared" si="15"/>
        <v>A2-6SO-E8</v>
      </c>
      <c r="AC1273" t="s">
        <v>386</v>
      </c>
    </row>
    <row r="1274" spans="1:29" x14ac:dyDescent="0.25">
      <c r="A1274">
        <v>26</v>
      </c>
      <c r="C1274" t="s">
        <v>202</v>
      </c>
      <c r="G1274" s="1" t="s">
        <v>188</v>
      </c>
      <c r="I1274" s="1" t="s">
        <v>68</v>
      </c>
      <c r="J1274">
        <v>6</v>
      </c>
      <c r="K1274" t="s">
        <v>61</v>
      </c>
      <c r="T1274" s="1" t="s">
        <v>83</v>
      </c>
      <c r="Y1274" t="s">
        <v>87</v>
      </c>
      <c r="Z1274" t="str">
        <f t="shared" si="15"/>
        <v>A2-6SO-E9</v>
      </c>
      <c r="AC1274" t="s">
        <v>168</v>
      </c>
    </row>
    <row r="1275" spans="1:29" x14ac:dyDescent="0.25">
      <c r="A1275">
        <v>27</v>
      </c>
      <c r="C1275" t="s">
        <v>202</v>
      </c>
      <c r="G1275" s="1" t="s">
        <v>188</v>
      </c>
      <c r="I1275" s="1" t="s">
        <v>68</v>
      </c>
      <c r="J1275">
        <v>6</v>
      </c>
      <c r="K1275" t="s">
        <v>61</v>
      </c>
      <c r="T1275" s="1" t="s">
        <v>83</v>
      </c>
      <c r="Y1275" t="s">
        <v>87</v>
      </c>
      <c r="Z1275" t="str">
        <f t="shared" si="15"/>
        <v>A2-6SO-E10</v>
      </c>
      <c r="AC1275" t="s">
        <v>249</v>
      </c>
    </row>
    <row r="1276" spans="1:29" x14ac:dyDescent="0.25">
      <c r="A1276">
        <v>1</v>
      </c>
      <c r="B1276" t="s">
        <v>230</v>
      </c>
      <c r="C1276" t="s">
        <v>59</v>
      </c>
      <c r="D1276">
        <v>6.7160000000000002</v>
      </c>
      <c r="E1276" s="1" t="s">
        <v>913</v>
      </c>
      <c r="G1276" s="1" t="s">
        <v>188</v>
      </c>
      <c r="H1276" s="1" t="s">
        <v>83</v>
      </c>
      <c r="I1276" s="1" t="s">
        <v>73</v>
      </c>
      <c r="J1276">
        <v>11</v>
      </c>
      <c r="K1276" t="s">
        <v>61</v>
      </c>
      <c r="T1276" s="1" t="s">
        <v>542</v>
      </c>
      <c r="Y1276" t="s">
        <v>376</v>
      </c>
      <c r="Z1276" t="s">
        <v>917</v>
      </c>
    </row>
    <row r="1277" spans="1:29" x14ac:dyDescent="0.25">
      <c r="A1277">
        <v>2</v>
      </c>
      <c r="B1277" t="s">
        <v>230</v>
      </c>
      <c r="C1277" t="s">
        <v>59</v>
      </c>
      <c r="D1277">
        <v>7.7240000000000002</v>
      </c>
      <c r="G1277" s="1" t="s">
        <v>188</v>
      </c>
      <c r="H1277" s="1" t="s">
        <v>83</v>
      </c>
      <c r="I1277" s="1" t="s">
        <v>73</v>
      </c>
      <c r="J1277">
        <v>11</v>
      </c>
      <c r="K1277" t="s">
        <v>61</v>
      </c>
      <c r="T1277" s="1" t="s">
        <v>542</v>
      </c>
      <c r="Y1277" t="s">
        <v>375</v>
      </c>
      <c r="Z1277" t="s">
        <v>918</v>
      </c>
      <c r="AC1277" t="s">
        <v>162</v>
      </c>
    </row>
    <row r="1278" spans="1:29" x14ac:dyDescent="0.25">
      <c r="A1278">
        <v>3</v>
      </c>
      <c r="B1278" t="s">
        <v>230</v>
      </c>
      <c r="C1278" t="s">
        <v>202</v>
      </c>
      <c r="D1278">
        <v>9.0850000000000009</v>
      </c>
      <c r="G1278" s="1" t="s">
        <v>188</v>
      </c>
      <c r="H1278" s="1" t="s">
        <v>83</v>
      </c>
      <c r="I1278" s="1" t="s">
        <v>73</v>
      </c>
      <c r="J1278">
        <v>11</v>
      </c>
      <c r="K1278" t="s">
        <v>61</v>
      </c>
      <c r="T1278" s="1" t="s">
        <v>542</v>
      </c>
      <c r="Y1278" t="s">
        <v>377</v>
      </c>
      <c r="Z1278" t="s">
        <v>919</v>
      </c>
      <c r="AC1278" t="s">
        <v>382</v>
      </c>
    </row>
    <row r="1279" spans="1:29" x14ac:dyDescent="0.25">
      <c r="A1279">
        <v>4</v>
      </c>
      <c r="B1279" t="s">
        <v>230</v>
      </c>
      <c r="C1279" t="s">
        <v>59</v>
      </c>
      <c r="D1279">
        <v>4.13</v>
      </c>
      <c r="G1279" s="1" t="s">
        <v>188</v>
      </c>
      <c r="H1279" s="1" t="s">
        <v>83</v>
      </c>
      <c r="I1279" s="1" t="s">
        <v>73</v>
      </c>
      <c r="J1279">
        <v>11</v>
      </c>
      <c r="K1279" t="s">
        <v>61</v>
      </c>
      <c r="T1279" s="1" t="s">
        <v>542</v>
      </c>
      <c r="Y1279" t="s">
        <v>375</v>
      </c>
      <c r="Z1279" t="s">
        <v>920</v>
      </c>
      <c r="AC1279" t="s">
        <v>163</v>
      </c>
    </row>
    <row r="1280" spans="1:29" x14ac:dyDescent="0.25">
      <c r="A1280">
        <v>5</v>
      </c>
      <c r="B1280" t="s">
        <v>230</v>
      </c>
      <c r="C1280" t="s">
        <v>59</v>
      </c>
      <c r="D1280">
        <v>3.9710000000000001</v>
      </c>
      <c r="G1280" s="1" t="s">
        <v>188</v>
      </c>
      <c r="H1280" s="1" t="s">
        <v>83</v>
      </c>
      <c r="I1280" s="1" t="s">
        <v>73</v>
      </c>
      <c r="J1280">
        <v>26</v>
      </c>
      <c r="K1280" t="s">
        <v>61</v>
      </c>
      <c r="T1280" s="1" t="s">
        <v>542</v>
      </c>
      <c r="Y1280" t="s">
        <v>377</v>
      </c>
      <c r="Z1280" t="s">
        <v>921</v>
      </c>
      <c r="AC1280" t="s">
        <v>247</v>
      </c>
    </row>
    <row r="1281" spans="1:29" x14ac:dyDescent="0.25">
      <c r="A1281">
        <v>6</v>
      </c>
      <c r="B1281" t="s">
        <v>230</v>
      </c>
      <c r="C1281" t="s">
        <v>59</v>
      </c>
      <c r="D1281">
        <v>5.95</v>
      </c>
      <c r="G1281" s="1" t="s">
        <v>88</v>
      </c>
      <c r="H1281" s="1" t="s">
        <v>83</v>
      </c>
      <c r="I1281" s="1" t="s">
        <v>73</v>
      </c>
      <c r="J1281">
        <v>11</v>
      </c>
      <c r="K1281" t="s">
        <v>61</v>
      </c>
      <c r="M1281" s="20">
        <v>0.38510416666666664</v>
      </c>
      <c r="N1281">
        <v>0.1513766</v>
      </c>
      <c r="T1281" s="1" t="s">
        <v>542</v>
      </c>
      <c r="Y1281" t="s">
        <v>375</v>
      </c>
      <c r="Z1281" t="s">
        <v>922</v>
      </c>
      <c r="AC1281" t="s">
        <v>139</v>
      </c>
    </row>
    <row r="1282" spans="1:29" x14ac:dyDescent="0.25">
      <c r="A1282">
        <v>7</v>
      </c>
      <c r="B1282" t="s">
        <v>230</v>
      </c>
      <c r="C1282" t="s">
        <v>59</v>
      </c>
      <c r="D1282">
        <v>5.3639999999999999</v>
      </c>
      <c r="G1282" s="1" t="s">
        <v>188</v>
      </c>
      <c r="H1282" s="1" t="s">
        <v>83</v>
      </c>
      <c r="I1282" s="1" t="s">
        <v>73</v>
      </c>
      <c r="J1282">
        <v>11</v>
      </c>
      <c r="K1282" t="s">
        <v>61</v>
      </c>
      <c r="M1282" s="20">
        <v>0.3878240740740741</v>
      </c>
      <c r="N1282">
        <v>0.6637478</v>
      </c>
      <c r="T1282" s="1" t="s">
        <v>542</v>
      </c>
      <c r="Y1282" t="s">
        <v>376</v>
      </c>
      <c r="Z1282" t="s">
        <v>923</v>
      </c>
    </row>
    <row r="1283" spans="1:29" x14ac:dyDescent="0.25">
      <c r="A1283">
        <v>8</v>
      </c>
      <c r="B1283" t="s">
        <v>230</v>
      </c>
      <c r="C1283" t="s">
        <v>59</v>
      </c>
      <c r="D1283">
        <v>4.3230000000000004</v>
      </c>
      <c r="G1283" s="1" t="s">
        <v>188</v>
      </c>
      <c r="H1283" s="1" t="s">
        <v>83</v>
      </c>
      <c r="I1283" s="1" t="s">
        <v>73</v>
      </c>
      <c r="J1283">
        <v>11</v>
      </c>
      <c r="K1283" t="s">
        <v>61</v>
      </c>
      <c r="M1283" s="20">
        <v>0.38877314814814817</v>
      </c>
      <c r="N1283">
        <v>0.13423889999999999</v>
      </c>
      <c r="T1283" s="1" t="s">
        <v>542</v>
      </c>
      <c r="Y1283" t="s">
        <v>377</v>
      </c>
      <c r="Z1283" t="s">
        <v>924</v>
      </c>
      <c r="AC1283" t="s">
        <v>385</v>
      </c>
    </row>
    <row r="1284" spans="1:29" x14ac:dyDescent="0.25">
      <c r="A1284">
        <v>9</v>
      </c>
      <c r="B1284" t="s">
        <v>230</v>
      </c>
      <c r="C1284" t="s">
        <v>202</v>
      </c>
      <c r="D1284">
        <v>9.5329999999999995</v>
      </c>
      <c r="G1284" s="1" t="s">
        <v>188</v>
      </c>
      <c r="H1284" s="1" t="s">
        <v>83</v>
      </c>
      <c r="I1284" s="1" t="s">
        <v>73</v>
      </c>
      <c r="J1284">
        <v>11</v>
      </c>
      <c r="K1284" t="s">
        <v>61</v>
      </c>
      <c r="M1284" s="20">
        <v>0.38967592592592593</v>
      </c>
      <c r="N1284">
        <v>0.13781360000000001</v>
      </c>
      <c r="T1284" s="1" t="s">
        <v>542</v>
      </c>
      <c r="Y1284" t="s">
        <v>375</v>
      </c>
      <c r="Z1284" t="s">
        <v>925</v>
      </c>
      <c r="AC1284" t="s">
        <v>386</v>
      </c>
    </row>
    <row r="1285" spans="1:29" x14ac:dyDescent="0.25">
      <c r="A1285">
        <v>10</v>
      </c>
      <c r="B1285" t="s">
        <v>230</v>
      </c>
      <c r="C1285" t="s">
        <v>59</v>
      </c>
      <c r="D1285">
        <v>3.8</v>
      </c>
      <c r="G1285" s="1" t="s">
        <v>188</v>
      </c>
      <c r="H1285" s="1" t="s">
        <v>83</v>
      </c>
      <c r="I1285" s="1" t="s">
        <v>73</v>
      </c>
      <c r="J1285">
        <v>11</v>
      </c>
      <c r="K1285" t="s">
        <v>61</v>
      </c>
      <c r="M1285" s="20">
        <v>0.39050925925925922</v>
      </c>
      <c r="N1285">
        <v>4.7802400000000002E-2</v>
      </c>
      <c r="T1285" s="1" t="s">
        <v>542</v>
      </c>
      <c r="Y1285" t="s">
        <v>376</v>
      </c>
      <c r="Z1285" t="s">
        <v>926</v>
      </c>
    </row>
    <row r="1286" spans="1:29" x14ac:dyDescent="0.25">
      <c r="A1286">
        <v>11</v>
      </c>
      <c r="B1286" t="s">
        <v>230</v>
      </c>
      <c r="C1286" t="s">
        <v>59</v>
      </c>
      <c r="D1286">
        <v>6.2489999999999997</v>
      </c>
      <c r="G1286" s="1" t="s">
        <v>188</v>
      </c>
      <c r="H1286" s="1" t="s">
        <v>83</v>
      </c>
      <c r="I1286" s="1" t="s">
        <v>73</v>
      </c>
      <c r="J1286">
        <v>11</v>
      </c>
      <c r="K1286" t="s">
        <v>61</v>
      </c>
      <c r="M1286" s="20">
        <v>0.39123842592592589</v>
      </c>
      <c r="N1286">
        <v>0.69623919999999995</v>
      </c>
      <c r="T1286" s="1" t="s">
        <v>542</v>
      </c>
      <c r="Y1286" t="s">
        <v>376</v>
      </c>
      <c r="Z1286" t="s">
        <v>927</v>
      </c>
    </row>
    <row r="1287" spans="1:29" x14ac:dyDescent="0.25">
      <c r="A1287">
        <v>12</v>
      </c>
      <c r="B1287" t="s">
        <v>230</v>
      </c>
      <c r="C1287" t="s">
        <v>202</v>
      </c>
      <c r="D1287">
        <v>8.4640000000000004</v>
      </c>
      <c r="G1287" s="1" t="s">
        <v>188</v>
      </c>
      <c r="H1287" s="1" t="s">
        <v>83</v>
      </c>
      <c r="I1287" s="1" t="s">
        <v>73</v>
      </c>
      <c r="J1287">
        <v>11</v>
      </c>
      <c r="K1287" t="s">
        <v>61</v>
      </c>
      <c r="M1287" s="20">
        <v>0.39210648148148147</v>
      </c>
      <c r="N1287" s="21">
        <v>7.2737389999999999E-2</v>
      </c>
      <c r="T1287" s="1" t="s">
        <v>542</v>
      </c>
      <c r="Y1287" t="s">
        <v>376</v>
      </c>
      <c r="Z1287" t="s">
        <v>928</v>
      </c>
    </row>
    <row r="1288" spans="1:29" x14ac:dyDescent="0.25">
      <c r="A1288">
        <v>13</v>
      </c>
      <c r="B1288" t="s">
        <v>230</v>
      </c>
      <c r="C1288" t="s">
        <v>59</v>
      </c>
      <c r="D1288">
        <v>6.0209999999999999</v>
      </c>
      <c r="G1288" s="1" t="s">
        <v>188</v>
      </c>
      <c r="H1288" s="1" t="s">
        <v>83</v>
      </c>
      <c r="I1288" s="1" t="s">
        <v>73</v>
      </c>
      <c r="J1288">
        <v>11</v>
      </c>
      <c r="K1288" t="s">
        <v>61</v>
      </c>
      <c r="M1288" s="20">
        <v>0.39297453703703705</v>
      </c>
      <c r="N1288">
        <v>0.14759140000000001</v>
      </c>
      <c r="T1288" s="1" t="s">
        <v>542</v>
      </c>
      <c r="Y1288" t="s">
        <v>377</v>
      </c>
      <c r="Z1288" t="s">
        <v>929</v>
      </c>
      <c r="AC1288" t="s">
        <v>124</v>
      </c>
    </row>
    <row r="1289" spans="1:29" x14ac:dyDescent="0.25">
      <c r="A1289">
        <v>14</v>
      </c>
      <c r="B1289" t="s">
        <v>230</v>
      </c>
      <c r="C1289" t="s">
        <v>59</v>
      </c>
      <c r="D1289">
        <v>3.609</v>
      </c>
      <c r="G1289" s="1" t="s">
        <v>188</v>
      </c>
      <c r="H1289" s="1" t="s">
        <v>83</v>
      </c>
      <c r="I1289" s="1" t="s">
        <v>73</v>
      </c>
      <c r="J1289">
        <v>11</v>
      </c>
      <c r="K1289" t="s">
        <v>61</v>
      </c>
      <c r="M1289" s="20">
        <v>0.39378472222222222</v>
      </c>
      <c r="N1289">
        <v>2.3893710000000001</v>
      </c>
      <c r="T1289" s="1" t="s">
        <v>542</v>
      </c>
      <c r="Y1289" t="s">
        <v>377</v>
      </c>
      <c r="Z1289" t="s">
        <v>930</v>
      </c>
      <c r="AC1289" t="s">
        <v>148</v>
      </c>
    </row>
    <row r="1290" spans="1:29" x14ac:dyDescent="0.25">
      <c r="A1290">
        <v>15</v>
      </c>
      <c r="B1290" t="s">
        <v>230</v>
      </c>
      <c r="C1290" t="s">
        <v>59</v>
      </c>
      <c r="D1290">
        <v>6.1059999999999999</v>
      </c>
      <c r="G1290" s="1" t="s">
        <v>188</v>
      </c>
      <c r="H1290" s="1" t="s">
        <v>83</v>
      </c>
      <c r="I1290" s="1" t="s">
        <v>73</v>
      </c>
      <c r="J1290">
        <v>11</v>
      </c>
      <c r="K1290" t="s">
        <v>61</v>
      </c>
      <c r="M1290" s="20">
        <v>0.39480324074074075</v>
      </c>
      <c r="N1290" s="21">
        <v>9.1899110000000006E-2</v>
      </c>
      <c r="T1290" s="1" t="s">
        <v>542</v>
      </c>
      <c r="Y1290" t="s">
        <v>377</v>
      </c>
      <c r="Z1290" t="s">
        <v>931</v>
      </c>
      <c r="AC1290" t="s">
        <v>171</v>
      </c>
    </row>
    <row r="1291" spans="1:29" x14ac:dyDescent="0.25">
      <c r="A1291">
        <v>16</v>
      </c>
      <c r="B1291" t="s">
        <v>230</v>
      </c>
      <c r="C1291" t="s">
        <v>202</v>
      </c>
      <c r="D1291">
        <v>4.4729999999999999</v>
      </c>
      <c r="G1291" s="1" t="s">
        <v>188</v>
      </c>
      <c r="H1291" s="1" t="s">
        <v>83</v>
      </c>
      <c r="I1291" s="1" t="s">
        <v>73</v>
      </c>
      <c r="J1291">
        <v>11</v>
      </c>
      <c r="K1291" t="s">
        <v>61</v>
      </c>
      <c r="M1291" s="20">
        <v>0.39553240740740742</v>
      </c>
      <c r="N1291" s="21">
        <v>8.4348380000000001E-2</v>
      </c>
      <c r="T1291" s="1" t="s">
        <v>542</v>
      </c>
      <c r="Y1291" t="s">
        <v>375</v>
      </c>
      <c r="Z1291" t="s">
        <v>932</v>
      </c>
      <c r="AC1291" t="s">
        <v>156</v>
      </c>
    </row>
    <row r="1292" spans="1:29" x14ac:dyDescent="0.25">
      <c r="A1292">
        <v>17</v>
      </c>
      <c r="B1292" t="s">
        <v>230</v>
      </c>
      <c r="C1292" t="s">
        <v>59</v>
      </c>
      <c r="D1292">
        <v>4.4550000000000001</v>
      </c>
      <c r="G1292" s="1" t="s">
        <v>188</v>
      </c>
      <c r="H1292" s="1" t="s">
        <v>83</v>
      </c>
      <c r="I1292" s="1" t="s">
        <v>73</v>
      </c>
      <c r="J1292">
        <v>11</v>
      </c>
      <c r="K1292" t="s">
        <v>61</v>
      </c>
      <c r="M1292" s="20">
        <v>0.39627314814814812</v>
      </c>
      <c r="N1292">
        <v>0.65428649999999999</v>
      </c>
      <c r="T1292" s="1" t="s">
        <v>542</v>
      </c>
      <c r="Y1292" t="s">
        <v>377</v>
      </c>
      <c r="Z1292" t="s">
        <v>933</v>
      </c>
      <c r="AC1292" t="s">
        <v>163</v>
      </c>
    </row>
    <row r="1293" spans="1:29" x14ac:dyDescent="0.25">
      <c r="A1293">
        <v>18</v>
      </c>
      <c r="B1293" t="s">
        <v>230</v>
      </c>
      <c r="C1293" t="s">
        <v>60</v>
      </c>
      <c r="D1293">
        <v>8.3889999999999993</v>
      </c>
      <c r="G1293" s="1" t="s">
        <v>188</v>
      </c>
      <c r="H1293" s="1" t="s">
        <v>83</v>
      </c>
      <c r="I1293" s="1" t="s">
        <v>73</v>
      </c>
      <c r="J1293">
        <v>11</v>
      </c>
      <c r="K1293" t="s">
        <v>61</v>
      </c>
      <c r="M1293" s="20">
        <v>0.39711805555555557</v>
      </c>
      <c r="N1293">
        <v>1.365961</v>
      </c>
      <c r="T1293" s="1" t="s">
        <v>542</v>
      </c>
      <c r="Y1293" t="s">
        <v>375</v>
      </c>
      <c r="Z1293" t="s">
        <v>934</v>
      </c>
      <c r="AC1293" t="s">
        <v>135</v>
      </c>
    </row>
    <row r="1294" spans="1:29" x14ac:dyDescent="0.25">
      <c r="A1294">
        <v>19</v>
      </c>
      <c r="B1294" t="s">
        <v>230</v>
      </c>
      <c r="C1294" t="s">
        <v>59</v>
      </c>
      <c r="D1294">
        <v>5.899</v>
      </c>
      <c r="G1294" s="1" t="s">
        <v>188</v>
      </c>
      <c r="H1294" s="1" t="s">
        <v>83</v>
      </c>
      <c r="I1294" s="1" t="s">
        <v>73</v>
      </c>
      <c r="J1294">
        <v>11</v>
      </c>
      <c r="K1294" t="s">
        <v>61</v>
      </c>
      <c r="M1294" s="20">
        <v>0.39797453703703706</v>
      </c>
      <c r="N1294">
        <v>0.89061979999999996</v>
      </c>
      <c r="T1294" s="1" t="s">
        <v>542</v>
      </c>
      <c r="Y1294" t="s">
        <v>376</v>
      </c>
      <c r="Z1294" t="s">
        <v>935</v>
      </c>
    </row>
    <row r="1295" spans="1:29" x14ac:dyDescent="0.25">
      <c r="A1295">
        <v>20</v>
      </c>
      <c r="B1295" t="s">
        <v>230</v>
      </c>
      <c r="C1295" t="s">
        <v>59</v>
      </c>
      <c r="D1295">
        <v>6.7270000000000003</v>
      </c>
      <c r="G1295" s="1" t="s">
        <v>188</v>
      </c>
      <c r="H1295" s="1" t="s">
        <v>83</v>
      </c>
      <c r="I1295" s="1" t="s">
        <v>73</v>
      </c>
      <c r="J1295">
        <v>11</v>
      </c>
      <c r="K1295" t="s">
        <v>61</v>
      </c>
      <c r="M1295" s="20">
        <v>0.39879629629629632</v>
      </c>
      <c r="N1295">
        <v>0.93505079999999996</v>
      </c>
      <c r="T1295" s="1" t="s">
        <v>542</v>
      </c>
      <c r="Y1295" t="s">
        <v>376</v>
      </c>
      <c r="Z1295" t="s">
        <v>936</v>
      </c>
    </row>
    <row r="1296" spans="1:29" x14ac:dyDescent="0.25">
      <c r="A1296">
        <v>21</v>
      </c>
      <c r="B1296" t="s">
        <v>230</v>
      </c>
      <c r="C1296" t="s">
        <v>202</v>
      </c>
      <c r="D1296">
        <v>6.3490000000000002</v>
      </c>
      <c r="G1296" s="1" t="s">
        <v>188</v>
      </c>
      <c r="H1296" s="1" t="s">
        <v>83</v>
      </c>
      <c r="I1296" s="1" t="s">
        <v>73</v>
      </c>
      <c r="J1296">
        <v>11</v>
      </c>
      <c r="K1296" t="s">
        <v>61</v>
      </c>
      <c r="M1296" s="20">
        <v>0.39961805555555557</v>
      </c>
      <c r="N1296">
        <v>0.16410520000000001</v>
      </c>
      <c r="T1296" s="1" t="s">
        <v>542</v>
      </c>
      <c r="Y1296" t="s">
        <v>377</v>
      </c>
      <c r="Z1296" t="s">
        <v>937</v>
      </c>
      <c r="AC1296" t="s">
        <v>153</v>
      </c>
    </row>
    <row r="1297" spans="1:29" x14ac:dyDescent="0.25">
      <c r="A1297">
        <v>22</v>
      </c>
      <c r="B1297" t="s">
        <v>230</v>
      </c>
      <c r="C1297" t="s">
        <v>59</v>
      </c>
      <c r="D1297">
        <v>7.4909999999999997</v>
      </c>
      <c r="G1297" s="1" t="s">
        <v>188</v>
      </c>
      <c r="H1297" s="1" t="s">
        <v>83</v>
      </c>
      <c r="I1297" s="1" t="s">
        <v>73</v>
      </c>
      <c r="J1297">
        <v>11</v>
      </c>
      <c r="K1297" t="s">
        <v>61</v>
      </c>
      <c r="M1297" s="20">
        <v>0.40035879629629628</v>
      </c>
      <c r="N1297">
        <v>0.13587630000000001</v>
      </c>
      <c r="T1297" s="1" t="s">
        <v>542</v>
      </c>
      <c r="Y1297" t="s">
        <v>375</v>
      </c>
      <c r="Z1297" t="s">
        <v>938</v>
      </c>
      <c r="AC1297" t="s">
        <v>150</v>
      </c>
    </row>
    <row r="1298" spans="1:29" x14ac:dyDescent="0.25">
      <c r="A1298">
        <v>23</v>
      </c>
      <c r="B1298" t="s">
        <v>230</v>
      </c>
      <c r="C1298" t="s">
        <v>59</v>
      </c>
      <c r="D1298">
        <v>6.1</v>
      </c>
      <c r="G1298" s="1" t="s">
        <v>188</v>
      </c>
      <c r="H1298" s="1" t="s">
        <v>83</v>
      </c>
      <c r="I1298" s="1" t="s">
        <v>73</v>
      </c>
      <c r="J1298">
        <v>11</v>
      </c>
      <c r="K1298" t="s">
        <v>61</v>
      </c>
      <c r="M1298" s="20">
        <v>0.40107638888888886</v>
      </c>
      <c r="N1298">
        <v>0.15647630000000001</v>
      </c>
      <c r="T1298" s="1" t="s">
        <v>542</v>
      </c>
      <c r="Y1298" t="s">
        <v>377</v>
      </c>
      <c r="Z1298" t="s">
        <v>939</v>
      </c>
      <c r="AC1298" t="s">
        <v>172</v>
      </c>
    </row>
    <row r="1299" spans="1:29" x14ac:dyDescent="0.25">
      <c r="A1299">
        <v>24</v>
      </c>
      <c r="B1299" t="s">
        <v>230</v>
      </c>
      <c r="C1299" t="s">
        <v>59</v>
      </c>
      <c r="D1299">
        <v>5.4550000000000001</v>
      </c>
      <c r="G1299" s="1" t="s">
        <v>188</v>
      </c>
      <c r="H1299" s="1" t="s">
        <v>83</v>
      </c>
      <c r="I1299" s="1" t="s">
        <v>73</v>
      </c>
      <c r="J1299">
        <v>11</v>
      </c>
      <c r="K1299" t="s">
        <v>61</v>
      </c>
      <c r="M1299" s="20">
        <v>0.40184027777777781</v>
      </c>
      <c r="N1299">
        <v>0.31635619999999998</v>
      </c>
      <c r="T1299" s="1" t="s">
        <v>542</v>
      </c>
      <c r="Y1299" t="s">
        <v>376</v>
      </c>
      <c r="Z1299" t="s">
        <v>940</v>
      </c>
    </row>
    <row r="1300" spans="1:29" x14ac:dyDescent="0.25">
      <c r="A1300">
        <v>25</v>
      </c>
      <c r="B1300" t="s">
        <v>230</v>
      </c>
      <c r="C1300" t="s">
        <v>202</v>
      </c>
      <c r="D1300">
        <v>4.0990000000000002</v>
      </c>
      <c r="G1300" s="1" t="s">
        <v>188</v>
      </c>
      <c r="H1300" s="1" t="s">
        <v>83</v>
      </c>
      <c r="I1300" s="1" t="s">
        <v>73</v>
      </c>
      <c r="J1300">
        <v>11</v>
      </c>
      <c r="K1300" t="s">
        <v>61</v>
      </c>
      <c r="M1300" s="20">
        <v>0.4027662037037037</v>
      </c>
      <c r="N1300">
        <v>0.28954259999999998</v>
      </c>
      <c r="T1300" s="1" t="s">
        <v>542</v>
      </c>
      <c r="Y1300" t="s">
        <v>376</v>
      </c>
      <c r="Z1300" t="s">
        <v>941</v>
      </c>
    </row>
    <row r="1301" spans="1:29" x14ac:dyDescent="0.25">
      <c r="A1301">
        <v>26</v>
      </c>
      <c r="B1301" t="s">
        <v>230</v>
      </c>
      <c r="C1301" t="s">
        <v>59</v>
      </c>
      <c r="D1301">
        <v>7.1120000000000001</v>
      </c>
      <c r="G1301" s="1" t="s">
        <v>188</v>
      </c>
      <c r="H1301" s="1" t="s">
        <v>83</v>
      </c>
      <c r="I1301" s="1" t="s">
        <v>73</v>
      </c>
      <c r="J1301">
        <v>11</v>
      </c>
      <c r="K1301" t="s">
        <v>61</v>
      </c>
      <c r="M1301" s="20">
        <v>0.40368055555555554</v>
      </c>
      <c r="N1301">
        <v>1.675678</v>
      </c>
      <c r="T1301" s="1" t="s">
        <v>542</v>
      </c>
      <c r="Y1301" t="s">
        <v>375</v>
      </c>
      <c r="Z1301" t="s">
        <v>942</v>
      </c>
      <c r="AC1301" t="s">
        <v>432</v>
      </c>
    </row>
    <row r="1302" spans="1:29" x14ac:dyDescent="0.25">
      <c r="A1302">
        <v>27</v>
      </c>
      <c r="B1302" t="s">
        <v>230</v>
      </c>
      <c r="C1302" t="s">
        <v>59</v>
      </c>
      <c r="D1302">
        <v>6.2190000000000003</v>
      </c>
      <c r="G1302" s="1" t="s">
        <v>188</v>
      </c>
      <c r="H1302" s="1" t="s">
        <v>83</v>
      </c>
      <c r="I1302" s="1" t="s">
        <v>73</v>
      </c>
      <c r="J1302">
        <v>11</v>
      </c>
      <c r="K1302" t="s">
        <v>61</v>
      </c>
      <c r="M1302" s="20">
        <v>0.40467592592592588</v>
      </c>
      <c r="N1302">
        <v>0.85996980000000001</v>
      </c>
      <c r="T1302" s="1" t="s">
        <v>542</v>
      </c>
      <c r="Y1302" t="s">
        <v>375</v>
      </c>
      <c r="Z1302" t="s">
        <v>943</v>
      </c>
      <c r="AC1302" t="s">
        <v>397</v>
      </c>
    </row>
    <row r="1303" spans="1:29" x14ac:dyDescent="0.25">
      <c r="A1303">
        <v>28</v>
      </c>
      <c r="B1303" t="s">
        <v>230</v>
      </c>
      <c r="C1303" t="s">
        <v>202</v>
      </c>
      <c r="D1303">
        <v>6.2009999999999996</v>
      </c>
      <c r="G1303" s="1" t="s">
        <v>188</v>
      </c>
      <c r="H1303" s="1" t="s">
        <v>83</v>
      </c>
      <c r="I1303" s="1" t="s">
        <v>73</v>
      </c>
      <c r="J1303">
        <v>11</v>
      </c>
      <c r="K1303" t="s">
        <v>61</v>
      </c>
      <c r="M1303" s="20">
        <v>0.40554398148148146</v>
      </c>
      <c r="N1303">
        <v>0.12391580000000001</v>
      </c>
      <c r="T1303" s="1" t="s">
        <v>542</v>
      </c>
      <c r="Y1303" t="s">
        <v>376</v>
      </c>
      <c r="Z1303" t="s">
        <v>944</v>
      </c>
    </row>
    <row r="1304" spans="1:29" x14ac:dyDescent="0.25">
      <c r="A1304">
        <v>29</v>
      </c>
      <c r="B1304" t="s">
        <v>230</v>
      </c>
      <c r="C1304" t="s">
        <v>59</v>
      </c>
      <c r="D1304">
        <v>3.5619999999999998</v>
      </c>
      <c r="G1304" s="1" t="s">
        <v>188</v>
      </c>
      <c r="H1304" s="1" t="s">
        <v>83</v>
      </c>
      <c r="I1304" s="1" t="s">
        <v>73</v>
      </c>
      <c r="J1304">
        <v>11</v>
      </c>
      <c r="K1304" t="s">
        <v>61</v>
      </c>
      <c r="M1304" s="20">
        <v>0.40633101851851849</v>
      </c>
      <c r="N1304">
        <v>0.54812159999999999</v>
      </c>
      <c r="T1304" s="1" t="s">
        <v>542</v>
      </c>
      <c r="Y1304" t="s">
        <v>375</v>
      </c>
      <c r="Z1304" t="s">
        <v>945</v>
      </c>
      <c r="AC1304" t="s">
        <v>128</v>
      </c>
    </row>
    <row r="1305" spans="1:29" x14ac:dyDescent="0.25">
      <c r="A1305">
        <v>30</v>
      </c>
      <c r="B1305" t="s">
        <v>230</v>
      </c>
      <c r="C1305" t="s">
        <v>59</v>
      </c>
      <c r="D1305">
        <v>8.8930000000000007</v>
      </c>
      <c r="G1305" s="1" t="s">
        <v>188</v>
      </c>
      <c r="H1305" s="1" t="s">
        <v>83</v>
      </c>
      <c r="I1305" s="1" t="s">
        <v>73</v>
      </c>
      <c r="J1305">
        <v>11</v>
      </c>
      <c r="K1305" t="s">
        <v>61</v>
      </c>
      <c r="M1305" s="20">
        <v>0.42140046296296302</v>
      </c>
      <c r="N1305" s="21">
        <v>8.5335510000000003E-2</v>
      </c>
      <c r="T1305" s="1" t="s">
        <v>542</v>
      </c>
      <c r="Y1305" t="s">
        <v>377</v>
      </c>
      <c r="Z1305" t="s">
        <v>946</v>
      </c>
      <c r="AC1305" t="s">
        <v>244</v>
      </c>
    </row>
    <row r="1306" spans="1:29" x14ac:dyDescent="0.25">
      <c r="A1306">
        <v>31</v>
      </c>
      <c r="B1306" t="s">
        <v>230</v>
      </c>
      <c r="C1306" t="s">
        <v>60</v>
      </c>
      <c r="D1306">
        <v>5.5910000000000002</v>
      </c>
      <c r="G1306" s="1" t="s">
        <v>188</v>
      </c>
      <c r="H1306" s="1" t="s">
        <v>83</v>
      </c>
      <c r="I1306" s="1" t="s">
        <v>73</v>
      </c>
      <c r="J1306">
        <v>11</v>
      </c>
      <c r="K1306" t="s">
        <v>61</v>
      </c>
      <c r="M1306" s="20">
        <v>0.42226851851851849</v>
      </c>
      <c r="N1306">
        <v>0.22976469999999999</v>
      </c>
      <c r="T1306" s="1" t="s">
        <v>542</v>
      </c>
      <c r="Y1306" t="s">
        <v>377</v>
      </c>
      <c r="Z1306" t="s">
        <v>947</v>
      </c>
      <c r="AC1306" t="s">
        <v>126</v>
      </c>
    </row>
    <row r="1307" spans="1:29" x14ac:dyDescent="0.25">
      <c r="A1307">
        <v>32</v>
      </c>
      <c r="B1307" t="s">
        <v>230</v>
      </c>
      <c r="C1307" t="s">
        <v>59</v>
      </c>
      <c r="D1307">
        <v>6.0220000000000002</v>
      </c>
      <c r="G1307" s="1" t="s">
        <v>188</v>
      </c>
      <c r="H1307" s="1" t="s">
        <v>83</v>
      </c>
      <c r="I1307" s="1" t="s">
        <v>73</v>
      </c>
      <c r="J1307">
        <v>11</v>
      </c>
      <c r="K1307" t="s">
        <v>61</v>
      </c>
      <c r="M1307" s="20">
        <v>0.42311342592592593</v>
      </c>
      <c r="N1307">
        <v>1.1777820000000001</v>
      </c>
      <c r="T1307" s="1" t="s">
        <v>542</v>
      </c>
      <c r="Y1307" t="s">
        <v>377</v>
      </c>
      <c r="Z1307" t="s">
        <v>948</v>
      </c>
      <c r="AC1307" t="s">
        <v>144</v>
      </c>
    </row>
    <row r="1308" spans="1:29" x14ac:dyDescent="0.25">
      <c r="A1308">
        <v>33</v>
      </c>
      <c r="B1308" t="s">
        <v>230</v>
      </c>
      <c r="C1308" t="s">
        <v>59</v>
      </c>
      <c r="D1308">
        <v>7.673</v>
      </c>
      <c r="G1308" s="1" t="s">
        <v>188</v>
      </c>
      <c r="H1308" s="1" t="s">
        <v>83</v>
      </c>
      <c r="I1308" s="1" t="s">
        <v>73</v>
      </c>
      <c r="J1308">
        <v>11</v>
      </c>
      <c r="K1308" t="s">
        <v>61</v>
      </c>
      <c r="M1308" s="20">
        <v>0.42403935185185188</v>
      </c>
      <c r="N1308" s="21">
        <v>7.8681360000000006E-2</v>
      </c>
      <c r="T1308" s="1" t="s">
        <v>542</v>
      </c>
      <c r="Y1308" t="s">
        <v>375</v>
      </c>
      <c r="Z1308" t="s">
        <v>949</v>
      </c>
      <c r="AC1308" t="s">
        <v>155</v>
      </c>
    </row>
    <row r="1309" spans="1:29" x14ac:dyDescent="0.25">
      <c r="A1309">
        <v>34</v>
      </c>
      <c r="B1309" t="s">
        <v>230</v>
      </c>
      <c r="C1309" t="s">
        <v>202</v>
      </c>
      <c r="D1309">
        <v>5.13</v>
      </c>
      <c r="G1309" s="1" t="s">
        <v>188</v>
      </c>
      <c r="H1309" s="1" t="s">
        <v>83</v>
      </c>
      <c r="I1309" s="1" t="s">
        <v>73</v>
      </c>
      <c r="J1309">
        <v>11</v>
      </c>
      <c r="K1309" t="s">
        <v>61</v>
      </c>
      <c r="M1309" s="20">
        <v>0.42482638888888885</v>
      </c>
      <c r="N1309">
        <v>0.14861240000000001</v>
      </c>
      <c r="T1309" s="1" t="s">
        <v>542</v>
      </c>
      <c r="Y1309" t="s">
        <v>375</v>
      </c>
      <c r="Z1309" t="s">
        <v>950</v>
      </c>
      <c r="AC1309" t="s">
        <v>137</v>
      </c>
    </row>
    <row r="1310" spans="1:29" x14ac:dyDescent="0.25">
      <c r="A1310">
        <v>35</v>
      </c>
      <c r="B1310" t="s">
        <v>230</v>
      </c>
      <c r="C1310" t="s">
        <v>59</v>
      </c>
      <c r="D1310">
        <v>4.7370000000000001</v>
      </c>
      <c r="G1310" s="1" t="s">
        <v>188</v>
      </c>
      <c r="H1310" s="1" t="s">
        <v>83</v>
      </c>
      <c r="I1310" s="1" t="s">
        <v>73</v>
      </c>
      <c r="J1310">
        <v>11</v>
      </c>
      <c r="K1310" t="s">
        <v>61</v>
      </c>
      <c r="M1310" s="20">
        <v>0.42570601851851847</v>
      </c>
      <c r="N1310">
        <v>0.68904500000000002</v>
      </c>
      <c r="T1310" s="1" t="s">
        <v>542</v>
      </c>
      <c r="Y1310" t="s">
        <v>377</v>
      </c>
      <c r="Z1310" t="s">
        <v>951</v>
      </c>
      <c r="AC1310" t="s">
        <v>164</v>
      </c>
    </row>
    <row r="1311" spans="1:29" x14ac:dyDescent="0.25">
      <c r="A1311">
        <v>36</v>
      </c>
      <c r="B1311" t="s">
        <v>230</v>
      </c>
      <c r="C1311" t="s">
        <v>59</v>
      </c>
      <c r="D1311">
        <v>4.4433999999999996</v>
      </c>
      <c r="G1311" s="1" t="s">
        <v>188</v>
      </c>
      <c r="H1311" s="1" t="s">
        <v>83</v>
      </c>
      <c r="I1311" s="1" t="s">
        <v>73</v>
      </c>
      <c r="J1311">
        <v>11</v>
      </c>
      <c r="K1311" t="s">
        <v>61</v>
      </c>
      <c r="M1311" s="20">
        <v>0.42670138888888887</v>
      </c>
      <c r="N1311">
        <v>8.6326E-2</v>
      </c>
      <c r="T1311" s="1" t="s">
        <v>542</v>
      </c>
      <c r="Y1311" t="s">
        <v>377</v>
      </c>
      <c r="Z1311" t="s">
        <v>952</v>
      </c>
      <c r="AC1311" t="s">
        <v>395</v>
      </c>
    </row>
    <row r="1312" spans="1:29" x14ac:dyDescent="0.25">
      <c r="A1312">
        <v>37</v>
      </c>
      <c r="B1312" t="s">
        <v>230</v>
      </c>
      <c r="C1312" t="s">
        <v>59</v>
      </c>
      <c r="D1312">
        <v>5.7119999999999997</v>
      </c>
      <c r="G1312" s="1" t="s">
        <v>188</v>
      </c>
      <c r="H1312" s="1" t="s">
        <v>83</v>
      </c>
      <c r="I1312" s="1" t="s">
        <v>73</v>
      </c>
      <c r="J1312">
        <v>11</v>
      </c>
      <c r="K1312" t="s">
        <v>61</v>
      </c>
      <c r="M1312" s="20">
        <v>0.42751157407407409</v>
      </c>
      <c r="N1312">
        <v>0.6607594</v>
      </c>
      <c r="T1312" s="1" t="s">
        <v>542</v>
      </c>
      <c r="Y1312" t="s">
        <v>375</v>
      </c>
      <c r="Z1312" t="s">
        <v>953</v>
      </c>
      <c r="AC1312" t="s">
        <v>122</v>
      </c>
    </row>
    <row r="1313" spans="1:29" x14ac:dyDescent="0.25">
      <c r="A1313">
        <v>38</v>
      </c>
      <c r="B1313" t="s">
        <v>230</v>
      </c>
      <c r="C1313" t="s">
        <v>202</v>
      </c>
      <c r="D1313">
        <v>6.2939999999999996</v>
      </c>
      <c r="G1313" s="1" t="s">
        <v>188</v>
      </c>
      <c r="H1313" s="1" t="s">
        <v>83</v>
      </c>
      <c r="I1313" s="1" t="s">
        <v>73</v>
      </c>
      <c r="J1313">
        <v>11</v>
      </c>
      <c r="K1313" t="s">
        <v>61</v>
      </c>
      <c r="M1313" s="20">
        <v>0.4284722222222222</v>
      </c>
      <c r="N1313">
        <v>0.10782559999999999</v>
      </c>
      <c r="T1313" s="1" t="s">
        <v>542</v>
      </c>
      <c r="Y1313" t="s">
        <v>375</v>
      </c>
      <c r="Z1313" t="s">
        <v>954</v>
      </c>
      <c r="AC1313" t="s">
        <v>240</v>
      </c>
    </row>
    <row r="1314" spans="1:29" x14ac:dyDescent="0.25">
      <c r="A1314">
        <v>39</v>
      </c>
      <c r="B1314" t="s">
        <v>230</v>
      </c>
      <c r="C1314" t="s">
        <v>59</v>
      </c>
      <c r="D1314">
        <v>4.8949999999999996</v>
      </c>
      <c r="G1314" s="1" t="s">
        <v>188</v>
      </c>
      <c r="H1314" s="1" t="s">
        <v>83</v>
      </c>
      <c r="I1314" s="1" t="s">
        <v>73</v>
      </c>
      <c r="J1314">
        <v>11</v>
      </c>
      <c r="K1314" t="s">
        <v>61</v>
      </c>
      <c r="M1314" s="20">
        <v>0.42921296296296302</v>
      </c>
      <c r="N1314">
        <v>0.62826079999999995</v>
      </c>
      <c r="T1314" s="1" t="s">
        <v>542</v>
      </c>
      <c r="Y1314" t="s">
        <v>375</v>
      </c>
      <c r="Z1314" t="s">
        <v>955</v>
      </c>
      <c r="AC1314" t="s">
        <v>164</v>
      </c>
    </row>
    <row r="1315" spans="1:29" x14ac:dyDescent="0.25">
      <c r="A1315">
        <v>40</v>
      </c>
      <c r="B1315" t="s">
        <v>230</v>
      </c>
      <c r="C1315" t="s">
        <v>59</v>
      </c>
      <c r="D1315">
        <v>7.6040000000000001</v>
      </c>
      <c r="G1315" s="1" t="s">
        <v>188</v>
      </c>
      <c r="H1315" s="1" t="s">
        <v>83</v>
      </c>
      <c r="I1315" s="1" t="s">
        <v>73</v>
      </c>
      <c r="J1315">
        <v>11</v>
      </c>
      <c r="K1315" t="s">
        <v>61</v>
      </c>
      <c r="M1315" s="20">
        <v>0.43001157407407403</v>
      </c>
      <c r="N1315">
        <v>0.17862449999999999</v>
      </c>
      <c r="T1315" s="1" t="s">
        <v>542</v>
      </c>
      <c r="Y1315" t="s">
        <v>377</v>
      </c>
      <c r="Z1315" t="s">
        <v>956</v>
      </c>
      <c r="AC1315" t="s">
        <v>138</v>
      </c>
    </row>
    <row r="1316" spans="1:29" x14ac:dyDescent="0.25">
      <c r="A1316">
        <v>41</v>
      </c>
      <c r="B1316" t="s">
        <v>230</v>
      </c>
      <c r="C1316" t="s">
        <v>59</v>
      </c>
      <c r="D1316">
        <v>2.5790000000000002</v>
      </c>
      <c r="G1316" s="1" t="s">
        <v>188</v>
      </c>
      <c r="H1316" s="1" t="s">
        <v>83</v>
      </c>
      <c r="I1316" s="1" t="s">
        <v>73</v>
      </c>
      <c r="J1316">
        <v>11</v>
      </c>
      <c r="K1316" t="s">
        <v>61</v>
      </c>
      <c r="M1316" s="20">
        <v>0.43077546296296299</v>
      </c>
      <c r="N1316">
        <v>1.210699</v>
      </c>
      <c r="T1316" s="1" t="s">
        <v>542</v>
      </c>
      <c r="Y1316" t="s">
        <v>376</v>
      </c>
      <c r="Z1316" t="s">
        <v>957</v>
      </c>
    </row>
    <row r="1317" spans="1:29" x14ac:dyDescent="0.25">
      <c r="A1317">
        <v>42</v>
      </c>
      <c r="B1317" t="s">
        <v>230</v>
      </c>
      <c r="C1317" t="s">
        <v>202</v>
      </c>
      <c r="D1317">
        <v>6.4279999999999999</v>
      </c>
      <c r="G1317" s="1" t="s">
        <v>188</v>
      </c>
      <c r="H1317" s="1" t="s">
        <v>83</v>
      </c>
      <c r="I1317" s="1" t="s">
        <v>73</v>
      </c>
      <c r="J1317">
        <v>11</v>
      </c>
      <c r="K1317" t="s">
        <v>61</v>
      </c>
      <c r="M1317" s="20">
        <v>0.43174768518518519</v>
      </c>
      <c r="N1317" s="21">
        <v>6.3969129999999999E-2</v>
      </c>
      <c r="T1317" s="1" t="s">
        <v>542</v>
      </c>
      <c r="Y1317" t="s">
        <v>376</v>
      </c>
      <c r="Z1317" t="s">
        <v>958</v>
      </c>
    </row>
    <row r="1318" spans="1:29" x14ac:dyDescent="0.25">
      <c r="A1318">
        <v>43</v>
      </c>
      <c r="B1318" t="s">
        <v>230</v>
      </c>
      <c r="C1318" t="s">
        <v>59</v>
      </c>
      <c r="D1318">
        <v>6.4720000000000004</v>
      </c>
      <c r="G1318" s="1" t="s">
        <v>188</v>
      </c>
      <c r="H1318" s="1" t="s">
        <v>83</v>
      </c>
      <c r="I1318" s="1" t="s">
        <v>73</v>
      </c>
      <c r="J1318">
        <v>11</v>
      </c>
      <c r="K1318" t="s">
        <v>61</v>
      </c>
      <c r="M1318" s="20">
        <v>0.43245370370370373</v>
      </c>
      <c r="N1318">
        <v>0.1343345</v>
      </c>
      <c r="T1318" s="1" t="s">
        <v>542</v>
      </c>
      <c r="Y1318" t="s">
        <v>377</v>
      </c>
      <c r="Z1318" t="s">
        <v>959</v>
      </c>
      <c r="AC1318" t="s">
        <v>180</v>
      </c>
    </row>
    <row r="1319" spans="1:29" x14ac:dyDescent="0.25">
      <c r="A1319">
        <v>44</v>
      </c>
      <c r="B1319" t="s">
        <v>230</v>
      </c>
      <c r="C1319" t="s">
        <v>59</v>
      </c>
      <c r="D1319">
        <v>2.9670000000000001</v>
      </c>
      <c r="G1319" s="1" t="s">
        <v>188</v>
      </c>
      <c r="H1319" s="1" t="s">
        <v>83</v>
      </c>
      <c r="I1319" s="1" t="s">
        <v>73</v>
      </c>
      <c r="J1319">
        <v>11</v>
      </c>
      <c r="K1319" t="s">
        <v>61</v>
      </c>
      <c r="M1319" s="20">
        <v>0.43322916666666672</v>
      </c>
      <c r="N1319">
        <v>0.81203380000000003</v>
      </c>
      <c r="T1319" s="1" t="s">
        <v>542</v>
      </c>
      <c r="Y1319" t="s">
        <v>377</v>
      </c>
      <c r="Z1319" t="s">
        <v>960</v>
      </c>
      <c r="AC1319" t="s">
        <v>242</v>
      </c>
    </row>
    <row r="1320" spans="1:29" x14ac:dyDescent="0.25">
      <c r="A1320">
        <v>45</v>
      </c>
      <c r="B1320" t="s">
        <v>230</v>
      </c>
      <c r="C1320" t="s">
        <v>59</v>
      </c>
      <c r="D1320">
        <v>4.9820000000000002</v>
      </c>
      <c r="G1320" s="1" t="s">
        <v>188</v>
      </c>
      <c r="H1320" s="1" t="s">
        <v>83</v>
      </c>
      <c r="I1320" s="1" t="s">
        <v>73</v>
      </c>
      <c r="J1320">
        <v>11</v>
      </c>
      <c r="K1320" t="s">
        <v>61</v>
      </c>
      <c r="M1320" s="20">
        <v>0.43412037037037038</v>
      </c>
      <c r="N1320">
        <v>0.23955860000000001</v>
      </c>
      <c r="T1320" s="1" t="s">
        <v>542</v>
      </c>
      <c r="Y1320" t="s">
        <v>376</v>
      </c>
      <c r="Z1320" t="s">
        <v>961</v>
      </c>
    </row>
    <row r="1321" spans="1:29" x14ac:dyDescent="0.25">
      <c r="A1321">
        <v>46</v>
      </c>
      <c r="B1321" t="s">
        <v>230</v>
      </c>
      <c r="C1321" t="s">
        <v>703</v>
      </c>
      <c r="G1321" s="1" t="s">
        <v>188</v>
      </c>
      <c r="H1321" s="1" t="s">
        <v>83</v>
      </c>
      <c r="I1321" s="1" t="s">
        <v>73</v>
      </c>
      <c r="J1321">
        <v>11</v>
      </c>
      <c r="K1321" t="s">
        <v>61</v>
      </c>
      <c r="M1321" s="20">
        <v>0.43494212962962964</v>
      </c>
      <c r="N1321" s="21">
        <v>1.137646E-2</v>
      </c>
      <c r="T1321" s="1" t="s">
        <v>542</v>
      </c>
    </row>
    <row r="1322" spans="1:29" x14ac:dyDescent="0.25">
      <c r="A1322">
        <v>47</v>
      </c>
      <c r="B1322" t="s">
        <v>230</v>
      </c>
      <c r="C1322" t="s">
        <v>703</v>
      </c>
      <c r="E1322" s="1" t="s">
        <v>914</v>
      </c>
      <c r="G1322" s="1" t="s">
        <v>188</v>
      </c>
      <c r="H1322" s="1" t="s">
        <v>83</v>
      </c>
      <c r="I1322" s="1" t="s">
        <v>73</v>
      </c>
      <c r="J1322">
        <v>11</v>
      </c>
      <c r="K1322" t="s">
        <v>61</v>
      </c>
      <c r="M1322" s="20">
        <v>0.43593750000000003</v>
      </c>
      <c r="N1322" s="21">
        <v>1.3188139999999999E-2</v>
      </c>
      <c r="T1322" s="1" t="s">
        <v>542</v>
      </c>
    </row>
    <row r="1323" spans="1:29" x14ac:dyDescent="0.25">
      <c r="A1323">
        <v>1</v>
      </c>
      <c r="B1323" t="s">
        <v>231</v>
      </c>
      <c r="C1323" t="s">
        <v>59</v>
      </c>
      <c r="D1323">
        <v>6.867</v>
      </c>
      <c r="E1323" s="1" t="s">
        <v>915</v>
      </c>
      <c r="G1323" s="1" t="s">
        <v>188</v>
      </c>
      <c r="H1323" s="1" t="s">
        <v>83</v>
      </c>
      <c r="I1323" s="1" t="s">
        <v>73</v>
      </c>
      <c r="J1323">
        <v>11</v>
      </c>
      <c r="K1323" t="s">
        <v>61</v>
      </c>
      <c r="M1323" s="20">
        <v>0.38112268518518522</v>
      </c>
      <c r="N1323" s="21">
        <v>6.0061990000000003E-2</v>
      </c>
      <c r="T1323" s="1" t="s">
        <v>542</v>
      </c>
      <c r="Y1323" t="s">
        <v>375</v>
      </c>
      <c r="Z1323" t="s">
        <v>962</v>
      </c>
      <c r="AC1323" t="s">
        <v>237</v>
      </c>
    </row>
    <row r="1324" spans="1:29" x14ac:dyDescent="0.25">
      <c r="A1324">
        <v>2</v>
      </c>
      <c r="B1324" t="s">
        <v>231</v>
      </c>
      <c r="C1324" t="s">
        <v>59</v>
      </c>
      <c r="D1324">
        <v>7.298</v>
      </c>
      <c r="G1324" s="1" t="s">
        <v>188</v>
      </c>
      <c r="H1324" s="1" t="s">
        <v>83</v>
      </c>
      <c r="I1324" s="1" t="s">
        <v>73</v>
      </c>
      <c r="J1324">
        <v>11</v>
      </c>
      <c r="K1324" t="s">
        <v>61</v>
      </c>
      <c r="M1324" s="20">
        <v>0.38209490740740742</v>
      </c>
      <c r="N1324">
        <v>0.16440450000000001</v>
      </c>
      <c r="T1324" s="1" t="s">
        <v>542</v>
      </c>
      <c r="Y1324" t="s">
        <v>377</v>
      </c>
      <c r="Z1324" t="s">
        <v>963</v>
      </c>
      <c r="AC1324" t="s">
        <v>464</v>
      </c>
    </row>
    <row r="1325" spans="1:29" x14ac:dyDescent="0.25">
      <c r="A1325">
        <v>3</v>
      </c>
      <c r="B1325" t="s">
        <v>231</v>
      </c>
      <c r="C1325" t="s">
        <v>202</v>
      </c>
      <c r="D1325">
        <v>9.9649999999999999</v>
      </c>
      <c r="G1325" s="1" t="s">
        <v>188</v>
      </c>
      <c r="H1325" s="1" t="s">
        <v>83</v>
      </c>
      <c r="I1325" s="1" t="s">
        <v>73</v>
      </c>
      <c r="J1325">
        <v>11</v>
      </c>
      <c r="K1325" t="s">
        <v>61</v>
      </c>
      <c r="M1325" s="20">
        <v>0.38283564814814813</v>
      </c>
      <c r="N1325" s="21">
        <v>7.9442830000000006E-2</v>
      </c>
      <c r="T1325" s="1" t="s">
        <v>542</v>
      </c>
      <c r="Y1325" t="s">
        <v>376</v>
      </c>
      <c r="Z1325" t="s">
        <v>964</v>
      </c>
    </row>
    <row r="1326" spans="1:29" x14ac:dyDescent="0.25">
      <c r="A1326">
        <v>4</v>
      </c>
      <c r="B1326" t="s">
        <v>231</v>
      </c>
      <c r="C1326" t="s">
        <v>59</v>
      </c>
      <c r="D1326">
        <v>6.6909999999999998</v>
      </c>
      <c r="G1326" s="1" t="s">
        <v>188</v>
      </c>
      <c r="H1326" s="1" t="s">
        <v>83</v>
      </c>
      <c r="I1326" s="1" t="s">
        <v>73</v>
      </c>
      <c r="J1326">
        <v>11</v>
      </c>
      <c r="K1326" t="s">
        <v>61</v>
      </c>
      <c r="M1326" s="20">
        <v>0.38357638888888884</v>
      </c>
      <c r="N1326" s="21">
        <v>6.5663959999999993E-2</v>
      </c>
      <c r="T1326" s="1" t="s">
        <v>542</v>
      </c>
      <c r="Y1326" t="s">
        <v>376</v>
      </c>
      <c r="Z1326" t="s">
        <v>965</v>
      </c>
    </row>
    <row r="1327" spans="1:29" x14ac:dyDescent="0.25">
      <c r="A1327">
        <v>5</v>
      </c>
      <c r="B1327" t="s">
        <v>231</v>
      </c>
      <c r="C1327" t="s">
        <v>59</v>
      </c>
      <c r="D1327">
        <v>8.3559999999999999</v>
      </c>
      <c r="G1327" s="1" t="s">
        <v>188</v>
      </c>
      <c r="H1327" s="1" t="s">
        <v>83</v>
      </c>
      <c r="I1327" s="1" t="s">
        <v>73</v>
      </c>
      <c r="J1327">
        <v>11</v>
      </c>
      <c r="K1327" t="s">
        <v>61</v>
      </c>
      <c r="M1327" s="20">
        <v>0.38510416666666664</v>
      </c>
      <c r="N1327">
        <v>0.77503659999999996</v>
      </c>
      <c r="T1327" s="1" t="s">
        <v>542</v>
      </c>
      <c r="Y1327" t="s">
        <v>377</v>
      </c>
      <c r="Z1327" t="s">
        <v>966</v>
      </c>
      <c r="AC1327" t="s">
        <v>162</v>
      </c>
    </row>
    <row r="1328" spans="1:29" x14ac:dyDescent="0.25">
      <c r="A1328">
        <v>6</v>
      </c>
      <c r="B1328" t="s">
        <v>231</v>
      </c>
      <c r="C1328" t="s">
        <v>60</v>
      </c>
      <c r="D1328">
        <v>8.0210000000000008</v>
      </c>
      <c r="G1328" s="1" t="s">
        <v>188</v>
      </c>
      <c r="H1328" s="1" t="s">
        <v>83</v>
      </c>
      <c r="I1328" s="1" t="s">
        <v>73</v>
      </c>
      <c r="J1328">
        <v>11</v>
      </c>
      <c r="K1328" t="s">
        <v>61</v>
      </c>
      <c r="M1328" s="20">
        <v>0.3878240740740741</v>
      </c>
      <c r="N1328">
        <v>0.6321502</v>
      </c>
      <c r="T1328" s="1" t="s">
        <v>542</v>
      </c>
      <c r="Y1328" t="s">
        <v>376</v>
      </c>
      <c r="Z1328" t="s">
        <v>967</v>
      </c>
    </row>
    <row r="1329" spans="1:29" x14ac:dyDescent="0.25">
      <c r="A1329">
        <v>7</v>
      </c>
      <c r="B1329" t="s">
        <v>231</v>
      </c>
      <c r="C1329" t="s">
        <v>59</v>
      </c>
      <c r="D1329">
        <v>6.681</v>
      </c>
      <c r="G1329" s="1" t="s">
        <v>188</v>
      </c>
      <c r="H1329" s="1" t="s">
        <v>83</v>
      </c>
      <c r="I1329" s="1" t="s">
        <v>73</v>
      </c>
      <c r="J1329">
        <v>11</v>
      </c>
      <c r="K1329" t="s">
        <v>61</v>
      </c>
      <c r="M1329" s="20">
        <v>0.38877314814814817</v>
      </c>
      <c r="N1329">
        <v>0.1117406</v>
      </c>
      <c r="T1329" s="1" t="s">
        <v>542</v>
      </c>
      <c r="Y1329" t="s">
        <v>377</v>
      </c>
      <c r="Z1329" t="s">
        <v>968</v>
      </c>
      <c r="AC1329" t="s">
        <v>132</v>
      </c>
    </row>
    <row r="1330" spans="1:29" x14ac:dyDescent="0.25">
      <c r="A1330">
        <v>8</v>
      </c>
      <c r="B1330" t="s">
        <v>231</v>
      </c>
      <c r="C1330" t="s">
        <v>202</v>
      </c>
      <c r="D1330">
        <v>9.5020000000000007</v>
      </c>
      <c r="G1330" s="1" t="s">
        <v>188</v>
      </c>
      <c r="H1330" s="1" t="s">
        <v>83</v>
      </c>
      <c r="I1330" s="1" t="s">
        <v>73</v>
      </c>
      <c r="J1330">
        <v>11</v>
      </c>
      <c r="K1330" t="s">
        <v>61</v>
      </c>
      <c r="M1330" s="20">
        <v>0.38967592592592593</v>
      </c>
      <c r="N1330">
        <v>0.13073019999999999</v>
      </c>
      <c r="T1330" s="1" t="s">
        <v>542</v>
      </c>
      <c r="Y1330" t="s">
        <v>375</v>
      </c>
      <c r="Z1330" t="s">
        <v>969</v>
      </c>
      <c r="AC1330" t="s">
        <v>174</v>
      </c>
    </row>
    <row r="1331" spans="1:29" x14ac:dyDescent="0.25">
      <c r="A1331">
        <v>9</v>
      </c>
      <c r="B1331" t="s">
        <v>231</v>
      </c>
      <c r="C1331" t="s">
        <v>59</v>
      </c>
      <c r="D1331">
        <v>6.3630000000000004</v>
      </c>
      <c r="G1331" s="1" t="s">
        <v>188</v>
      </c>
      <c r="H1331" s="1" t="s">
        <v>83</v>
      </c>
      <c r="I1331" s="1" t="s">
        <v>73</v>
      </c>
      <c r="J1331">
        <v>11</v>
      </c>
      <c r="K1331" t="s">
        <v>61</v>
      </c>
      <c r="M1331" s="20">
        <v>0.39050925925925922</v>
      </c>
      <c r="N1331" s="21">
        <v>7.7089119999999997E-2</v>
      </c>
      <c r="T1331" s="1" t="s">
        <v>542</v>
      </c>
      <c r="Y1331" t="s">
        <v>375</v>
      </c>
      <c r="Z1331" t="s">
        <v>970</v>
      </c>
      <c r="AC1331" t="s">
        <v>152</v>
      </c>
    </row>
    <row r="1332" spans="1:29" x14ac:dyDescent="0.25">
      <c r="A1332">
        <v>10</v>
      </c>
      <c r="B1332" t="s">
        <v>231</v>
      </c>
      <c r="C1332" t="s">
        <v>202</v>
      </c>
      <c r="D1332">
        <v>8.8040000000000003</v>
      </c>
      <c r="G1332" s="1" t="s">
        <v>188</v>
      </c>
      <c r="H1332" s="1" t="s">
        <v>83</v>
      </c>
      <c r="I1332" s="1" t="s">
        <v>73</v>
      </c>
      <c r="J1332">
        <v>11</v>
      </c>
      <c r="K1332" t="s">
        <v>61</v>
      </c>
      <c r="M1332" s="20">
        <v>0.39123842592592589</v>
      </c>
      <c r="N1332" s="21">
        <v>9.9280510000000002E-2</v>
      </c>
      <c r="T1332" s="1" t="s">
        <v>542</v>
      </c>
      <c r="Y1332" t="s">
        <v>376</v>
      </c>
      <c r="Z1332" t="s">
        <v>971</v>
      </c>
    </row>
    <row r="1333" spans="1:29" x14ac:dyDescent="0.25">
      <c r="A1333">
        <v>11</v>
      </c>
      <c r="B1333" t="s">
        <v>231</v>
      </c>
      <c r="C1333" t="s">
        <v>59</v>
      </c>
      <c r="D1333">
        <v>5.5339999999999998</v>
      </c>
      <c r="G1333" s="1" t="s">
        <v>188</v>
      </c>
      <c r="H1333" s="1" t="s">
        <v>83</v>
      </c>
      <c r="I1333" s="1" t="s">
        <v>73</v>
      </c>
      <c r="J1333">
        <v>11</v>
      </c>
      <c r="K1333" t="s">
        <v>61</v>
      </c>
      <c r="M1333" s="20">
        <v>0.39210648148148147</v>
      </c>
      <c r="N1333">
        <v>0.43116490000000002</v>
      </c>
      <c r="T1333" s="1" t="s">
        <v>542</v>
      </c>
      <c r="Y1333" t="s">
        <v>376</v>
      </c>
      <c r="Z1333" t="s">
        <v>972</v>
      </c>
    </row>
    <row r="1334" spans="1:29" x14ac:dyDescent="0.25">
      <c r="A1334">
        <v>12</v>
      </c>
      <c r="B1334" t="s">
        <v>231</v>
      </c>
      <c r="C1334" t="s">
        <v>202</v>
      </c>
      <c r="D1334">
        <v>7.6710000000000003</v>
      </c>
      <c r="G1334" s="1" t="s">
        <v>188</v>
      </c>
      <c r="H1334" s="1" t="s">
        <v>83</v>
      </c>
      <c r="I1334" s="1" t="s">
        <v>73</v>
      </c>
      <c r="J1334">
        <v>11</v>
      </c>
      <c r="K1334" t="s">
        <v>61</v>
      </c>
      <c r="M1334" s="20">
        <v>0.39297453703703705</v>
      </c>
      <c r="N1334" s="21">
        <v>9.4359490000000004E-2</v>
      </c>
      <c r="T1334" s="1" t="s">
        <v>542</v>
      </c>
      <c r="Y1334" t="s">
        <v>376</v>
      </c>
      <c r="Z1334" t="s">
        <v>973</v>
      </c>
    </row>
    <row r="1335" spans="1:29" x14ac:dyDescent="0.25">
      <c r="A1335">
        <v>13</v>
      </c>
      <c r="B1335" t="s">
        <v>231</v>
      </c>
      <c r="C1335" t="s">
        <v>59</v>
      </c>
      <c r="D1335">
        <v>7.39</v>
      </c>
      <c r="G1335" s="1" t="s">
        <v>188</v>
      </c>
      <c r="H1335" s="1" t="s">
        <v>83</v>
      </c>
      <c r="I1335" s="1" t="s">
        <v>73</v>
      </c>
      <c r="J1335">
        <v>11</v>
      </c>
      <c r="K1335" t="s">
        <v>61</v>
      </c>
      <c r="M1335" s="20">
        <v>0.39378472222222222</v>
      </c>
      <c r="N1335">
        <v>0.15186659999999999</v>
      </c>
      <c r="T1335" s="1" t="s">
        <v>542</v>
      </c>
      <c r="Y1335" t="s">
        <v>376</v>
      </c>
      <c r="Z1335" t="s">
        <v>974</v>
      </c>
    </row>
    <row r="1336" spans="1:29" x14ac:dyDescent="0.25">
      <c r="A1336">
        <v>14</v>
      </c>
      <c r="B1336" t="s">
        <v>231</v>
      </c>
      <c r="C1336" t="s">
        <v>59</v>
      </c>
      <c r="D1336">
        <v>5.1260000000000003</v>
      </c>
      <c r="G1336" s="1" t="s">
        <v>88</v>
      </c>
      <c r="H1336" s="1" t="s">
        <v>83</v>
      </c>
      <c r="I1336" s="1" t="s">
        <v>73</v>
      </c>
      <c r="J1336">
        <v>26</v>
      </c>
      <c r="K1336" t="s">
        <v>61</v>
      </c>
      <c r="M1336" s="20">
        <v>0.39480324074074075</v>
      </c>
      <c r="N1336" s="21">
        <v>8.0378350000000001E-2</v>
      </c>
      <c r="T1336" s="1" t="s">
        <v>542</v>
      </c>
      <c r="Y1336" t="s">
        <v>376</v>
      </c>
      <c r="Z1336" t="s">
        <v>975</v>
      </c>
    </row>
    <row r="1337" spans="1:29" x14ac:dyDescent="0.25">
      <c r="A1337">
        <v>15</v>
      </c>
      <c r="B1337" t="s">
        <v>231</v>
      </c>
      <c r="C1337" t="s">
        <v>59</v>
      </c>
      <c r="D1337">
        <v>6.9589999999999996</v>
      </c>
      <c r="G1337" s="1" t="s">
        <v>188</v>
      </c>
      <c r="H1337" s="1" t="s">
        <v>83</v>
      </c>
      <c r="I1337" s="1" t="s">
        <v>73</v>
      </c>
      <c r="J1337">
        <v>11</v>
      </c>
      <c r="K1337" t="s">
        <v>61</v>
      </c>
      <c r="M1337" s="20">
        <v>0.39553240740740742</v>
      </c>
      <c r="N1337">
        <v>0.1215324</v>
      </c>
      <c r="T1337" s="1" t="s">
        <v>542</v>
      </c>
      <c r="Y1337" t="s">
        <v>377</v>
      </c>
      <c r="Z1337" t="s">
        <v>976</v>
      </c>
      <c r="AC1337" t="s">
        <v>147</v>
      </c>
    </row>
    <row r="1338" spans="1:29" x14ac:dyDescent="0.25">
      <c r="A1338">
        <v>16</v>
      </c>
      <c r="B1338" t="s">
        <v>231</v>
      </c>
      <c r="C1338" t="s">
        <v>59</v>
      </c>
      <c r="D1338">
        <v>8.7680000000000007</v>
      </c>
      <c r="G1338" s="1" t="s">
        <v>188</v>
      </c>
      <c r="H1338" s="1" t="s">
        <v>83</v>
      </c>
      <c r="I1338" s="1" t="s">
        <v>73</v>
      </c>
      <c r="J1338">
        <v>11</v>
      </c>
      <c r="K1338" t="s">
        <v>61</v>
      </c>
      <c r="M1338" s="20">
        <v>0.39627314814814812</v>
      </c>
      <c r="N1338" s="21">
        <v>5.3567190000000001E-2</v>
      </c>
      <c r="T1338" s="1" t="s">
        <v>542</v>
      </c>
      <c r="Y1338" t="s">
        <v>375</v>
      </c>
      <c r="Z1338" t="s">
        <v>977</v>
      </c>
      <c r="AC1338" t="s">
        <v>382</v>
      </c>
    </row>
    <row r="1339" spans="1:29" x14ac:dyDescent="0.25">
      <c r="A1339">
        <v>17</v>
      </c>
      <c r="B1339" t="s">
        <v>231</v>
      </c>
      <c r="C1339" t="s">
        <v>202</v>
      </c>
      <c r="D1339">
        <v>10.502000000000001</v>
      </c>
      <c r="G1339" s="1" t="s">
        <v>188</v>
      </c>
      <c r="H1339" s="1" t="s">
        <v>83</v>
      </c>
      <c r="I1339" s="1" t="s">
        <v>73</v>
      </c>
      <c r="J1339">
        <v>11</v>
      </c>
      <c r="K1339" t="s">
        <v>61</v>
      </c>
      <c r="M1339" s="20">
        <v>0.39711805555555557</v>
      </c>
      <c r="N1339">
        <v>0.13470560000000001</v>
      </c>
      <c r="T1339" s="1" t="s">
        <v>542</v>
      </c>
      <c r="Y1339" t="s">
        <v>375</v>
      </c>
      <c r="Z1339" t="s">
        <v>978</v>
      </c>
      <c r="AC1339" t="s">
        <v>148</v>
      </c>
    </row>
    <row r="1340" spans="1:29" x14ac:dyDescent="0.25">
      <c r="A1340">
        <v>18</v>
      </c>
      <c r="B1340" t="s">
        <v>231</v>
      </c>
      <c r="C1340" t="s">
        <v>59</v>
      </c>
      <c r="D1340">
        <v>9.0399999999999991</v>
      </c>
      <c r="G1340" s="1" t="s">
        <v>188</v>
      </c>
      <c r="H1340" s="1" t="s">
        <v>83</v>
      </c>
      <c r="I1340" s="1" t="s">
        <v>73</v>
      </c>
      <c r="J1340">
        <v>11</v>
      </c>
      <c r="K1340" t="s">
        <v>61</v>
      </c>
      <c r="M1340" s="20">
        <v>0.39797453703703706</v>
      </c>
      <c r="N1340" s="21">
        <v>8.0857310000000002E-2</v>
      </c>
      <c r="T1340" s="1" t="s">
        <v>542</v>
      </c>
      <c r="Y1340" t="s">
        <v>375</v>
      </c>
      <c r="Z1340" t="s">
        <v>979</v>
      </c>
      <c r="AC1340" t="s">
        <v>160</v>
      </c>
    </row>
    <row r="1341" spans="1:29" x14ac:dyDescent="0.25">
      <c r="A1341">
        <v>19</v>
      </c>
      <c r="B1341" t="s">
        <v>231</v>
      </c>
      <c r="C1341" t="s">
        <v>59</v>
      </c>
      <c r="D1341">
        <v>6.0670000000000002</v>
      </c>
      <c r="G1341" s="1" t="s">
        <v>188</v>
      </c>
      <c r="H1341" s="1" t="s">
        <v>83</v>
      </c>
      <c r="I1341" s="1" t="s">
        <v>73</v>
      </c>
      <c r="J1341">
        <v>11</v>
      </c>
      <c r="K1341" t="s">
        <v>61</v>
      </c>
      <c r="M1341" s="20">
        <v>0.39879629629629632</v>
      </c>
      <c r="N1341" s="21">
        <v>6.9378090000000003E-2</v>
      </c>
      <c r="T1341" s="1" t="s">
        <v>542</v>
      </c>
      <c r="Y1341" t="s">
        <v>375</v>
      </c>
      <c r="Z1341" t="s">
        <v>980</v>
      </c>
      <c r="AC1341" t="s">
        <v>159</v>
      </c>
    </row>
    <row r="1342" spans="1:29" x14ac:dyDescent="0.25">
      <c r="A1342">
        <v>20</v>
      </c>
      <c r="B1342" t="s">
        <v>231</v>
      </c>
      <c r="C1342" t="s">
        <v>202</v>
      </c>
      <c r="D1342">
        <v>9.3469999999999995</v>
      </c>
      <c r="G1342" s="1" t="s">
        <v>188</v>
      </c>
      <c r="H1342" s="1" t="s">
        <v>83</v>
      </c>
      <c r="I1342" s="1" t="s">
        <v>73</v>
      </c>
      <c r="J1342">
        <v>11</v>
      </c>
      <c r="K1342" t="s">
        <v>61</v>
      </c>
      <c r="M1342" s="20">
        <v>0.39961805555555557</v>
      </c>
      <c r="N1342">
        <v>0.11829050000000001</v>
      </c>
      <c r="T1342" s="1" t="s">
        <v>542</v>
      </c>
      <c r="Y1342" t="s">
        <v>375</v>
      </c>
      <c r="Z1342" t="s">
        <v>981</v>
      </c>
      <c r="AC1342" t="s">
        <v>246</v>
      </c>
    </row>
    <row r="1343" spans="1:29" x14ac:dyDescent="0.25">
      <c r="A1343">
        <v>21</v>
      </c>
      <c r="B1343" t="s">
        <v>231</v>
      </c>
      <c r="C1343" t="s">
        <v>59</v>
      </c>
      <c r="D1343">
        <v>4.3140000000000001</v>
      </c>
      <c r="G1343" s="1" t="s">
        <v>188</v>
      </c>
      <c r="H1343" s="1" t="s">
        <v>83</v>
      </c>
      <c r="I1343" s="1" t="s">
        <v>73</v>
      </c>
      <c r="J1343">
        <v>11</v>
      </c>
      <c r="K1343" t="s">
        <v>61</v>
      </c>
      <c r="M1343" s="20">
        <v>0.40035879629629628</v>
      </c>
      <c r="N1343" s="21">
        <v>5.0350260000000001E-2</v>
      </c>
      <c r="T1343" s="1" t="s">
        <v>542</v>
      </c>
      <c r="Y1343" t="s">
        <v>376</v>
      </c>
      <c r="Z1343" t="s">
        <v>982</v>
      </c>
    </row>
    <row r="1344" spans="1:29" x14ac:dyDescent="0.25">
      <c r="A1344">
        <v>22</v>
      </c>
      <c r="B1344" t="s">
        <v>231</v>
      </c>
      <c r="C1344" t="s">
        <v>59</v>
      </c>
      <c r="D1344">
        <v>4.093</v>
      </c>
      <c r="G1344" s="1" t="s">
        <v>188</v>
      </c>
      <c r="H1344" s="1" t="s">
        <v>83</v>
      </c>
      <c r="I1344" s="1" t="s">
        <v>73</v>
      </c>
      <c r="J1344">
        <v>11</v>
      </c>
      <c r="K1344" t="s">
        <v>61</v>
      </c>
      <c r="M1344" s="20">
        <v>0.40107638888888886</v>
      </c>
      <c r="N1344" s="21">
        <v>6.3123349999999995E-2</v>
      </c>
      <c r="T1344" s="1" t="s">
        <v>542</v>
      </c>
      <c r="Y1344" t="s">
        <v>375</v>
      </c>
      <c r="Z1344" t="s">
        <v>983</v>
      </c>
      <c r="AC1344" t="s">
        <v>141</v>
      </c>
    </row>
    <row r="1345" spans="1:29" x14ac:dyDescent="0.25">
      <c r="A1345">
        <v>23</v>
      </c>
      <c r="B1345" t="s">
        <v>231</v>
      </c>
      <c r="C1345" t="s">
        <v>59</v>
      </c>
      <c r="D1345">
        <v>6.7720000000000002</v>
      </c>
      <c r="G1345" s="1" t="s">
        <v>188</v>
      </c>
      <c r="H1345" s="1" t="s">
        <v>83</v>
      </c>
      <c r="I1345" s="1" t="s">
        <v>73</v>
      </c>
      <c r="J1345">
        <v>11</v>
      </c>
      <c r="K1345" t="s">
        <v>61</v>
      </c>
      <c r="M1345" s="20">
        <v>0.40184027777777781</v>
      </c>
      <c r="N1345" s="21">
        <v>7.1535360000000006E-2</v>
      </c>
      <c r="T1345" s="1" t="s">
        <v>542</v>
      </c>
      <c r="Y1345" t="s">
        <v>377</v>
      </c>
      <c r="Z1345" t="s">
        <v>984</v>
      </c>
      <c r="AC1345" t="s">
        <v>151</v>
      </c>
    </row>
    <row r="1346" spans="1:29" x14ac:dyDescent="0.25">
      <c r="A1346">
        <v>24</v>
      </c>
      <c r="B1346" t="s">
        <v>231</v>
      </c>
      <c r="C1346" t="s">
        <v>59</v>
      </c>
      <c r="D1346">
        <v>4.3959999999999999</v>
      </c>
      <c r="G1346" s="1" t="s">
        <v>188</v>
      </c>
      <c r="H1346" s="1" t="s">
        <v>83</v>
      </c>
      <c r="I1346" s="1" t="s">
        <v>73</v>
      </c>
      <c r="J1346">
        <v>11</v>
      </c>
      <c r="K1346" t="s">
        <v>61</v>
      </c>
      <c r="M1346" s="20">
        <v>0.4027662037037037</v>
      </c>
      <c r="N1346" s="21">
        <v>9.1048749999999998E-2</v>
      </c>
      <c r="T1346" s="1" t="s">
        <v>542</v>
      </c>
      <c r="Y1346" t="s">
        <v>375</v>
      </c>
      <c r="Z1346" t="s">
        <v>985</v>
      </c>
      <c r="AC1346" t="s">
        <v>169</v>
      </c>
    </row>
    <row r="1347" spans="1:29" x14ac:dyDescent="0.25">
      <c r="A1347">
        <v>25</v>
      </c>
      <c r="B1347" t="s">
        <v>231</v>
      </c>
      <c r="C1347" t="s">
        <v>202</v>
      </c>
      <c r="D1347">
        <v>6.891</v>
      </c>
      <c r="G1347" s="1" t="s">
        <v>188</v>
      </c>
      <c r="H1347" s="1" t="s">
        <v>83</v>
      </c>
      <c r="I1347" s="1" t="s">
        <v>73</v>
      </c>
      <c r="J1347">
        <v>11</v>
      </c>
      <c r="K1347" t="s">
        <v>61</v>
      </c>
      <c r="M1347" s="20">
        <v>0.40368055555555554</v>
      </c>
      <c r="N1347" s="21">
        <v>8.4361649999999996E-2</v>
      </c>
      <c r="T1347" s="1" t="s">
        <v>542</v>
      </c>
      <c r="Y1347" t="s">
        <v>377</v>
      </c>
      <c r="Z1347" t="s">
        <v>986</v>
      </c>
      <c r="AC1347" t="s">
        <v>176</v>
      </c>
    </row>
    <row r="1348" spans="1:29" x14ac:dyDescent="0.25">
      <c r="A1348">
        <v>26</v>
      </c>
      <c r="B1348" t="s">
        <v>231</v>
      </c>
      <c r="C1348" t="s">
        <v>59</v>
      </c>
      <c r="D1348">
        <v>4.5590000000000002</v>
      </c>
      <c r="G1348" s="1" t="s">
        <v>188</v>
      </c>
      <c r="H1348" s="1" t="s">
        <v>83</v>
      </c>
      <c r="I1348" s="1" t="s">
        <v>73</v>
      </c>
      <c r="J1348">
        <v>11</v>
      </c>
      <c r="K1348" t="s">
        <v>61</v>
      </c>
      <c r="M1348" s="20">
        <v>0.40467592592592588</v>
      </c>
      <c r="N1348">
        <v>0.1716134</v>
      </c>
      <c r="T1348" s="1" t="s">
        <v>542</v>
      </c>
      <c r="Y1348" t="s">
        <v>377</v>
      </c>
      <c r="Z1348" t="s">
        <v>987</v>
      </c>
      <c r="AC1348" t="s">
        <v>240</v>
      </c>
    </row>
    <row r="1349" spans="1:29" x14ac:dyDescent="0.25">
      <c r="A1349">
        <v>27</v>
      </c>
      <c r="B1349" t="s">
        <v>231</v>
      </c>
      <c r="C1349" t="s">
        <v>59</v>
      </c>
      <c r="D1349">
        <v>3.1989999999999998</v>
      </c>
      <c r="G1349" s="1" t="s">
        <v>188</v>
      </c>
      <c r="H1349" s="1" t="s">
        <v>83</v>
      </c>
      <c r="I1349" s="1" t="s">
        <v>73</v>
      </c>
      <c r="J1349">
        <v>11</v>
      </c>
      <c r="K1349" t="s">
        <v>61</v>
      </c>
      <c r="M1349" s="20">
        <v>0.40554398148148146</v>
      </c>
      <c r="N1349">
        <v>0.29323670000000002</v>
      </c>
      <c r="T1349" s="1" t="s">
        <v>542</v>
      </c>
      <c r="Y1349" t="s">
        <v>376</v>
      </c>
      <c r="Z1349" t="s">
        <v>988</v>
      </c>
    </row>
    <row r="1350" spans="1:29" x14ac:dyDescent="0.25">
      <c r="A1350">
        <v>28</v>
      </c>
      <c r="B1350" t="s">
        <v>231</v>
      </c>
      <c r="C1350" t="s">
        <v>59</v>
      </c>
      <c r="D1350">
        <v>6.335</v>
      </c>
      <c r="G1350" s="1" t="s">
        <v>188</v>
      </c>
      <c r="H1350" s="1" t="s">
        <v>83</v>
      </c>
      <c r="I1350" s="1" t="s">
        <v>73</v>
      </c>
      <c r="J1350">
        <v>11</v>
      </c>
      <c r="K1350" t="s">
        <v>61</v>
      </c>
      <c r="M1350" s="20">
        <v>0.40633101851851849</v>
      </c>
      <c r="N1350">
        <v>0.1046873</v>
      </c>
      <c r="T1350" s="1" t="s">
        <v>542</v>
      </c>
      <c r="Y1350" t="s">
        <v>377</v>
      </c>
      <c r="Z1350" t="s">
        <v>989</v>
      </c>
      <c r="AC1350" t="s">
        <v>145</v>
      </c>
    </row>
    <row r="1351" spans="1:29" x14ac:dyDescent="0.25">
      <c r="A1351">
        <v>29</v>
      </c>
      <c r="B1351" t="s">
        <v>231</v>
      </c>
      <c r="C1351" t="s">
        <v>59</v>
      </c>
      <c r="D1351">
        <v>4.9560000000000004</v>
      </c>
      <c r="G1351" s="1" t="s">
        <v>188</v>
      </c>
      <c r="H1351" s="1" t="s">
        <v>83</v>
      </c>
      <c r="I1351" s="1" t="s">
        <v>73</v>
      </c>
      <c r="J1351">
        <v>11</v>
      </c>
      <c r="K1351" t="s">
        <v>61</v>
      </c>
      <c r="M1351" s="20">
        <v>0.42140046296296302</v>
      </c>
      <c r="N1351">
        <v>6.5354400000000007E-2</v>
      </c>
      <c r="T1351" s="1" t="s">
        <v>542</v>
      </c>
      <c r="Y1351" t="s">
        <v>376</v>
      </c>
      <c r="Z1351" t="s">
        <v>990</v>
      </c>
    </row>
    <row r="1352" spans="1:29" x14ac:dyDescent="0.25">
      <c r="A1352">
        <v>30</v>
      </c>
      <c r="B1352" t="s">
        <v>231</v>
      </c>
      <c r="C1352" t="s">
        <v>60</v>
      </c>
      <c r="D1352">
        <v>6.29</v>
      </c>
      <c r="G1352" s="1" t="s">
        <v>188</v>
      </c>
      <c r="H1352" s="1" t="s">
        <v>83</v>
      </c>
      <c r="I1352" s="1" t="s">
        <v>73</v>
      </c>
      <c r="J1352">
        <v>11</v>
      </c>
      <c r="K1352" t="s">
        <v>61</v>
      </c>
      <c r="M1352" s="20">
        <v>0.42226851851851849</v>
      </c>
      <c r="N1352">
        <v>0.44820719999999997</v>
      </c>
      <c r="T1352" s="1" t="s">
        <v>542</v>
      </c>
      <c r="Y1352" t="s">
        <v>375</v>
      </c>
      <c r="Z1352" t="s">
        <v>991</v>
      </c>
      <c r="AC1352" t="s">
        <v>133</v>
      </c>
    </row>
    <row r="1353" spans="1:29" x14ac:dyDescent="0.25">
      <c r="A1353">
        <v>31</v>
      </c>
      <c r="B1353" t="s">
        <v>231</v>
      </c>
      <c r="C1353" t="s">
        <v>59</v>
      </c>
      <c r="D1353">
        <v>5.0940000000000003</v>
      </c>
      <c r="G1353" s="1" t="s">
        <v>188</v>
      </c>
      <c r="H1353" s="1" t="s">
        <v>83</v>
      </c>
      <c r="I1353" s="1" t="s">
        <v>73</v>
      </c>
      <c r="J1353">
        <v>11</v>
      </c>
      <c r="K1353" t="s">
        <v>61</v>
      </c>
      <c r="M1353" s="20">
        <v>0.42311342592592593</v>
      </c>
      <c r="N1353">
        <v>0.4677211</v>
      </c>
      <c r="T1353" s="1" t="s">
        <v>542</v>
      </c>
      <c r="Y1353" t="s">
        <v>375</v>
      </c>
      <c r="Z1353" t="s">
        <v>992</v>
      </c>
      <c r="AC1353" t="s">
        <v>242</v>
      </c>
    </row>
    <row r="1354" spans="1:29" x14ac:dyDescent="0.25">
      <c r="A1354">
        <v>32</v>
      </c>
      <c r="B1354" t="s">
        <v>231</v>
      </c>
      <c r="C1354" t="s">
        <v>59</v>
      </c>
      <c r="D1354">
        <v>7.0910000000000002</v>
      </c>
      <c r="G1354" s="1" t="s">
        <v>188</v>
      </c>
      <c r="H1354" s="1" t="s">
        <v>83</v>
      </c>
      <c r="I1354" s="1" t="s">
        <v>73</v>
      </c>
      <c r="J1354">
        <v>11</v>
      </c>
      <c r="K1354" t="s">
        <v>61</v>
      </c>
      <c r="M1354" s="20">
        <v>0.42403935185185188</v>
      </c>
      <c r="N1354" s="21">
        <v>7.5241970000000005E-2</v>
      </c>
      <c r="T1354" s="1" t="s">
        <v>542</v>
      </c>
      <c r="Y1354" t="s">
        <v>376</v>
      </c>
      <c r="Z1354" t="s">
        <v>993</v>
      </c>
    </row>
    <row r="1355" spans="1:29" x14ac:dyDescent="0.25">
      <c r="A1355">
        <v>33</v>
      </c>
      <c r="B1355" t="s">
        <v>231</v>
      </c>
      <c r="C1355" t="s">
        <v>202</v>
      </c>
      <c r="D1355">
        <v>6.31</v>
      </c>
      <c r="G1355" s="1" t="s">
        <v>188</v>
      </c>
      <c r="H1355" s="1" t="s">
        <v>83</v>
      </c>
      <c r="I1355" s="1" t="s">
        <v>73</v>
      </c>
      <c r="J1355">
        <v>11</v>
      </c>
      <c r="K1355" t="s">
        <v>61</v>
      </c>
      <c r="M1355" s="20">
        <v>0.42482638888888885</v>
      </c>
      <c r="N1355" s="21">
        <v>8.0279370000000003E-2</v>
      </c>
      <c r="T1355" s="1" t="s">
        <v>542</v>
      </c>
      <c r="Y1355" t="s">
        <v>377</v>
      </c>
      <c r="Z1355" t="s">
        <v>994</v>
      </c>
      <c r="AC1355" t="s">
        <v>396</v>
      </c>
    </row>
    <row r="1356" spans="1:29" x14ac:dyDescent="0.25">
      <c r="A1356">
        <v>34</v>
      </c>
      <c r="B1356" t="s">
        <v>231</v>
      </c>
      <c r="C1356" t="s">
        <v>59</v>
      </c>
      <c r="D1356">
        <v>4.8019999999999996</v>
      </c>
      <c r="G1356" s="1" t="s">
        <v>188</v>
      </c>
      <c r="H1356" s="1" t="s">
        <v>83</v>
      </c>
      <c r="I1356" s="1" t="s">
        <v>73</v>
      </c>
      <c r="J1356">
        <v>11</v>
      </c>
      <c r="K1356" t="s">
        <v>61</v>
      </c>
      <c r="M1356" s="20">
        <v>0.42570601851851847</v>
      </c>
      <c r="N1356">
        <v>0.20023340000000001</v>
      </c>
      <c r="T1356" s="1" t="s">
        <v>542</v>
      </c>
      <c r="Y1356" t="s">
        <v>376</v>
      </c>
      <c r="Z1356" t="s">
        <v>995</v>
      </c>
    </row>
    <row r="1357" spans="1:29" x14ac:dyDescent="0.25">
      <c r="A1357">
        <v>35</v>
      </c>
      <c r="B1357" t="s">
        <v>231</v>
      </c>
      <c r="C1357" t="s">
        <v>202</v>
      </c>
      <c r="D1357">
        <v>8.8569999999999993</v>
      </c>
      <c r="G1357" s="1" t="s">
        <v>188</v>
      </c>
      <c r="H1357" s="1" t="s">
        <v>83</v>
      </c>
      <c r="I1357" s="1" t="s">
        <v>73</v>
      </c>
      <c r="J1357">
        <v>11</v>
      </c>
      <c r="K1357" t="s">
        <v>61</v>
      </c>
      <c r="M1357" s="20">
        <v>0.42670138888888887</v>
      </c>
      <c r="N1357" s="21">
        <v>6.3372339999999999E-2</v>
      </c>
      <c r="T1357" s="1" t="s">
        <v>542</v>
      </c>
      <c r="Y1357" t="s">
        <v>377</v>
      </c>
      <c r="Z1357" t="s">
        <v>996</v>
      </c>
      <c r="AC1357" t="s">
        <v>178</v>
      </c>
    </row>
    <row r="1358" spans="1:29" x14ac:dyDescent="0.25">
      <c r="A1358">
        <v>36</v>
      </c>
      <c r="B1358" t="s">
        <v>231</v>
      </c>
      <c r="C1358" t="s">
        <v>202</v>
      </c>
      <c r="D1358">
        <v>5.742</v>
      </c>
      <c r="G1358" s="1" t="s">
        <v>188</v>
      </c>
      <c r="H1358" s="1" t="s">
        <v>83</v>
      </c>
      <c r="I1358" s="1" t="s">
        <v>73</v>
      </c>
      <c r="J1358">
        <v>11</v>
      </c>
      <c r="K1358" t="s">
        <v>61</v>
      </c>
      <c r="M1358" s="20">
        <v>0.42751157407407409</v>
      </c>
      <c r="N1358">
        <v>0.42643259999999999</v>
      </c>
      <c r="T1358" s="1" t="s">
        <v>542</v>
      </c>
      <c r="Y1358" t="s">
        <v>375</v>
      </c>
      <c r="Z1358" t="s">
        <v>997</v>
      </c>
      <c r="AC1358" t="s">
        <v>180</v>
      </c>
    </row>
    <row r="1359" spans="1:29" x14ac:dyDescent="0.25">
      <c r="A1359">
        <v>37</v>
      </c>
      <c r="B1359" t="s">
        <v>231</v>
      </c>
      <c r="C1359" t="s">
        <v>202</v>
      </c>
      <c r="D1359">
        <v>5.6</v>
      </c>
      <c r="G1359" s="1" t="s">
        <v>188</v>
      </c>
      <c r="H1359" s="1" t="s">
        <v>83</v>
      </c>
      <c r="I1359" s="1" t="s">
        <v>73</v>
      </c>
      <c r="J1359">
        <v>11</v>
      </c>
      <c r="K1359" t="s">
        <v>61</v>
      </c>
      <c r="M1359" s="20">
        <v>0.4284722222222222</v>
      </c>
      <c r="N1359">
        <v>4.5570199999999998E-2</v>
      </c>
      <c r="T1359" s="1" t="s">
        <v>542</v>
      </c>
      <c r="Y1359" t="s">
        <v>377</v>
      </c>
      <c r="Z1359" t="s">
        <v>998</v>
      </c>
      <c r="AC1359" t="s">
        <v>130</v>
      </c>
    </row>
    <row r="1360" spans="1:29" x14ac:dyDescent="0.25">
      <c r="A1360">
        <v>38</v>
      </c>
      <c r="B1360" t="s">
        <v>231</v>
      </c>
      <c r="C1360" t="s">
        <v>202</v>
      </c>
      <c r="D1360">
        <v>5.4820000000000002</v>
      </c>
      <c r="G1360" s="1" t="s">
        <v>188</v>
      </c>
      <c r="H1360" s="1" t="s">
        <v>83</v>
      </c>
      <c r="I1360" s="1" t="s">
        <v>73</v>
      </c>
      <c r="J1360">
        <v>11</v>
      </c>
      <c r="K1360" t="s">
        <v>61</v>
      </c>
      <c r="M1360" s="20">
        <v>0.42921296296296302</v>
      </c>
      <c r="N1360" s="21">
        <v>7.0874580000000006E-2</v>
      </c>
      <c r="T1360" s="1" t="s">
        <v>542</v>
      </c>
      <c r="Y1360" t="s">
        <v>375</v>
      </c>
      <c r="Z1360" t="s">
        <v>999</v>
      </c>
      <c r="AC1360" t="s">
        <v>245</v>
      </c>
    </row>
    <row r="1361" spans="1:29" x14ac:dyDescent="0.25">
      <c r="A1361">
        <v>39</v>
      </c>
      <c r="B1361" t="s">
        <v>231</v>
      </c>
      <c r="C1361" t="s">
        <v>202</v>
      </c>
      <c r="D1361">
        <v>5.2889999999999997</v>
      </c>
      <c r="G1361" s="1" t="s">
        <v>188</v>
      </c>
      <c r="H1361" s="1" t="s">
        <v>83</v>
      </c>
      <c r="I1361" s="1" t="s">
        <v>73</v>
      </c>
      <c r="J1361">
        <v>11</v>
      </c>
      <c r="K1361" t="s">
        <v>61</v>
      </c>
      <c r="M1361" s="20">
        <v>0.43001157407407403</v>
      </c>
      <c r="N1361" s="21">
        <v>6.8999539999999998E-2</v>
      </c>
      <c r="T1361" s="1" t="s">
        <v>542</v>
      </c>
      <c r="Y1361" t="s">
        <v>376</v>
      </c>
      <c r="Z1361" t="s">
        <v>1000</v>
      </c>
    </row>
    <row r="1362" spans="1:29" x14ac:dyDescent="0.25">
      <c r="A1362">
        <v>40</v>
      </c>
      <c r="B1362" t="s">
        <v>231</v>
      </c>
      <c r="C1362" t="s">
        <v>59</v>
      </c>
      <c r="D1362">
        <v>6.351</v>
      </c>
      <c r="G1362" s="1" t="s">
        <v>188</v>
      </c>
      <c r="H1362" s="1" t="s">
        <v>83</v>
      </c>
      <c r="I1362" s="1" t="s">
        <v>73</v>
      </c>
      <c r="J1362">
        <v>11</v>
      </c>
      <c r="K1362" t="s">
        <v>61</v>
      </c>
      <c r="M1362" s="20">
        <v>0.43077546296296299</v>
      </c>
      <c r="N1362">
        <v>1.0026040000000001</v>
      </c>
      <c r="T1362" s="1" t="s">
        <v>542</v>
      </c>
      <c r="Y1362" t="s">
        <v>377</v>
      </c>
      <c r="Z1362" t="s">
        <v>1001</v>
      </c>
      <c r="AC1362" t="s">
        <v>177</v>
      </c>
    </row>
    <row r="1363" spans="1:29" x14ac:dyDescent="0.25">
      <c r="A1363">
        <v>41</v>
      </c>
      <c r="B1363" t="s">
        <v>231</v>
      </c>
      <c r="C1363" t="s">
        <v>59</v>
      </c>
      <c r="D1363">
        <v>7.6289999999999996</v>
      </c>
      <c r="G1363" s="1" t="s">
        <v>188</v>
      </c>
      <c r="H1363" s="1" t="s">
        <v>83</v>
      </c>
      <c r="I1363" s="1" t="s">
        <v>73</v>
      </c>
      <c r="J1363">
        <v>11</v>
      </c>
      <c r="K1363" t="s">
        <v>61</v>
      </c>
      <c r="M1363" s="20">
        <v>0.43174768518518519</v>
      </c>
      <c r="N1363" s="21">
        <v>4.4657259999999997E-2</v>
      </c>
      <c r="T1363" s="1" t="s">
        <v>542</v>
      </c>
      <c r="Y1363" t="s">
        <v>376</v>
      </c>
      <c r="Z1363" t="s">
        <v>1002</v>
      </c>
    </row>
    <row r="1364" spans="1:29" x14ac:dyDescent="0.25">
      <c r="A1364">
        <v>42</v>
      </c>
      <c r="B1364" t="s">
        <v>231</v>
      </c>
      <c r="C1364" t="s">
        <v>202</v>
      </c>
      <c r="D1364">
        <v>8.1120000000000001</v>
      </c>
      <c r="G1364" s="1" t="s">
        <v>188</v>
      </c>
      <c r="H1364" s="1" t="s">
        <v>83</v>
      </c>
      <c r="I1364" s="1" t="s">
        <v>73</v>
      </c>
      <c r="J1364">
        <v>11</v>
      </c>
      <c r="K1364" t="s">
        <v>61</v>
      </c>
      <c r="M1364" s="20">
        <v>0.43245370370370373</v>
      </c>
      <c r="N1364" s="21">
        <v>6.3304849999999996E-2</v>
      </c>
      <c r="T1364" s="1" t="s">
        <v>542</v>
      </c>
      <c r="Y1364" t="s">
        <v>377</v>
      </c>
      <c r="Z1364" t="s">
        <v>1003</v>
      </c>
      <c r="AC1364" t="s">
        <v>152</v>
      </c>
    </row>
    <row r="1365" spans="1:29" x14ac:dyDescent="0.25">
      <c r="A1365">
        <v>43</v>
      </c>
      <c r="B1365" t="s">
        <v>231</v>
      </c>
      <c r="C1365" t="s">
        <v>59</v>
      </c>
      <c r="D1365">
        <v>7.4859999999999998</v>
      </c>
      <c r="G1365" s="1" t="s">
        <v>188</v>
      </c>
      <c r="H1365" s="1" t="s">
        <v>83</v>
      </c>
      <c r="I1365" s="1" t="s">
        <v>73</v>
      </c>
      <c r="J1365">
        <v>11</v>
      </c>
      <c r="K1365" t="s">
        <v>61</v>
      </c>
      <c r="M1365" s="20">
        <v>0.43322916666666672</v>
      </c>
      <c r="N1365" s="21">
        <v>7.7747960000000005E-2</v>
      </c>
      <c r="T1365" s="1" t="s">
        <v>542</v>
      </c>
      <c r="Y1365" t="s">
        <v>375</v>
      </c>
      <c r="Z1365" t="s">
        <v>1004</v>
      </c>
      <c r="AC1365" t="s">
        <v>157</v>
      </c>
    </row>
    <row r="1366" spans="1:29" x14ac:dyDescent="0.25">
      <c r="A1366">
        <v>44</v>
      </c>
      <c r="B1366" t="s">
        <v>231</v>
      </c>
      <c r="C1366" t="s">
        <v>59</v>
      </c>
      <c r="D1366">
        <v>7.1859999999999999</v>
      </c>
      <c r="G1366" s="1" t="s">
        <v>188</v>
      </c>
      <c r="H1366" s="1" t="s">
        <v>83</v>
      </c>
      <c r="I1366" s="1" t="s">
        <v>73</v>
      </c>
      <c r="J1366">
        <v>11</v>
      </c>
      <c r="K1366" t="s">
        <v>61</v>
      </c>
      <c r="M1366" s="20">
        <v>0.43412037037037038</v>
      </c>
      <c r="N1366" s="21">
        <v>9.6424140000000005E-2</v>
      </c>
      <c r="T1366" s="1" t="s">
        <v>542</v>
      </c>
      <c r="Y1366" t="s">
        <v>376</v>
      </c>
      <c r="Z1366" t="s">
        <v>1005</v>
      </c>
    </row>
    <row r="1367" spans="1:29" x14ac:dyDescent="0.25">
      <c r="A1367">
        <v>45</v>
      </c>
      <c r="B1367" t="s">
        <v>231</v>
      </c>
      <c r="C1367" t="s">
        <v>59</v>
      </c>
      <c r="D1367">
        <v>7.4470000000000001</v>
      </c>
      <c r="G1367" s="1" t="s">
        <v>188</v>
      </c>
      <c r="H1367" s="1" t="s">
        <v>83</v>
      </c>
      <c r="I1367" s="1" t="s">
        <v>73</v>
      </c>
      <c r="J1367">
        <v>11</v>
      </c>
      <c r="K1367" t="s">
        <v>61</v>
      </c>
      <c r="M1367" s="20">
        <v>0.43494212962962964</v>
      </c>
      <c r="N1367">
        <v>0.82364400000000004</v>
      </c>
      <c r="T1367" s="1" t="s">
        <v>542</v>
      </c>
      <c r="Y1367" t="s">
        <v>376</v>
      </c>
      <c r="Z1367" t="s">
        <v>1006</v>
      </c>
    </row>
    <row r="1368" spans="1:29" x14ac:dyDescent="0.25">
      <c r="A1368">
        <v>46</v>
      </c>
      <c r="B1368" t="s">
        <v>231</v>
      </c>
      <c r="C1368" t="s">
        <v>703</v>
      </c>
      <c r="G1368" s="1" t="s">
        <v>188</v>
      </c>
      <c r="H1368" s="1" t="s">
        <v>83</v>
      </c>
      <c r="I1368" s="1" t="s">
        <v>73</v>
      </c>
      <c r="J1368">
        <v>11</v>
      </c>
      <c r="K1368" t="s">
        <v>61</v>
      </c>
      <c r="M1368" s="20">
        <v>0.43593750000000003</v>
      </c>
      <c r="N1368" s="21">
        <v>7.2502199999999999E-3</v>
      </c>
      <c r="T1368" s="1" t="s">
        <v>542</v>
      </c>
    </row>
    <row r="1369" spans="1:29" x14ac:dyDescent="0.25">
      <c r="A1369">
        <v>47</v>
      </c>
      <c r="B1369" t="s">
        <v>231</v>
      </c>
      <c r="C1369" t="s">
        <v>703</v>
      </c>
      <c r="E1369" s="1" t="s">
        <v>916</v>
      </c>
      <c r="G1369" s="1" t="s">
        <v>188</v>
      </c>
      <c r="H1369" s="1" t="s">
        <v>83</v>
      </c>
      <c r="I1369" s="1" t="s">
        <v>73</v>
      </c>
      <c r="J1369">
        <v>11</v>
      </c>
      <c r="K1369" t="s">
        <v>61</v>
      </c>
      <c r="M1369" s="20">
        <v>0.43659722222222225</v>
      </c>
      <c r="N1369" s="21">
        <v>9.0470129999999996E-3</v>
      </c>
      <c r="T1369" s="1" t="s">
        <v>542</v>
      </c>
    </row>
    <row r="1370" spans="1:29" x14ac:dyDescent="0.25">
      <c r="A1370">
        <v>1</v>
      </c>
      <c r="C1370" t="s">
        <v>202</v>
      </c>
      <c r="G1370" s="1" t="s">
        <v>188</v>
      </c>
      <c r="I1370" s="1" t="s">
        <v>69</v>
      </c>
      <c r="J1370">
        <v>7</v>
      </c>
      <c r="K1370" t="s">
        <v>203</v>
      </c>
      <c r="T1370" s="1" t="s">
        <v>198</v>
      </c>
      <c r="Y1370" t="s">
        <v>86</v>
      </c>
      <c r="Z1370" t="str">
        <f>"A2-7"&amp;Y1370&amp;"-"&amp;AC1370</f>
        <v>A2-7RT-A1</v>
      </c>
      <c r="AC1370" t="s">
        <v>248</v>
      </c>
    </row>
    <row r="1371" spans="1:29" x14ac:dyDescent="0.25">
      <c r="A1371">
        <v>2</v>
      </c>
      <c r="C1371" t="s">
        <v>202</v>
      </c>
      <c r="G1371" s="1" t="s">
        <v>188</v>
      </c>
      <c r="I1371" s="1" t="s">
        <v>69</v>
      </c>
      <c r="J1371">
        <v>7</v>
      </c>
      <c r="K1371" t="s">
        <v>203</v>
      </c>
      <c r="T1371" s="1" t="s">
        <v>198</v>
      </c>
      <c r="Y1371" t="s">
        <v>86</v>
      </c>
      <c r="Z1371" t="str">
        <f t="shared" ref="Z1371:Z1373" si="16">"A2-7"&amp;Y1371&amp;"-"&amp;AC1371</f>
        <v>A2-7RT-A2</v>
      </c>
      <c r="AC1371" t="s">
        <v>121</v>
      </c>
    </row>
    <row r="1372" spans="1:29" x14ac:dyDescent="0.25">
      <c r="A1372">
        <v>1</v>
      </c>
      <c r="C1372" t="s">
        <v>202</v>
      </c>
      <c r="G1372" s="1" t="s">
        <v>188</v>
      </c>
      <c r="I1372" s="1" t="s">
        <v>69</v>
      </c>
      <c r="J1372">
        <v>7</v>
      </c>
      <c r="K1372" t="s">
        <v>203</v>
      </c>
      <c r="T1372" s="1" t="s">
        <v>198</v>
      </c>
      <c r="Y1372" t="s">
        <v>87</v>
      </c>
      <c r="Z1372" t="str">
        <f t="shared" si="16"/>
        <v>A2-7SO-A1</v>
      </c>
      <c r="AC1372" t="s">
        <v>248</v>
      </c>
    </row>
    <row r="1373" spans="1:29" x14ac:dyDescent="0.25">
      <c r="A1373">
        <v>2</v>
      </c>
      <c r="C1373" t="s">
        <v>202</v>
      </c>
      <c r="G1373" s="1" t="s">
        <v>188</v>
      </c>
      <c r="I1373" s="1" t="s">
        <v>69</v>
      </c>
      <c r="J1373">
        <v>7</v>
      </c>
      <c r="K1373" t="s">
        <v>203</v>
      </c>
      <c r="T1373" s="1" t="s">
        <v>198</v>
      </c>
      <c r="Y1373" t="s">
        <v>87</v>
      </c>
      <c r="Z1373" t="str">
        <f t="shared" si="16"/>
        <v>A2-7SO-A2</v>
      </c>
      <c r="AC1373" t="s">
        <v>121</v>
      </c>
    </row>
    <row r="1374" spans="1:29" x14ac:dyDescent="0.25">
      <c r="A1374">
        <v>1</v>
      </c>
      <c r="C1374" t="s">
        <v>60</v>
      </c>
      <c r="G1374" s="1" t="s">
        <v>88</v>
      </c>
      <c r="I1374" s="1" t="s">
        <v>69</v>
      </c>
      <c r="J1374">
        <v>22</v>
      </c>
      <c r="K1374" t="s">
        <v>61</v>
      </c>
      <c r="T1374" s="1" t="s">
        <v>198</v>
      </c>
      <c r="Y1374" t="s">
        <v>85</v>
      </c>
      <c r="Z1374" t="s">
        <v>1007</v>
      </c>
    </row>
    <row r="1375" spans="1:29" x14ac:dyDescent="0.25">
      <c r="A1375">
        <v>2</v>
      </c>
      <c r="C1375" t="s">
        <v>60</v>
      </c>
      <c r="G1375" s="1" t="s">
        <v>88</v>
      </c>
      <c r="I1375" s="1" t="s">
        <v>69</v>
      </c>
      <c r="J1375">
        <v>22</v>
      </c>
      <c r="K1375" t="s">
        <v>61</v>
      </c>
      <c r="T1375" s="1" t="s">
        <v>198</v>
      </c>
      <c r="Y1375" t="s">
        <v>85</v>
      </c>
      <c r="Z1375" t="s">
        <v>1008</v>
      </c>
    </row>
    <row r="1376" spans="1:29" x14ac:dyDescent="0.25">
      <c r="A1376">
        <v>3</v>
      </c>
      <c r="C1376" t="s">
        <v>60</v>
      </c>
      <c r="G1376" s="1" t="s">
        <v>88</v>
      </c>
      <c r="I1376" s="1" t="s">
        <v>69</v>
      </c>
      <c r="J1376">
        <v>22</v>
      </c>
      <c r="K1376" t="s">
        <v>61</v>
      </c>
      <c r="T1376" s="1" t="s">
        <v>198</v>
      </c>
      <c r="Y1376" t="s">
        <v>86</v>
      </c>
      <c r="Z1376" t="str">
        <f>"A2-7"&amp;Y1376&amp;"-"&amp;AC1376</f>
        <v>A2-7RT-A3</v>
      </c>
      <c r="AC1376" t="s">
        <v>246</v>
      </c>
    </row>
    <row r="1377" spans="1:29" x14ac:dyDescent="0.25">
      <c r="A1377">
        <v>4</v>
      </c>
      <c r="C1377" t="s">
        <v>60</v>
      </c>
      <c r="G1377" s="1" t="s">
        <v>88</v>
      </c>
      <c r="I1377" s="1" t="s">
        <v>69</v>
      </c>
      <c r="J1377">
        <v>22</v>
      </c>
      <c r="K1377" t="s">
        <v>61</v>
      </c>
      <c r="T1377" s="1" t="s">
        <v>198</v>
      </c>
      <c r="Y1377" t="s">
        <v>86</v>
      </c>
      <c r="Z1377" t="str">
        <f t="shared" ref="Z1377:Z1381" si="17">"A2-7"&amp;Y1377&amp;"-"&amp;AC1377</f>
        <v>A2-7RT-A4</v>
      </c>
      <c r="AC1377" t="s">
        <v>253</v>
      </c>
    </row>
    <row r="1378" spans="1:29" x14ac:dyDescent="0.25">
      <c r="A1378">
        <v>5</v>
      </c>
      <c r="C1378" t="s">
        <v>60</v>
      </c>
      <c r="G1378" s="1" t="s">
        <v>88</v>
      </c>
      <c r="I1378" s="1" t="s">
        <v>69</v>
      </c>
      <c r="J1378">
        <v>22</v>
      </c>
      <c r="K1378" t="s">
        <v>61</v>
      </c>
      <c r="T1378" s="1" t="s">
        <v>198</v>
      </c>
      <c r="Y1378" t="s">
        <v>86</v>
      </c>
      <c r="Z1378" t="str">
        <f t="shared" si="17"/>
        <v>A2-7RT-A5</v>
      </c>
      <c r="AC1378" t="s">
        <v>247</v>
      </c>
    </row>
    <row r="1379" spans="1:29" x14ac:dyDescent="0.25">
      <c r="A1379">
        <v>3</v>
      </c>
      <c r="C1379" t="s">
        <v>60</v>
      </c>
      <c r="G1379" s="1" t="s">
        <v>88</v>
      </c>
      <c r="I1379" s="1" t="s">
        <v>69</v>
      </c>
      <c r="J1379">
        <v>22</v>
      </c>
      <c r="K1379" t="s">
        <v>61</v>
      </c>
      <c r="T1379" s="1" t="s">
        <v>198</v>
      </c>
      <c r="Y1379" t="s">
        <v>87</v>
      </c>
      <c r="Z1379" t="str">
        <f t="shared" si="17"/>
        <v>A2-7SO-A3</v>
      </c>
      <c r="AC1379" t="s">
        <v>246</v>
      </c>
    </row>
    <row r="1380" spans="1:29" x14ac:dyDescent="0.25">
      <c r="A1380">
        <v>4</v>
      </c>
      <c r="C1380" t="s">
        <v>60</v>
      </c>
      <c r="G1380" s="1" t="s">
        <v>88</v>
      </c>
      <c r="I1380" s="1" t="s">
        <v>69</v>
      </c>
      <c r="J1380">
        <v>22</v>
      </c>
      <c r="K1380" t="s">
        <v>61</v>
      </c>
      <c r="T1380" s="1" t="s">
        <v>198</v>
      </c>
      <c r="Y1380" t="s">
        <v>87</v>
      </c>
      <c r="Z1380" t="str">
        <f>"A2-7"&amp;Y1380&amp;"-"&amp;AC1380</f>
        <v>A2-7SO-A4</v>
      </c>
      <c r="AC1380" t="s">
        <v>253</v>
      </c>
    </row>
    <row r="1381" spans="1:29" x14ac:dyDescent="0.25">
      <c r="A1381">
        <v>5</v>
      </c>
      <c r="C1381" t="s">
        <v>60</v>
      </c>
      <c r="G1381" s="1" t="s">
        <v>88</v>
      </c>
      <c r="I1381" s="1" t="s">
        <v>69</v>
      </c>
      <c r="J1381">
        <v>22</v>
      </c>
      <c r="K1381" t="s">
        <v>61</v>
      </c>
      <c r="T1381" s="1" t="s">
        <v>198</v>
      </c>
      <c r="Y1381" t="s">
        <v>87</v>
      </c>
      <c r="Z1381" t="str">
        <f t="shared" si="17"/>
        <v>A2-7SO-A5</v>
      </c>
      <c r="AC1381" t="s">
        <v>247</v>
      </c>
    </row>
    <row r="1382" spans="1:29" x14ac:dyDescent="0.25">
      <c r="A1382">
        <v>3</v>
      </c>
      <c r="C1382" t="s">
        <v>60</v>
      </c>
      <c r="G1382" s="1" t="s">
        <v>188</v>
      </c>
      <c r="I1382" s="1" t="s">
        <v>69</v>
      </c>
      <c r="J1382">
        <v>7</v>
      </c>
      <c r="K1382" t="s">
        <v>61</v>
      </c>
      <c r="T1382" s="1" t="s">
        <v>198</v>
      </c>
      <c r="Y1382" t="s">
        <v>85</v>
      </c>
      <c r="Z1382" t="s">
        <v>1009</v>
      </c>
    </row>
    <row r="1383" spans="1:29" x14ac:dyDescent="0.25">
      <c r="A1383">
        <v>4</v>
      </c>
      <c r="C1383" t="s">
        <v>60</v>
      </c>
      <c r="G1383" s="1" t="s">
        <v>188</v>
      </c>
      <c r="I1383" s="1" t="s">
        <v>69</v>
      </c>
      <c r="J1383">
        <v>7</v>
      </c>
      <c r="K1383" t="s">
        <v>61</v>
      </c>
      <c r="T1383" s="1" t="s">
        <v>198</v>
      </c>
      <c r="Y1383" t="s">
        <v>85</v>
      </c>
      <c r="Z1383" t="s">
        <v>1010</v>
      </c>
    </row>
    <row r="1384" spans="1:29" x14ac:dyDescent="0.25">
      <c r="A1384">
        <v>6</v>
      </c>
      <c r="C1384" t="s">
        <v>60</v>
      </c>
      <c r="G1384" s="1" t="s">
        <v>188</v>
      </c>
      <c r="I1384" s="1" t="s">
        <v>69</v>
      </c>
      <c r="J1384">
        <v>7</v>
      </c>
      <c r="K1384" t="s">
        <v>61</v>
      </c>
      <c r="T1384" s="1" t="s">
        <v>198</v>
      </c>
      <c r="Y1384" t="s">
        <v>86</v>
      </c>
      <c r="Z1384" t="str">
        <f>"A2-7"&amp;Y1384&amp;"-"&amp;AC1384</f>
        <v>A2-7RT-A6</v>
      </c>
      <c r="AC1384" t="s">
        <v>245</v>
      </c>
    </row>
    <row r="1385" spans="1:29" x14ac:dyDescent="0.25">
      <c r="A1385">
        <v>7</v>
      </c>
      <c r="C1385" t="s">
        <v>60</v>
      </c>
      <c r="G1385" s="1" t="s">
        <v>188</v>
      </c>
      <c r="I1385" s="1" t="s">
        <v>69</v>
      </c>
      <c r="J1385">
        <v>7</v>
      </c>
      <c r="K1385" t="s">
        <v>61</v>
      </c>
      <c r="T1385" s="1" t="s">
        <v>198</v>
      </c>
      <c r="Y1385" t="s">
        <v>86</v>
      </c>
      <c r="Z1385" t="str">
        <f t="shared" ref="Z1385:Z1387" si="18">"A2-7"&amp;Y1385&amp;"-"&amp;AC1385</f>
        <v>A2-7RT-A7</v>
      </c>
      <c r="AC1385" t="s">
        <v>165</v>
      </c>
    </row>
    <row r="1386" spans="1:29" x14ac:dyDescent="0.25">
      <c r="A1386">
        <v>6</v>
      </c>
      <c r="C1386" t="s">
        <v>60</v>
      </c>
      <c r="G1386" s="1" t="s">
        <v>188</v>
      </c>
      <c r="I1386" s="1" t="s">
        <v>69</v>
      </c>
      <c r="J1386">
        <v>7</v>
      </c>
      <c r="K1386" t="s">
        <v>61</v>
      </c>
      <c r="T1386" s="1" t="s">
        <v>198</v>
      </c>
      <c r="Y1386" t="s">
        <v>87</v>
      </c>
      <c r="Z1386" t="str">
        <f t="shared" si="18"/>
        <v>A2-7SO-A6</v>
      </c>
      <c r="AC1386" t="s">
        <v>245</v>
      </c>
    </row>
    <row r="1387" spans="1:29" x14ac:dyDescent="0.25">
      <c r="A1387">
        <v>7</v>
      </c>
      <c r="C1387" t="s">
        <v>60</v>
      </c>
      <c r="G1387" s="1" t="s">
        <v>188</v>
      </c>
      <c r="I1387" s="1" t="s">
        <v>69</v>
      </c>
      <c r="J1387">
        <v>7</v>
      </c>
      <c r="K1387" t="s">
        <v>61</v>
      </c>
      <c r="T1387" s="1" t="s">
        <v>198</v>
      </c>
      <c r="Y1387" t="s">
        <v>87</v>
      </c>
      <c r="Z1387" t="str">
        <f t="shared" si="18"/>
        <v>A2-7SO-A7</v>
      </c>
      <c r="AC1387" t="s">
        <v>165</v>
      </c>
    </row>
    <row r="1388" spans="1:29" x14ac:dyDescent="0.25">
      <c r="A1388">
        <v>5</v>
      </c>
      <c r="C1388" t="s">
        <v>59</v>
      </c>
      <c r="G1388" s="1" t="s">
        <v>88</v>
      </c>
      <c r="I1388" s="1" t="s">
        <v>69</v>
      </c>
      <c r="J1388">
        <v>7</v>
      </c>
      <c r="K1388" t="s">
        <v>61</v>
      </c>
      <c r="T1388" s="1" t="s">
        <v>198</v>
      </c>
      <c r="Y1388" t="s">
        <v>85</v>
      </c>
      <c r="Z1388" t="s">
        <v>1011</v>
      </c>
    </row>
    <row r="1389" spans="1:29" x14ac:dyDescent="0.25">
      <c r="A1389">
        <v>6</v>
      </c>
      <c r="C1389" t="s">
        <v>59</v>
      </c>
      <c r="G1389" s="1" t="s">
        <v>88</v>
      </c>
      <c r="I1389" s="1" t="s">
        <v>69</v>
      </c>
      <c r="J1389">
        <v>7</v>
      </c>
      <c r="K1389" t="s">
        <v>61</v>
      </c>
      <c r="T1389" s="1" t="s">
        <v>198</v>
      </c>
      <c r="Y1389" t="s">
        <v>85</v>
      </c>
      <c r="Z1389" t="s">
        <v>1012</v>
      </c>
    </row>
    <row r="1390" spans="1:29" x14ac:dyDescent="0.25">
      <c r="A1390">
        <v>7</v>
      </c>
      <c r="C1390" t="s">
        <v>59</v>
      </c>
      <c r="G1390" s="1" t="s">
        <v>88</v>
      </c>
      <c r="I1390" s="1" t="s">
        <v>69</v>
      </c>
      <c r="J1390">
        <v>7</v>
      </c>
      <c r="K1390" t="s">
        <v>61</v>
      </c>
      <c r="T1390" s="1" t="s">
        <v>198</v>
      </c>
      <c r="Y1390" t="s">
        <v>85</v>
      </c>
      <c r="Z1390" t="s">
        <v>1013</v>
      </c>
    </row>
    <row r="1391" spans="1:29" x14ac:dyDescent="0.25">
      <c r="A1391">
        <v>8</v>
      </c>
      <c r="C1391" t="s">
        <v>59</v>
      </c>
      <c r="G1391" s="1" t="s">
        <v>88</v>
      </c>
      <c r="I1391" s="1" t="s">
        <v>69</v>
      </c>
      <c r="J1391">
        <v>7</v>
      </c>
      <c r="K1391" t="s">
        <v>61</v>
      </c>
      <c r="T1391" s="1" t="s">
        <v>198</v>
      </c>
      <c r="Y1391" t="s">
        <v>85</v>
      </c>
      <c r="Z1391" t="s">
        <v>1014</v>
      </c>
    </row>
    <row r="1392" spans="1:29" x14ac:dyDescent="0.25">
      <c r="A1392">
        <v>9</v>
      </c>
      <c r="C1392" t="s">
        <v>59</v>
      </c>
      <c r="G1392" s="1" t="s">
        <v>88</v>
      </c>
      <c r="I1392" s="1" t="s">
        <v>69</v>
      </c>
      <c r="J1392">
        <v>7</v>
      </c>
      <c r="K1392" t="s">
        <v>61</v>
      </c>
      <c r="T1392" s="1" t="s">
        <v>198</v>
      </c>
      <c r="Y1392" t="s">
        <v>85</v>
      </c>
      <c r="Z1392" t="s">
        <v>1015</v>
      </c>
    </row>
    <row r="1393" spans="1:29" x14ac:dyDescent="0.25">
      <c r="A1393">
        <v>10</v>
      </c>
      <c r="C1393" t="s">
        <v>59</v>
      </c>
      <c r="G1393" s="1" t="s">
        <v>88</v>
      </c>
      <c r="I1393" s="1" t="s">
        <v>69</v>
      </c>
      <c r="J1393">
        <v>7</v>
      </c>
      <c r="K1393" t="s">
        <v>61</v>
      </c>
      <c r="T1393" s="1" t="s">
        <v>198</v>
      </c>
      <c r="Y1393" t="s">
        <v>85</v>
      </c>
      <c r="Z1393" t="s">
        <v>1016</v>
      </c>
    </row>
    <row r="1394" spans="1:29" x14ac:dyDescent="0.25">
      <c r="A1394">
        <v>8</v>
      </c>
      <c r="C1394" t="s">
        <v>59</v>
      </c>
      <c r="G1394" s="1" t="s">
        <v>88</v>
      </c>
      <c r="I1394" s="1" t="s">
        <v>69</v>
      </c>
      <c r="J1394">
        <v>7</v>
      </c>
      <c r="K1394" t="s">
        <v>61</v>
      </c>
      <c r="T1394" s="1" t="s">
        <v>198</v>
      </c>
      <c r="Y1394" t="s">
        <v>86</v>
      </c>
      <c r="Z1394" t="str">
        <f t="shared" ref="Z1394:Z1405" si="19">"A2-7"&amp;Y1394&amp;"-"&amp;AC1394</f>
        <v>A2-7RT-C1</v>
      </c>
      <c r="AC1394" t="s">
        <v>147</v>
      </c>
    </row>
    <row r="1395" spans="1:29" x14ac:dyDescent="0.25">
      <c r="A1395">
        <v>9</v>
      </c>
      <c r="C1395" t="s">
        <v>59</v>
      </c>
      <c r="G1395" s="1" t="s">
        <v>88</v>
      </c>
      <c r="I1395" s="1" t="s">
        <v>69</v>
      </c>
      <c r="J1395">
        <v>7</v>
      </c>
      <c r="K1395" t="s">
        <v>61</v>
      </c>
      <c r="T1395" s="1" t="s">
        <v>198</v>
      </c>
      <c r="Y1395" t="s">
        <v>86</v>
      </c>
      <c r="Z1395" t="str">
        <f t="shared" si="19"/>
        <v>A2-7RT-C2</v>
      </c>
      <c r="AC1395" t="s">
        <v>150</v>
      </c>
    </row>
    <row r="1396" spans="1:29" x14ac:dyDescent="0.25">
      <c r="A1396">
        <v>10</v>
      </c>
      <c r="C1396" t="s">
        <v>59</v>
      </c>
      <c r="G1396" s="1" t="s">
        <v>88</v>
      </c>
      <c r="I1396" s="1" t="s">
        <v>69</v>
      </c>
      <c r="J1396">
        <v>7</v>
      </c>
      <c r="K1396" t="s">
        <v>61</v>
      </c>
      <c r="T1396" s="1" t="s">
        <v>198</v>
      </c>
      <c r="Y1396" t="s">
        <v>86</v>
      </c>
      <c r="Z1396" t="str">
        <f t="shared" si="19"/>
        <v>A2-7RT-C3</v>
      </c>
      <c r="AC1396" t="s">
        <v>395</v>
      </c>
    </row>
    <row r="1397" spans="1:29" x14ac:dyDescent="0.25">
      <c r="A1397">
        <v>11</v>
      </c>
      <c r="C1397" t="s">
        <v>59</v>
      </c>
      <c r="G1397" s="1" t="s">
        <v>88</v>
      </c>
      <c r="I1397" s="1" t="s">
        <v>69</v>
      </c>
      <c r="J1397">
        <v>7</v>
      </c>
      <c r="K1397" t="s">
        <v>61</v>
      </c>
      <c r="T1397" s="1" t="s">
        <v>198</v>
      </c>
      <c r="Y1397" t="s">
        <v>86</v>
      </c>
      <c r="Z1397" t="str">
        <f t="shared" si="19"/>
        <v>A2-7RT-C4</v>
      </c>
      <c r="AC1397" t="s">
        <v>162</v>
      </c>
    </row>
    <row r="1398" spans="1:29" x14ac:dyDescent="0.25">
      <c r="A1398">
        <v>12</v>
      </c>
      <c r="C1398" t="s">
        <v>59</v>
      </c>
      <c r="G1398" s="1" t="s">
        <v>88</v>
      </c>
      <c r="I1398" s="1" t="s">
        <v>69</v>
      </c>
      <c r="J1398">
        <v>7</v>
      </c>
      <c r="K1398" t="s">
        <v>61</v>
      </c>
      <c r="T1398" s="1" t="s">
        <v>198</v>
      </c>
      <c r="Y1398" t="s">
        <v>86</v>
      </c>
      <c r="Z1398" t="str">
        <f t="shared" si="19"/>
        <v>A2-7RT-C5</v>
      </c>
      <c r="AC1398" t="s">
        <v>124</v>
      </c>
    </row>
    <row r="1399" spans="1:29" x14ac:dyDescent="0.25">
      <c r="A1399">
        <v>13</v>
      </c>
      <c r="C1399" t="s">
        <v>59</v>
      </c>
      <c r="G1399" s="1" t="s">
        <v>88</v>
      </c>
      <c r="I1399" s="1" t="s">
        <v>69</v>
      </c>
      <c r="J1399">
        <v>7</v>
      </c>
      <c r="K1399" t="s">
        <v>61</v>
      </c>
      <c r="T1399" s="1" t="s">
        <v>198</v>
      </c>
      <c r="Y1399" t="s">
        <v>86</v>
      </c>
      <c r="Z1399" t="str">
        <f t="shared" si="19"/>
        <v>A2-7RT-C6</v>
      </c>
      <c r="AC1399" t="s">
        <v>169</v>
      </c>
    </row>
    <row r="1400" spans="1:29" x14ac:dyDescent="0.25">
      <c r="A1400">
        <v>8</v>
      </c>
      <c r="C1400" t="s">
        <v>59</v>
      </c>
      <c r="G1400" s="1" t="s">
        <v>88</v>
      </c>
      <c r="I1400" s="1" t="s">
        <v>69</v>
      </c>
      <c r="J1400">
        <v>7</v>
      </c>
      <c r="K1400" t="s">
        <v>61</v>
      </c>
      <c r="T1400" s="1" t="s">
        <v>198</v>
      </c>
      <c r="Y1400" t="s">
        <v>87</v>
      </c>
      <c r="Z1400" t="str">
        <f t="shared" si="19"/>
        <v>A2-7SO-C1</v>
      </c>
      <c r="AC1400" t="s">
        <v>147</v>
      </c>
    </row>
    <row r="1401" spans="1:29" x14ac:dyDescent="0.25">
      <c r="A1401">
        <v>9</v>
      </c>
      <c r="C1401" t="s">
        <v>59</v>
      </c>
      <c r="G1401" s="1" t="s">
        <v>88</v>
      </c>
      <c r="I1401" s="1" t="s">
        <v>69</v>
      </c>
      <c r="J1401">
        <v>7</v>
      </c>
      <c r="K1401" t="s">
        <v>61</v>
      </c>
      <c r="T1401" s="1" t="s">
        <v>198</v>
      </c>
      <c r="Y1401" t="s">
        <v>87</v>
      </c>
      <c r="Z1401" t="str">
        <f t="shared" si="19"/>
        <v>A2-7SO-C2</v>
      </c>
      <c r="AC1401" t="s">
        <v>150</v>
      </c>
    </row>
    <row r="1402" spans="1:29" x14ac:dyDescent="0.25">
      <c r="A1402">
        <v>10</v>
      </c>
      <c r="C1402" t="s">
        <v>59</v>
      </c>
      <c r="G1402" s="1" t="s">
        <v>88</v>
      </c>
      <c r="I1402" s="1" t="s">
        <v>69</v>
      </c>
      <c r="J1402">
        <v>7</v>
      </c>
      <c r="K1402" t="s">
        <v>61</v>
      </c>
      <c r="T1402" s="1" t="s">
        <v>198</v>
      </c>
      <c r="Y1402" t="s">
        <v>87</v>
      </c>
      <c r="Z1402" t="str">
        <f t="shared" si="19"/>
        <v>A2-7SO-C3</v>
      </c>
      <c r="AC1402" t="s">
        <v>395</v>
      </c>
    </row>
    <row r="1403" spans="1:29" x14ac:dyDescent="0.25">
      <c r="A1403">
        <v>11</v>
      </c>
      <c r="C1403" t="s">
        <v>59</v>
      </c>
      <c r="G1403" s="1" t="s">
        <v>88</v>
      </c>
      <c r="I1403" s="1" t="s">
        <v>69</v>
      </c>
      <c r="J1403">
        <v>7</v>
      </c>
      <c r="K1403" t="s">
        <v>61</v>
      </c>
      <c r="T1403" s="1" t="s">
        <v>198</v>
      </c>
      <c r="Y1403" t="s">
        <v>87</v>
      </c>
      <c r="Z1403" t="str">
        <f t="shared" si="19"/>
        <v>A2-7SO-C4</v>
      </c>
      <c r="AC1403" t="s">
        <v>162</v>
      </c>
    </row>
    <row r="1404" spans="1:29" x14ac:dyDescent="0.25">
      <c r="A1404">
        <v>12</v>
      </c>
      <c r="C1404" t="s">
        <v>59</v>
      </c>
      <c r="G1404" s="1" t="s">
        <v>88</v>
      </c>
      <c r="I1404" s="1" t="s">
        <v>69</v>
      </c>
      <c r="J1404">
        <v>7</v>
      </c>
      <c r="K1404" t="s">
        <v>61</v>
      </c>
      <c r="T1404" s="1" t="s">
        <v>198</v>
      </c>
      <c r="Y1404" t="s">
        <v>87</v>
      </c>
      <c r="Z1404" t="str">
        <f t="shared" si="19"/>
        <v>A2-7SO-C5</v>
      </c>
      <c r="AC1404" t="s">
        <v>124</v>
      </c>
    </row>
    <row r="1405" spans="1:29" x14ac:dyDescent="0.25">
      <c r="A1405">
        <v>13</v>
      </c>
      <c r="C1405" t="s">
        <v>59</v>
      </c>
      <c r="G1405" s="1" t="s">
        <v>88</v>
      </c>
      <c r="I1405" s="1" t="s">
        <v>69</v>
      </c>
      <c r="J1405">
        <v>7</v>
      </c>
      <c r="K1405" t="s">
        <v>61</v>
      </c>
      <c r="T1405" s="1" t="s">
        <v>198</v>
      </c>
      <c r="Y1405" t="s">
        <v>87</v>
      </c>
      <c r="Z1405" t="str">
        <f t="shared" si="19"/>
        <v>A2-7SO-C6</v>
      </c>
      <c r="AC1405" t="s">
        <v>169</v>
      </c>
    </row>
    <row r="1406" spans="1:29" x14ac:dyDescent="0.25">
      <c r="A1406">
        <v>11</v>
      </c>
      <c r="C1406" t="s">
        <v>202</v>
      </c>
      <c r="G1406" s="1" t="s">
        <v>188</v>
      </c>
      <c r="I1406" s="1" t="s">
        <v>69</v>
      </c>
      <c r="J1406">
        <v>7</v>
      </c>
      <c r="K1406" t="s">
        <v>61</v>
      </c>
      <c r="T1406" s="1" t="s">
        <v>198</v>
      </c>
      <c r="Y1406" t="s">
        <v>85</v>
      </c>
      <c r="Z1406" t="s">
        <v>1017</v>
      </c>
    </row>
    <row r="1407" spans="1:29" x14ac:dyDescent="0.25">
      <c r="A1407">
        <v>12</v>
      </c>
      <c r="C1407" t="s">
        <v>202</v>
      </c>
      <c r="G1407" s="1" t="s">
        <v>188</v>
      </c>
      <c r="I1407" s="1" t="s">
        <v>69</v>
      </c>
      <c r="J1407">
        <v>7</v>
      </c>
      <c r="K1407" t="s">
        <v>61</v>
      </c>
      <c r="T1407" s="1" t="s">
        <v>198</v>
      </c>
      <c r="Y1407" t="s">
        <v>85</v>
      </c>
      <c r="Z1407" t="s">
        <v>1018</v>
      </c>
    </row>
    <row r="1408" spans="1:29" x14ac:dyDescent="0.25">
      <c r="A1408">
        <v>13</v>
      </c>
      <c r="C1408" t="s">
        <v>202</v>
      </c>
      <c r="G1408" s="1" t="s">
        <v>188</v>
      </c>
      <c r="I1408" s="1" t="s">
        <v>69</v>
      </c>
      <c r="J1408">
        <v>7</v>
      </c>
      <c r="K1408" t="s">
        <v>61</v>
      </c>
      <c r="T1408" s="1" t="s">
        <v>198</v>
      </c>
      <c r="Y1408" t="s">
        <v>85</v>
      </c>
      <c r="Z1408" t="s">
        <v>1019</v>
      </c>
    </row>
    <row r="1409" spans="1:29" x14ac:dyDescent="0.25">
      <c r="A1409">
        <v>14</v>
      </c>
      <c r="C1409" t="s">
        <v>202</v>
      </c>
      <c r="G1409" s="1" t="s">
        <v>188</v>
      </c>
      <c r="I1409" s="1" t="s">
        <v>69</v>
      </c>
      <c r="J1409">
        <v>7</v>
      </c>
      <c r="K1409" t="s">
        <v>61</v>
      </c>
      <c r="T1409" s="1" t="s">
        <v>198</v>
      </c>
      <c r="Y1409" t="s">
        <v>85</v>
      </c>
      <c r="Z1409" t="s">
        <v>1020</v>
      </c>
    </row>
    <row r="1410" spans="1:29" x14ac:dyDescent="0.25">
      <c r="A1410">
        <v>15</v>
      </c>
      <c r="C1410" t="s">
        <v>202</v>
      </c>
      <c r="G1410" s="1" t="s">
        <v>188</v>
      </c>
      <c r="I1410" s="1" t="s">
        <v>69</v>
      </c>
      <c r="J1410">
        <v>7</v>
      </c>
      <c r="K1410" t="s">
        <v>61</v>
      </c>
      <c r="T1410" s="1" t="s">
        <v>198</v>
      </c>
      <c r="Y1410" t="s">
        <v>85</v>
      </c>
      <c r="Z1410" t="s">
        <v>1021</v>
      </c>
    </row>
    <row r="1411" spans="1:29" x14ac:dyDescent="0.25">
      <c r="A1411">
        <v>16</v>
      </c>
      <c r="C1411" t="s">
        <v>202</v>
      </c>
      <c r="G1411" s="1" t="s">
        <v>188</v>
      </c>
      <c r="I1411" s="1" t="s">
        <v>69</v>
      </c>
      <c r="J1411">
        <v>7</v>
      </c>
      <c r="K1411" t="s">
        <v>61</v>
      </c>
      <c r="T1411" s="1" t="s">
        <v>198</v>
      </c>
      <c r="Y1411" t="s">
        <v>85</v>
      </c>
      <c r="Z1411" t="s">
        <v>1022</v>
      </c>
    </row>
    <row r="1412" spans="1:29" x14ac:dyDescent="0.25">
      <c r="A1412">
        <v>17</v>
      </c>
      <c r="C1412" t="s">
        <v>202</v>
      </c>
      <c r="G1412" s="1" t="s">
        <v>188</v>
      </c>
      <c r="I1412" s="1" t="s">
        <v>69</v>
      </c>
      <c r="J1412">
        <v>7</v>
      </c>
      <c r="K1412" t="s">
        <v>61</v>
      </c>
      <c r="T1412" s="1" t="s">
        <v>198</v>
      </c>
      <c r="Y1412" t="s">
        <v>85</v>
      </c>
      <c r="Z1412" t="s">
        <v>1023</v>
      </c>
    </row>
    <row r="1413" spans="1:29" x14ac:dyDescent="0.25">
      <c r="A1413">
        <v>18</v>
      </c>
      <c r="C1413" t="s">
        <v>202</v>
      </c>
      <c r="G1413" s="1" t="s">
        <v>188</v>
      </c>
      <c r="I1413" s="1" t="s">
        <v>69</v>
      </c>
      <c r="J1413">
        <v>7</v>
      </c>
      <c r="K1413" t="s">
        <v>61</v>
      </c>
      <c r="T1413" s="1" t="s">
        <v>198</v>
      </c>
      <c r="Y1413" t="s">
        <v>85</v>
      </c>
      <c r="Z1413" t="s">
        <v>1024</v>
      </c>
    </row>
    <row r="1414" spans="1:29" x14ac:dyDescent="0.25">
      <c r="A1414">
        <v>19</v>
      </c>
      <c r="C1414" t="s">
        <v>202</v>
      </c>
      <c r="G1414" s="1" t="s">
        <v>188</v>
      </c>
      <c r="I1414" s="1" t="s">
        <v>69</v>
      </c>
      <c r="J1414">
        <v>7</v>
      </c>
      <c r="K1414" t="s">
        <v>61</v>
      </c>
      <c r="T1414" s="1" t="s">
        <v>198</v>
      </c>
      <c r="Y1414" t="s">
        <v>85</v>
      </c>
      <c r="Z1414" t="s">
        <v>1025</v>
      </c>
    </row>
    <row r="1415" spans="1:29" x14ac:dyDescent="0.25">
      <c r="A1415">
        <v>20</v>
      </c>
      <c r="C1415" t="s">
        <v>202</v>
      </c>
      <c r="G1415" s="1" t="s">
        <v>188</v>
      </c>
      <c r="I1415" s="1" t="s">
        <v>69</v>
      </c>
      <c r="J1415">
        <v>7</v>
      </c>
      <c r="K1415" t="s">
        <v>61</v>
      </c>
      <c r="T1415" s="1" t="s">
        <v>198</v>
      </c>
      <c r="Y1415" t="s">
        <v>85</v>
      </c>
      <c r="Z1415" t="s">
        <v>1026</v>
      </c>
    </row>
    <row r="1416" spans="1:29" x14ac:dyDescent="0.25">
      <c r="A1416">
        <v>14</v>
      </c>
      <c r="C1416" t="s">
        <v>202</v>
      </c>
      <c r="G1416" s="1" t="s">
        <v>188</v>
      </c>
      <c r="I1416" s="1" t="s">
        <v>69</v>
      </c>
      <c r="J1416">
        <v>7</v>
      </c>
      <c r="K1416" t="s">
        <v>61</v>
      </c>
      <c r="T1416" s="1" t="s">
        <v>198</v>
      </c>
      <c r="Y1416" t="s">
        <v>86</v>
      </c>
      <c r="Z1416" t="str">
        <f t="shared" ref="Z1416:Z1446" si="20">"A2-7"&amp;Y1416&amp;"-"&amp;AC1416</f>
        <v>A2-7RT-E1</v>
      </c>
      <c r="AC1416" t="s">
        <v>138</v>
      </c>
    </row>
    <row r="1417" spans="1:29" x14ac:dyDescent="0.25">
      <c r="A1417">
        <v>15</v>
      </c>
      <c r="C1417" t="s">
        <v>202</v>
      </c>
      <c r="G1417" s="1" t="s">
        <v>188</v>
      </c>
      <c r="I1417" s="1" t="s">
        <v>69</v>
      </c>
      <c r="J1417">
        <v>7</v>
      </c>
      <c r="K1417" t="s">
        <v>61</v>
      </c>
      <c r="T1417" s="1" t="s">
        <v>198</v>
      </c>
      <c r="Y1417" t="s">
        <v>86</v>
      </c>
      <c r="Z1417" t="str">
        <f t="shared" si="20"/>
        <v>A2-7RT-E2</v>
      </c>
      <c r="AC1417" t="s">
        <v>179</v>
      </c>
    </row>
    <row r="1418" spans="1:29" x14ac:dyDescent="0.25">
      <c r="A1418">
        <v>16</v>
      </c>
      <c r="C1418" t="s">
        <v>202</v>
      </c>
      <c r="G1418" s="1" t="s">
        <v>188</v>
      </c>
      <c r="I1418" s="1" t="s">
        <v>69</v>
      </c>
      <c r="J1418">
        <v>7</v>
      </c>
      <c r="K1418" t="s">
        <v>61</v>
      </c>
      <c r="T1418" s="1" t="s">
        <v>198</v>
      </c>
      <c r="Y1418" t="s">
        <v>86</v>
      </c>
      <c r="Z1418" t="str">
        <f t="shared" si="20"/>
        <v>A2-7RT-E3</v>
      </c>
      <c r="AC1418" t="s">
        <v>180</v>
      </c>
    </row>
    <row r="1419" spans="1:29" x14ac:dyDescent="0.25">
      <c r="A1419">
        <v>17</v>
      </c>
      <c r="C1419" t="s">
        <v>202</v>
      </c>
      <c r="G1419" s="1" t="s">
        <v>188</v>
      </c>
      <c r="I1419" s="1" t="s">
        <v>69</v>
      </c>
      <c r="J1419">
        <v>7</v>
      </c>
      <c r="K1419" t="s">
        <v>61</v>
      </c>
      <c r="T1419" s="1" t="s">
        <v>198</v>
      </c>
      <c r="Y1419" t="s">
        <v>86</v>
      </c>
      <c r="Z1419" t="str">
        <f t="shared" si="20"/>
        <v>A2-7RT-E4</v>
      </c>
      <c r="AC1419" t="s">
        <v>398</v>
      </c>
    </row>
    <row r="1420" spans="1:29" x14ac:dyDescent="0.25">
      <c r="A1420">
        <v>18</v>
      </c>
      <c r="C1420" t="s">
        <v>202</v>
      </c>
      <c r="G1420" s="1" t="s">
        <v>188</v>
      </c>
      <c r="I1420" s="1" t="s">
        <v>69</v>
      </c>
      <c r="J1420">
        <v>7</v>
      </c>
      <c r="K1420" t="s">
        <v>61</v>
      </c>
      <c r="T1420" s="1" t="s">
        <v>198</v>
      </c>
      <c r="Y1420" t="s">
        <v>86</v>
      </c>
      <c r="Z1420" t="str">
        <f t="shared" si="20"/>
        <v>A2-7RT-E5</v>
      </c>
      <c r="AC1420" t="s">
        <v>399</v>
      </c>
    </row>
    <row r="1421" spans="1:29" x14ac:dyDescent="0.25">
      <c r="A1421">
        <v>19</v>
      </c>
      <c r="C1421" t="s">
        <v>202</v>
      </c>
      <c r="G1421" s="1" t="s">
        <v>188</v>
      </c>
      <c r="I1421" s="1" t="s">
        <v>69</v>
      </c>
      <c r="J1421">
        <v>7</v>
      </c>
      <c r="K1421" t="s">
        <v>61</v>
      </c>
      <c r="T1421" s="1" t="s">
        <v>198</v>
      </c>
      <c r="Y1421" t="s">
        <v>86</v>
      </c>
      <c r="Z1421" t="str">
        <f t="shared" si="20"/>
        <v>A2-7RT-E6</v>
      </c>
      <c r="AC1421" t="s">
        <v>157</v>
      </c>
    </row>
    <row r="1422" spans="1:29" x14ac:dyDescent="0.25">
      <c r="A1422">
        <v>20</v>
      </c>
      <c r="C1422" t="s">
        <v>202</v>
      </c>
      <c r="G1422" s="1" t="s">
        <v>188</v>
      </c>
      <c r="I1422" s="1" t="s">
        <v>69</v>
      </c>
      <c r="J1422">
        <v>7</v>
      </c>
      <c r="K1422" t="s">
        <v>61</v>
      </c>
      <c r="T1422" s="1" t="s">
        <v>198</v>
      </c>
      <c r="Y1422" t="s">
        <v>86</v>
      </c>
      <c r="Z1422" t="str">
        <f t="shared" si="20"/>
        <v>A2-7RT-E7</v>
      </c>
      <c r="AC1422" t="s">
        <v>132</v>
      </c>
    </row>
    <row r="1423" spans="1:29" x14ac:dyDescent="0.25">
      <c r="A1423">
        <v>21</v>
      </c>
      <c r="C1423" t="s">
        <v>202</v>
      </c>
      <c r="G1423" s="1" t="s">
        <v>188</v>
      </c>
      <c r="I1423" s="1" t="s">
        <v>69</v>
      </c>
      <c r="J1423">
        <v>7</v>
      </c>
      <c r="K1423" t="s">
        <v>61</v>
      </c>
      <c r="T1423" s="1" t="s">
        <v>198</v>
      </c>
      <c r="Y1423" t="s">
        <v>86</v>
      </c>
      <c r="Z1423" t="str">
        <f t="shared" si="20"/>
        <v>A2-7RT-E8</v>
      </c>
      <c r="AC1423" t="s">
        <v>386</v>
      </c>
    </row>
    <row r="1424" spans="1:29" x14ac:dyDescent="0.25">
      <c r="A1424">
        <v>22</v>
      </c>
      <c r="C1424" t="s">
        <v>202</v>
      </c>
      <c r="G1424" s="1" t="s">
        <v>188</v>
      </c>
      <c r="I1424" s="1" t="s">
        <v>69</v>
      </c>
      <c r="J1424">
        <v>7</v>
      </c>
      <c r="K1424" t="s">
        <v>61</v>
      </c>
      <c r="T1424" s="1" t="s">
        <v>198</v>
      </c>
      <c r="Y1424" t="s">
        <v>86</v>
      </c>
      <c r="Z1424" t="str">
        <f t="shared" si="20"/>
        <v>A2-7RT-E9</v>
      </c>
      <c r="AC1424" t="s">
        <v>168</v>
      </c>
    </row>
    <row r="1425" spans="1:29" x14ac:dyDescent="0.25">
      <c r="A1425">
        <v>23</v>
      </c>
      <c r="C1425" t="s">
        <v>202</v>
      </c>
      <c r="G1425" s="1" t="s">
        <v>188</v>
      </c>
      <c r="I1425" s="1" t="s">
        <v>69</v>
      </c>
      <c r="J1425">
        <v>7</v>
      </c>
      <c r="K1425" t="s">
        <v>61</v>
      </c>
      <c r="T1425" s="1" t="s">
        <v>198</v>
      </c>
      <c r="Y1425" t="s">
        <v>86</v>
      </c>
      <c r="Z1425" t="str">
        <f t="shared" si="20"/>
        <v>A2-7RT-E10</v>
      </c>
      <c r="AC1425" t="s">
        <v>249</v>
      </c>
    </row>
    <row r="1426" spans="1:29" x14ac:dyDescent="0.25">
      <c r="A1426">
        <v>24</v>
      </c>
      <c r="C1426" t="s">
        <v>202</v>
      </c>
      <c r="G1426" s="1" t="s">
        <v>188</v>
      </c>
      <c r="I1426" s="1" t="s">
        <v>69</v>
      </c>
      <c r="J1426">
        <v>7</v>
      </c>
      <c r="K1426" t="s">
        <v>61</v>
      </c>
      <c r="T1426" s="1" t="s">
        <v>198</v>
      </c>
      <c r="Y1426" t="s">
        <v>86</v>
      </c>
      <c r="Z1426" t="str">
        <f t="shared" si="20"/>
        <v>A2-7RT-E11</v>
      </c>
      <c r="AC1426" t="s">
        <v>432</v>
      </c>
    </row>
    <row r="1427" spans="1:29" x14ac:dyDescent="0.25">
      <c r="A1427">
        <v>25</v>
      </c>
      <c r="C1427" t="s">
        <v>202</v>
      </c>
      <c r="G1427" s="1" t="s">
        <v>188</v>
      </c>
      <c r="I1427" s="1" t="s">
        <v>69</v>
      </c>
      <c r="J1427">
        <v>7</v>
      </c>
      <c r="K1427" t="s">
        <v>61</v>
      </c>
      <c r="T1427" s="1" t="s">
        <v>198</v>
      </c>
      <c r="Y1427" t="s">
        <v>86</v>
      </c>
      <c r="Z1427" t="str">
        <f t="shared" si="20"/>
        <v>A2-7RT-E12</v>
      </c>
      <c r="AC1427" t="s">
        <v>176</v>
      </c>
    </row>
    <row r="1428" spans="1:29" x14ac:dyDescent="0.25">
      <c r="A1428">
        <v>26</v>
      </c>
      <c r="C1428" t="s">
        <v>202</v>
      </c>
      <c r="G1428" s="1" t="s">
        <v>188</v>
      </c>
      <c r="I1428" s="1" t="s">
        <v>69</v>
      </c>
      <c r="J1428">
        <v>7</v>
      </c>
      <c r="K1428" t="s">
        <v>61</v>
      </c>
      <c r="T1428" s="1" t="s">
        <v>198</v>
      </c>
      <c r="Y1428" t="s">
        <v>86</v>
      </c>
      <c r="Z1428" t="str">
        <f t="shared" si="20"/>
        <v>A2-7RT-G1</v>
      </c>
      <c r="AC1428" t="s">
        <v>384</v>
      </c>
    </row>
    <row r="1429" spans="1:29" x14ac:dyDescent="0.25">
      <c r="A1429">
        <v>27</v>
      </c>
      <c r="C1429" t="s">
        <v>202</v>
      </c>
      <c r="G1429" s="1" t="s">
        <v>188</v>
      </c>
      <c r="I1429" s="1" t="s">
        <v>69</v>
      </c>
      <c r="J1429">
        <v>7</v>
      </c>
      <c r="K1429" t="s">
        <v>61</v>
      </c>
      <c r="T1429" s="1" t="s">
        <v>198</v>
      </c>
      <c r="Y1429" t="s">
        <v>86</v>
      </c>
      <c r="Z1429" t="str">
        <f t="shared" si="20"/>
        <v>A2-7RT-G2</v>
      </c>
      <c r="AC1429" t="s">
        <v>128</v>
      </c>
    </row>
    <row r="1430" spans="1:29" x14ac:dyDescent="0.25">
      <c r="A1430">
        <v>28</v>
      </c>
      <c r="C1430" t="s">
        <v>202</v>
      </c>
      <c r="G1430" s="1" t="s">
        <v>188</v>
      </c>
      <c r="I1430" s="1" t="s">
        <v>69</v>
      </c>
      <c r="J1430">
        <v>7</v>
      </c>
      <c r="K1430" t="s">
        <v>61</v>
      </c>
      <c r="T1430" s="1" t="s">
        <v>198</v>
      </c>
      <c r="Y1430" t="s">
        <v>86</v>
      </c>
      <c r="Z1430" t="str">
        <f t="shared" si="20"/>
        <v>A2-7RT-G3</v>
      </c>
      <c r="AC1430" t="s">
        <v>140</v>
      </c>
    </row>
    <row r="1431" spans="1:29" x14ac:dyDescent="0.25">
      <c r="A1431">
        <v>14</v>
      </c>
      <c r="C1431" t="s">
        <v>202</v>
      </c>
      <c r="G1431" s="1" t="s">
        <v>188</v>
      </c>
      <c r="I1431" s="1" t="s">
        <v>69</v>
      </c>
      <c r="J1431">
        <v>7</v>
      </c>
      <c r="K1431" t="s">
        <v>61</v>
      </c>
      <c r="T1431" s="1" t="s">
        <v>198</v>
      </c>
      <c r="Y1431" t="s">
        <v>87</v>
      </c>
      <c r="Z1431" t="str">
        <f t="shared" si="20"/>
        <v>A2-7SO-E1</v>
      </c>
      <c r="AC1431" t="s">
        <v>138</v>
      </c>
    </row>
    <row r="1432" spans="1:29" x14ac:dyDescent="0.25">
      <c r="A1432">
        <v>15</v>
      </c>
      <c r="C1432" t="s">
        <v>202</v>
      </c>
      <c r="G1432" s="1" t="s">
        <v>188</v>
      </c>
      <c r="I1432" s="1" t="s">
        <v>69</v>
      </c>
      <c r="J1432">
        <v>7</v>
      </c>
      <c r="K1432" t="s">
        <v>61</v>
      </c>
      <c r="T1432" s="1" t="s">
        <v>198</v>
      </c>
      <c r="Y1432" t="s">
        <v>87</v>
      </c>
      <c r="Z1432" t="str">
        <f t="shared" si="20"/>
        <v>A2-7SO-E2</v>
      </c>
      <c r="AC1432" t="s">
        <v>179</v>
      </c>
    </row>
    <row r="1433" spans="1:29" x14ac:dyDescent="0.25">
      <c r="A1433">
        <v>16</v>
      </c>
      <c r="C1433" t="s">
        <v>202</v>
      </c>
      <c r="G1433" s="1" t="s">
        <v>188</v>
      </c>
      <c r="I1433" s="1" t="s">
        <v>69</v>
      </c>
      <c r="J1433">
        <v>7</v>
      </c>
      <c r="K1433" t="s">
        <v>61</v>
      </c>
      <c r="T1433" s="1" t="s">
        <v>198</v>
      </c>
      <c r="Y1433" t="s">
        <v>87</v>
      </c>
      <c r="Z1433" t="str">
        <f t="shared" si="20"/>
        <v>A2-7SO-E3</v>
      </c>
      <c r="AC1433" t="s">
        <v>180</v>
      </c>
    </row>
    <row r="1434" spans="1:29" x14ac:dyDescent="0.25">
      <c r="A1434">
        <v>17</v>
      </c>
      <c r="C1434" t="s">
        <v>202</v>
      </c>
      <c r="G1434" s="1" t="s">
        <v>188</v>
      </c>
      <c r="I1434" s="1" t="s">
        <v>69</v>
      </c>
      <c r="J1434">
        <v>7</v>
      </c>
      <c r="K1434" t="s">
        <v>61</v>
      </c>
      <c r="T1434" s="1" t="s">
        <v>198</v>
      </c>
      <c r="Y1434" t="s">
        <v>87</v>
      </c>
      <c r="Z1434" t="str">
        <f t="shared" si="20"/>
        <v>A2-7SO-E4</v>
      </c>
      <c r="AC1434" t="s">
        <v>398</v>
      </c>
    </row>
    <row r="1435" spans="1:29" x14ac:dyDescent="0.25">
      <c r="A1435">
        <v>18</v>
      </c>
      <c r="C1435" t="s">
        <v>202</v>
      </c>
      <c r="G1435" s="1" t="s">
        <v>188</v>
      </c>
      <c r="I1435" s="1" t="s">
        <v>69</v>
      </c>
      <c r="J1435">
        <v>7</v>
      </c>
      <c r="K1435" t="s">
        <v>61</v>
      </c>
      <c r="T1435" s="1" t="s">
        <v>198</v>
      </c>
      <c r="Y1435" t="s">
        <v>87</v>
      </c>
      <c r="Z1435" t="str">
        <f t="shared" si="20"/>
        <v>A2-7SO-E5</v>
      </c>
      <c r="AC1435" t="s">
        <v>399</v>
      </c>
    </row>
    <row r="1436" spans="1:29" x14ac:dyDescent="0.25">
      <c r="A1436">
        <v>19</v>
      </c>
      <c r="C1436" t="s">
        <v>202</v>
      </c>
      <c r="G1436" s="1" t="s">
        <v>188</v>
      </c>
      <c r="I1436" s="1" t="s">
        <v>69</v>
      </c>
      <c r="J1436">
        <v>7</v>
      </c>
      <c r="K1436" t="s">
        <v>61</v>
      </c>
      <c r="T1436" s="1" t="s">
        <v>198</v>
      </c>
      <c r="Y1436" t="s">
        <v>87</v>
      </c>
      <c r="Z1436" t="str">
        <f t="shared" si="20"/>
        <v>A2-7SO-E6</v>
      </c>
      <c r="AC1436" t="s">
        <v>157</v>
      </c>
    </row>
    <row r="1437" spans="1:29" x14ac:dyDescent="0.25">
      <c r="A1437">
        <v>20</v>
      </c>
      <c r="C1437" t="s">
        <v>202</v>
      </c>
      <c r="G1437" s="1" t="s">
        <v>188</v>
      </c>
      <c r="I1437" s="1" t="s">
        <v>69</v>
      </c>
      <c r="J1437">
        <v>7</v>
      </c>
      <c r="K1437" t="s">
        <v>61</v>
      </c>
      <c r="T1437" s="1" t="s">
        <v>198</v>
      </c>
      <c r="Y1437" t="s">
        <v>87</v>
      </c>
      <c r="Z1437" t="str">
        <f t="shared" si="20"/>
        <v>A2-7SO-E7</v>
      </c>
      <c r="AC1437" t="s">
        <v>132</v>
      </c>
    </row>
    <row r="1438" spans="1:29" x14ac:dyDescent="0.25">
      <c r="A1438">
        <v>21</v>
      </c>
      <c r="C1438" t="s">
        <v>202</v>
      </c>
      <c r="G1438" s="1" t="s">
        <v>188</v>
      </c>
      <c r="I1438" s="1" t="s">
        <v>69</v>
      </c>
      <c r="J1438">
        <v>7</v>
      </c>
      <c r="K1438" t="s">
        <v>61</v>
      </c>
      <c r="T1438" s="1" t="s">
        <v>198</v>
      </c>
      <c r="Y1438" t="s">
        <v>87</v>
      </c>
      <c r="Z1438" t="str">
        <f t="shared" si="20"/>
        <v>A2-7SO-E8</v>
      </c>
      <c r="AC1438" t="s">
        <v>386</v>
      </c>
    </row>
    <row r="1439" spans="1:29" x14ac:dyDescent="0.25">
      <c r="A1439">
        <v>22</v>
      </c>
      <c r="C1439" t="s">
        <v>202</v>
      </c>
      <c r="G1439" s="1" t="s">
        <v>188</v>
      </c>
      <c r="I1439" s="1" t="s">
        <v>69</v>
      </c>
      <c r="J1439">
        <v>7</v>
      </c>
      <c r="K1439" t="s">
        <v>61</v>
      </c>
      <c r="T1439" s="1" t="s">
        <v>198</v>
      </c>
      <c r="Y1439" t="s">
        <v>87</v>
      </c>
      <c r="Z1439" t="str">
        <f t="shared" si="20"/>
        <v>A2-7SO-E9</v>
      </c>
      <c r="AC1439" t="s">
        <v>168</v>
      </c>
    </row>
    <row r="1440" spans="1:29" x14ac:dyDescent="0.25">
      <c r="A1440">
        <v>23</v>
      </c>
      <c r="C1440" t="s">
        <v>202</v>
      </c>
      <c r="G1440" s="1" t="s">
        <v>188</v>
      </c>
      <c r="I1440" s="1" t="s">
        <v>69</v>
      </c>
      <c r="J1440">
        <v>7</v>
      </c>
      <c r="K1440" t="s">
        <v>61</v>
      </c>
      <c r="T1440" s="1" t="s">
        <v>198</v>
      </c>
      <c r="Y1440" t="s">
        <v>87</v>
      </c>
      <c r="Z1440" t="str">
        <f t="shared" si="20"/>
        <v>A2-7SO-E10</v>
      </c>
      <c r="AC1440" t="s">
        <v>249</v>
      </c>
    </row>
    <row r="1441" spans="1:29" x14ac:dyDescent="0.25">
      <c r="A1441">
        <v>24</v>
      </c>
      <c r="C1441" t="s">
        <v>202</v>
      </c>
      <c r="G1441" s="1" t="s">
        <v>188</v>
      </c>
      <c r="I1441" s="1" t="s">
        <v>69</v>
      </c>
      <c r="J1441">
        <v>7</v>
      </c>
      <c r="K1441" t="s">
        <v>61</v>
      </c>
      <c r="T1441" s="1" t="s">
        <v>198</v>
      </c>
      <c r="Y1441" t="s">
        <v>87</v>
      </c>
      <c r="Z1441" t="str">
        <f t="shared" si="20"/>
        <v>A2-7SO-E11</v>
      </c>
      <c r="AC1441" t="s">
        <v>432</v>
      </c>
    </row>
    <row r="1442" spans="1:29" x14ac:dyDescent="0.25">
      <c r="A1442">
        <v>25</v>
      </c>
      <c r="C1442" t="s">
        <v>202</v>
      </c>
      <c r="G1442" s="1" t="s">
        <v>188</v>
      </c>
      <c r="I1442" s="1" t="s">
        <v>69</v>
      </c>
      <c r="J1442">
        <v>7</v>
      </c>
      <c r="K1442" t="s">
        <v>61</v>
      </c>
      <c r="T1442" s="1" t="s">
        <v>198</v>
      </c>
      <c r="Y1442" t="s">
        <v>87</v>
      </c>
      <c r="Z1442" t="str">
        <f t="shared" si="20"/>
        <v>A2-7SO-E12</v>
      </c>
      <c r="AC1442" t="s">
        <v>176</v>
      </c>
    </row>
    <row r="1443" spans="1:29" x14ac:dyDescent="0.25">
      <c r="A1443">
        <v>26</v>
      </c>
      <c r="C1443" t="s">
        <v>202</v>
      </c>
      <c r="G1443" s="1" t="s">
        <v>188</v>
      </c>
      <c r="I1443" s="1" t="s">
        <v>69</v>
      </c>
      <c r="J1443">
        <v>7</v>
      </c>
      <c r="K1443" t="s">
        <v>61</v>
      </c>
      <c r="T1443" s="1" t="s">
        <v>198</v>
      </c>
      <c r="Y1443" t="s">
        <v>87</v>
      </c>
      <c r="Z1443" t="str">
        <f t="shared" si="20"/>
        <v>A2-7SO-G1</v>
      </c>
      <c r="AC1443" t="s">
        <v>384</v>
      </c>
    </row>
    <row r="1444" spans="1:29" x14ac:dyDescent="0.25">
      <c r="A1444">
        <v>27</v>
      </c>
      <c r="C1444" t="s">
        <v>202</v>
      </c>
      <c r="G1444" s="1" t="s">
        <v>188</v>
      </c>
      <c r="I1444" s="1" t="s">
        <v>69</v>
      </c>
      <c r="J1444">
        <v>7</v>
      </c>
      <c r="K1444" t="s">
        <v>61</v>
      </c>
      <c r="T1444" s="1" t="s">
        <v>198</v>
      </c>
      <c r="Y1444" t="s">
        <v>87</v>
      </c>
      <c r="Z1444" t="str">
        <f t="shared" si="20"/>
        <v>A2-7SO-G2</v>
      </c>
      <c r="AC1444" t="s">
        <v>128</v>
      </c>
    </row>
    <row r="1445" spans="1:29" x14ac:dyDescent="0.25">
      <c r="A1445">
        <v>28</v>
      </c>
      <c r="C1445" t="s">
        <v>202</v>
      </c>
      <c r="G1445" s="1" t="s">
        <v>188</v>
      </c>
      <c r="I1445" s="1" t="s">
        <v>69</v>
      </c>
      <c r="J1445">
        <v>7</v>
      </c>
      <c r="K1445" t="s">
        <v>61</v>
      </c>
      <c r="T1445" s="1" t="s">
        <v>198</v>
      </c>
      <c r="Y1445" t="s">
        <v>87</v>
      </c>
      <c r="Z1445" t="str">
        <f t="shared" si="20"/>
        <v>A2-7SO-G3</v>
      </c>
      <c r="AC1445" t="s">
        <v>140</v>
      </c>
    </row>
    <row r="1446" spans="1:29" x14ac:dyDescent="0.25">
      <c r="A1446">
        <v>29</v>
      </c>
      <c r="C1446" t="s">
        <v>202</v>
      </c>
      <c r="G1446" s="1" t="s">
        <v>188</v>
      </c>
      <c r="I1446" s="1" t="s">
        <v>69</v>
      </c>
      <c r="J1446">
        <v>7</v>
      </c>
      <c r="K1446" t="s">
        <v>61</v>
      </c>
      <c r="T1446" s="1" t="s">
        <v>198</v>
      </c>
      <c r="Y1446" t="s">
        <v>87</v>
      </c>
      <c r="Z1446" t="str">
        <f t="shared" si="20"/>
        <v>A2-7SO-G4</v>
      </c>
      <c r="AC1446" t="s">
        <v>244</v>
      </c>
    </row>
    <row r="1451" spans="1:29" x14ac:dyDescent="0.25">
      <c r="C1451">
        <f>45-14</f>
        <v>31</v>
      </c>
    </row>
    <row r="1452" spans="1:29" x14ac:dyDescent="0.25">
      <c r="C1452">
        <f>C1451/2</f>
        <v>15.5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65"/>
  <sheetViews>
    <sheetView topLeftCell="A25" workbookViewId="0">
      <selection activeCell="I51" sqref="I51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710</v>
      </c>
      <c r="I1" s="1" t="s">
        <v>709</v>
      </c>
      <c r="J1" t="s">
        <v>226</v>
      </c>
      <c r="K1" s="1" t="s">
        <v>228</v>
      </c>
      <c r="L1" s="1" t="s">
        <v>686</v>
      </c>
    </row>
    <row r="2" spans="1:12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0"/>
        <v>67</v>
      </c>
    </row>
    <row r="19" spans="1:13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0"/>
        <v>34</v>
      </c>
    </row>
    <row r="24" spans="1:13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0"/>
        <v>32</v>
      </c>
    </row>
    <row r="25" spans="1:13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0"/>
        <v>166</v>
      </c>
    </row>
    <row r="26" spans="1:13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0"/>
        <v>26</v>
      </c>
    </row>
    <row r="27" spans="1:13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0"/>
        <v>30</v>
      </c>
    </row>
    <row r="28" spans="1:13" x14ac:dyDescent="0.25">
      <c r="A28" s="62" t="s">
        <v>195</v>
      </c>
      <c r="B28" s="42" t="s">
        <v>684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0"/>
        <v>2</v>
      </c>
    </row>
    <row r="29" spans="1:13" x14ac:dyDescent="0.25">
      <c r="A29" s="62" t="s">
        <v>195</v>
      </c>
      <c r="B29" s="42" t="s">
        <v>685</v>
      </c>
      <c r="C29" s="42" t="s">
        <v>59</v>
      </c>
      <c r="D29" s="42" t="s">
        <v>188</v>
      </c>
      <c r="E29" s="42" t="s">
        <v>181</v>
      </c>
      <c r="F29" s="42" t="s">
        <v>64</v>
      </c>
      <c r="M29">
        <v>3</v>
      </c>
    </row>
    <row r="30" spans="1:13" x14ac:dyDescent="0.25">
      <c r="A30" s="62" t="s">
        <v>58</v>
      </c>
      <c r="B30" s="42" t="s">
        <v>202</v>
      </c>
      <c r="C30" s="63" t="s">
        <v>61</v>
      </c>
      <c r="D30" s="42" t="s">
        <v>188</v>
      </c>
      <c r="E30" s="42"/>
      <c r="F30" s="42" t="s">
        <v>65</v>
      </c>
      <c r="H30">
        <v>46</v>
      </c>
    </row>
    <row r="31" spans="1:13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  <c r="H31">
        <v>14</v>
      </c>
    </row>
    <row r="32" spans="1:13" x14ac:dyDescent="0.25">
      <c r="A32" s="62" t="s">
        <v>195</v>
      </c>
      <c r="B32" s="42" t="s">
        <v>684</v>
      </c>
      <c r="C32" s="42" t="s">
        <v>61</v>
      </c>
      <c r="D32" s="42" t="s">
        <v>188</v>
      </c>
      <c r="E32" s="42"/>
      <c r="F32" s="42" t="s">
        <v>65</v>
      </c>
      <c r="H32">
        <v>8</v>
      </c>
    </row>
    <row r="33" spans="1:13" x14ac:dyDescent="0.25">
      <c r="A33" s="62" t="s">
        <v>58</v>
      </c>
      <c r="B33" s="42" t="s">
        <v>687</v>
      </c>
      <c r="C33" s="42" t="s">
        <v>61</v>
      </c>
      <c r="D33" s="42" t="s">
        <v>188</v>
      </c>
      <c r="F33" s="42" t="s">
        <v>65</v>
      </c>
      <c r="H33">
        <v>4</v>
      </c>
    </row>
    <row r="34" spans="1:13" x14ac:dyDescent="0.25">
      <c r="A34" s="62" t="s">
        <v>195</v>
      </c>
      <c r="B34" s="42" t="s">
        <v>202</v>
      </c>
      <c r="C34" s="42" t="s">
        <v>685</v>
      </c>
      <c r="D34" s="42" t="s">
        <v>188</v>
      </c>
      <c r="E34" s="42"/>
      <c r="F34" s="42" t="s">
        <v>65</v>
      </c>
      <c r="H34">
        <v>1</v>
      </c>
      <c r="M34">
        <v>7</v>
      </c>
    </row>
    <row r="35" spans="1:13" x14ac:dyDescent="0.25">
      <c r="A35" s="62" t="s">
        <v>58</v>
      </c>
      <c r="B35" s="42" t="s">
        <v>59</v>
      </c>
      <c r="C35" s="63" t="s">
        <v>61</v>
      </c>
      <c r="D35" s="42" t="s">
        <v>188</v>
      </c>
      <c r="E35" s="42"/>
      <c r="F35" s="42" t="s">
        <v>66</v>
      </c>
      <c r="I35">
        <v>29</v>
      </c>
    </row>
    <row r="36" spans="1:13" x14ac:dyDescent="0.25">
      <c r="A36" s="62" t="s">
        <v>58</v>
      </c>
      <c r="B36" s="42" t="s">
        <v>60</v>
      </c>
      <c r="C36" s="63" t="s">
        <v>61</v>
      </c>
      <c r="D36" s="42" t="s">
        <v>188</v>
      </c>
      <c r="E36" s="42"/>
      <c r="F36" s="42" t="s">
        <v>66</v>
      </c>
      <c r="I36">
        <v>16</v>
      </c>
    </row>
    <row r="37" spans="1:13" x14ac:dyDescent="0.25">
      <c r="A37" s="62" t="s">
        <v>195</v>
      </c>
      <c r="B37" s="42" t="s">
        <v>684</v>
      </c>
      <c r="C37" s="42" t="s">
        <v>61</v>
      </c>
      <c r="D37" s="42" t="s">
        <v>188</v>
      </c>
      <c r="E37" s="42"/>
      <c r="F37" s="42" t="s">
        <v>66</v>
      </c>
      <c r="H37">
        <v>34</v>
      </c>
    </row>
    <row r="38" spans="1:13" x14ac:dyDescent="0.25">
      <c r="A38" s="62" t="s">
        <v>58</v>
      </c>
      <c r="B38" s="42" t="s">
        <v>687</v>
      </c>
      <c r="C38" s="42" t="s">
        <v>61</v>
      </c>
      <c r="D38" s="42" t="s">
        <v>188</v>
      </c>
      <c r="F38" s="42" t="s">
        <v>66</v>
      </c>
      <c r="I38">
        <v>1</v>
      </c>
    </row>
    <row r="39" spans="1:13" x14ac:dyDescent="0.25">
      <c r="A39" s="62" t="s">
        <v>58</v>
      </c>
      <c r="B39" s="42" t="s">
        <v>708</v>
      </c>
      <c r="C39" s="42" t="s">
        <v>61</v>
      </c>
      <c r="D39" s="42" t="s">
        <v>188</v>
      </c>
      <c r="F39" s="42" t="s">
        <v>66</v>
      </c>
      <c r="I39">
        <v>2</v>
      </c>
    </row>
    <row r="40" spans="1:13" x14ac:dyDescent="0.25">
      <c r="A40" s="62" t="s">
        <v>195</v>
      </c>
      <c r="B40" s="42" t="s">
        <v>685</v>
      </c>
      <c r="C40" s="42" t="s">
        <v>61</v>
      </c>
      <c r="D40" s="42" t="s">
        <v>188</v>
      </c>
      <c r="E40" s="42"/>
      <c r="F40" s="42" t="s">
        <v>66</v>
      </c>
      <c r="M40">
        <v>1</v>
      </c>
    </row>
    <row r="41" spans="1:13" x14ac:dyDescent="0.25">
      <c r="A41" s="62" t="s">
        <v>58</v>
      </c>
      <c r="B41" s="42" t="s">
        <v>59</v>
      </c>
      <c r="C41" s="42" t="s">
        <v>61</v>
      </c>
      <c r="D41" s="42" t="s">
        <v>88</v>
      </c>
      <c r="F41" s="42" t="s">
        <v>67</v>
      </c>
      <c r="I41">
        <v>49</v>
      </c>
    </row>
    <row r="42" spans="1:13" x14ac:dyDescent="0.25">
      <c r="A42" s="62" t="s">
        <v>58</v>
      </c>
      <c r="B42" s="42" t="s">
        <v>711</v>
      </c>
      <c r="C42" s="42" t="s">
        <v>61</v>
      </c>
      <c r="D42" s="42" t="s">
        <v>188</v>
      </c>
      <c r="F42" s="42" t="s">
        <v>67</v>
      </c>
      <c r="H42">
        <v>28</v>
      </c>
    </row>
    <row r="43" spans="1:13" x14ac:dyDescent="0.25">
      <c r="A43" s="62" t="s">
        <v>58</v>
      </c>
      <c r="B43" s="42" t="s">
        <v>712</v>
      </c>
      <c r="C43" s="42" t="s">
        <v>61</v>
      </c>
      <c r="D43" s="42" t="s">
        <v>188</v>
      </c>
      <c r="F43" s="42" t="s">
        <v>67</v>
      </c>
      <c r="I43">
        <v>9</v>
      </c>
    </row>
    <row r="44" spans="1:13" x14ac:dyDescent="0.25">
      <c r="A44" s="62" t="s">
        <v>58</v>
      </c>
      <c r="B44" s="42" t="s">
        <v>60</v>
      </c>
      <c r="C44" s="42" t="s">
        <v>61</v>
      </c>
      <c r="D44" s="42" t="s">
        <v>88</v>
      </c>
      <c r="F44" s="42" t="s">
        <v>67</v>
      </c>
      <c r="J44">
        <v>12</v>
      </c>
    </row>
    <row r="45" spans="1:13" x14ac:dyDescent="0.25">
      <c r="A45" s="62" t="s">
        <v>58</v>
      </c>
      <c r="B45" s="42" t="s">
        <v>687</v>
      </c>
      <c r="C45" s="42" t="s">
        <v>61</v>
      </c>
      <c r="D45" s="42" t="s">
        <v>188</v>
      </c>
      <c r="F45" s="42" t="s">
        <v>67</v>
      </c>
      <c r="J45">
        <v>3</v>
      </c>
    </row>
    <row r="46" spans="1:13" x14ac:dyDescent="0.25">
      <c r="A46" s="62" t="s">
        <v>195</v>
      </c>
      <c r="B46" s="42" t="s">
        <v>197</v>
      </c>
      <c r="C46" s="42" t="s">
        <v>61</v>
      </c>
      <c r="D46" s="42" t="s">
        <v>188</v>
      </c>
      <c r="F46" s="42" t="s">
        <v>67</v>
      </c>
      <c r="J46">
        <v>6</v>
      </c>
    </row>
    <row r="47" spans="1:13" x14ac:dyDescent="0.25">
      <c r="A47" s="62" t="s">
        <v>195</v>
      </c>
      <c r="B47" s="42" t="s">
        <v>713</v>
      </c>
      <c r="C47" s="42" t="s">
        <v>61</v>
      </c>
      <c r="D47" s="42" t="s">
        <v>188</v>
      </c>
      <c r="F47" s="42" t="s">
        <v>67</v>
      </c>
      <c r="J47">
        <v>7</v>
      </c>
    </row>
    <row r="48" spans="1:13" x14ac:dyDescent="0.25">
      <c r="A48" s="62" t="s">
        <v>195</v>
      </c>
      <c r="B48" s="42" t="s">
        <v>208</v>
      </c>
      <c r="C48" s="42" t="s">
        <v>61</v>
      </c>
      <c r="D48" s="42" t="s">
        <v>188</v>
      </c>
      <c r="F48" s="42" t="s">
        <v>67</v>
      </c>
      <c r="J48">
        <v>9</v>
      </c>
    </row>
    <row r="49" spans="1:13" x14ac:dyDescent="0.25">
      <c r="A49" s="62" t="s">
        <v>195</v>
      </c>
      <c r="B49" s="42" t="s">
        <v>202</v>
      </c>
      <c r="C49" t="s">
        <v>714</v>
      </c>
      <c r="D49" s="42" t="s">
        <v>188</v>
      </c>
      <c r="F49" s="42" t="s">
        <v>67</v>
      </c>
      <c r="M49">
        <v>2</v>
      </c>
    </row>
    <row r="50" spans="1:13" x14ac:dyDescent="0.25">
      <c r="A50" s="62" t="s">
        <v>58</v>
      </c>
      <c r="B50" s="42" t="s">
        <v>59</v>
      </c>
      <c r="C50" s="42" t="s">
        <v>61</v>
      </c>
      <c r="D50" s="42" t="s">
        <v>88</v>
      </c>
      <c r="F50" s="42" t="s">
        <v>68</v>
      </c>
      <c r="J50">
        <v>23</v>
      </c>
    </row>
    <row r="51" spans="1:13" x14ac:dyDescent="0.25">
      <c r="A51" s="62" t="s">
        <v>58</v>
      </c>
      <c r="B51" s="42" t="s">
        <v>59</v>
      </c>
      <c r="C51" s="42" t="s">
        <v>61</v>
      </c>
      <c r="D51" s="42" t="s">
        <v>188</v>
      </c>
      <c r="F51" s="42" t="s">
        <v>68</v>
      </c>
      <c r="I51">
        <v>105</v>
      </c>
    </row>
    <row r="52" spans="1:13" x14ac:dyDescent="0.25">
      <c r="A52" s="62" t="s">
        <v>58</v>
      </c>
      <c r="B52" s="42" t="s">
        <v>60</v>
      </c>
      <c r="C52" s="42" t="s">
        <v>61</v>
      </c>
      <c r="D52" s="42" t="s">
        <v>88</v>
      </c>
      <c r="F52" s="42" t="s">
        <v>68</v>
      </c>
      <c r="J52">
        <v>8</v>
      </c>
    </row>
    <row r="53" spans="1:13" x14ac:dyDescent="0.25">
      <c r="A53" s="62" t="s">
        <v>58</v>
      </c>
      <c r="B53" s="42" t="s">
        <v>60</v>
      </c>
      <c r="C53" s="42" t="s">
        <v>61</v>
      </c>
      <c r="D53" s="42" t="s">
        <v>188</v>
      </c>
      <c r="F53" s="42" t="s">
        <v>68</v>
      </c>
      <c r="J53">
        <v>7</v>
      </c>
    </row>
    <row r="54" spans="1:13" x14ac:dyDescent="0.25">
      <c r="A54" s="62" t="s">
        <v>195</v>
      </c>
      <c r="B54" s="42" t="s">
        <v>197</v>
      </c>
      <c r="C54" s="42" t="s">
        <v>61</v>
      </c>
      <c r="D54" s="42" t="s">
        <v>188</v>
      </c>
      <c r="F54" s="42" t="s">
        <v>68</v>
      </c>
      <c r="J54">
        <v>10</v>
      </c>
    </row>
    <row r="55" spans="1:13" x14ac:dyDescent="0.25">
      <c r="A55" s="62" t="s">
        <v>195</v>
      </c>
      <c r="B55" s="42" t="s">
        <v>713</v>
      </c>
      <c r="C55" s="42" t="s">
        <v>61</v>
      </c>
      <c r="D55" s="42" t="s">
        <v>188</v>
      </c>
      <c r="F55" s="42" t="s">
        <v>68</v>
      </c>
      <c r="J55">
        <v>14</v>
      </c>
    </row>
    <row r="56" spans="1:13" x14ac:dyDescent="0.25">
      <c r="A56" s="62" t="s">
        <v>195</v>
      </c>
      <c r="B56" s="42" t="s">
        <v>208</v>
      </c>
      <c r="C56" s="42" t="s">
        <v>61</v>
      </c>
      <c r="D56" s="42" t="s">
        <v>188</v>
      </c>
      <c r="F56" s="42" t="s">
        <v>68</v>
      </c>
      <c r="J56">
        <v>5</v>
      </c>
    </row>
    <row r="57" spans="1:13" x14ac:dyDescent="0.25">
      <c r="A57" s="62" t="s">
        <v>195</v>
      </c>
      <c r="B57" s="42" t="s">
        <v>202</v>
      </c>
      <c r="C57" t="s">
        <v>714</v>
      </c>
      <c r="D57" s="42" t="s">
        <v>188</v>
      </c>
      <c r="F57" s="42" t="s">
        <v>68</v>
      </c>
      <c r="M57">
        <v>4</v>
      </c>
    </row>
    <row r="65" spans="1:13" x14ac:dyDescent="0.25">
      <c r="A65" t="s">
        <v>228</v>
      </c>
      <c r="G65">
        <f>SUM(G2:G30)</f>
        <v>2560</v>
      </c>
      <c r="H65">
        <f>SUM(H2:H49)</f>
        <v>533</v>
      </c>
      <c r="I65">
        <f>SUM(I2:I49)</f>
        <v>106</v>
      </c>
      <c r="J65">
        <f>SUM(J2:J51)</f>
        <v>1045</v>
      </c>
      <c r="K65">
        <f>SUM(G65:J65)</f>
        <v>4244</v>
      </c>
      <c r="M65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2018-09-21T15:53:51Z</dcterms:modified>
</cp:coreProperties>
</file>