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51CE8B8-26C7-480E-A51B-9B54ADF6B0B1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1210" i="1" l="1"/>
  <c r="AE405" i="1"/>
  <c r="AE3314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2" i="1"/>
  <c r="AE3539" i="1"/>
  <c r="AE1696" i="1"/>
  <c r="AE1721" i="1"/>
  <c r="AE3420" i="1"/>
  <c r="AE327" i="1"/>
  <c r="AE695" i="1"/>
  <c r="AE1009" i="1" l="1"/>
  <c r="AE3267" i="1"/>
  <c r="AE3223" i="1"/>
  <c r="AE3501" i="1"/>
  <c r="AE3503" i="1"/>
  <c r="AE3327" i="1"/>
  <c r="AE3329" i="1"/>
  <c r="AE3455" i="1"/>
  <c r="AE1611" i="1"/>
  <c r="AE1389" i="1"/>
  <c r="AE1757" i="1"/>
  <c r="AE1414" i="1"/>
  <c r="AE1884" i="1"/>
  <c r="AC2081" i="1"/>
  <c r="AC2702" i="1" l="1"/>
  <c r="AC2700" i="1"/>
  <c r="AC2565" i="1" l="1"/>
  <c r="AC2703" i="1"/>
  <c r="AH2857" i="1"/>
  <c r="AH2858" i="1"/>
  <c r="AH2859" i="1"/>
  <c r="AH2860" i="1"/>
  <c r="AH2861" i="1"/>
  <c r="AH2862" i="1"/>
  <c r="AH2856" i="1"/>
  <c r="AC2701" i="1"/>
  <c r="AH2847" i="1"/>
  <c r="AH2848" i="1"/>
  <c r="AH2849" i="1"/>
  <c r="AH2850" i="1"/>
  <c r="AH2851" i="1"/>
  <c r="AH2852" i="1"/>
  <c r="AH2853" i="1"/>
  <c r="AH2854" i="1"/>
  <c r="AH2855" i="1"/>
  <c r="AH2846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00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20" i="1"/>
  <c r="H161" i="3" l="1"/>
  <c r="J165" i="3" l="1"/>
  <c r="I165" i="3"/>
  <c r="H165" i="3"/>
  <c r="G165" i="3"/>
  <c r="AC2135" i="1" l="1"/>
  <c r="AC3532" i="1" l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33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482" i="1"/>
  <c r="AC3464" i="1" l="1"/>
  <c r="AC3465" i="1"/>
  <c r="AC3466" i="1"/>
  <c r="AC3467" i="1"/>
  <c r="AC3468" i="1"/>
  <c r="AC3469" i="1"/>
  <c r="AC3470" i="1"/>
  <c r="AC3471" i="1"/>
  <c r="AC3455" i="1"/>
  <c r="AC3456" i="1"/>
  <c r="AC3457" i="1"/>
  <c r="AC3458" i="1"/>
  <c r="AC3459" i="1"/>
  <c r="AC3460" i="1"/>
  <c r="AC3461" i="1"/>
  <c r="AC3462" i="1"/>
  <c r="AC3463" i="1"/>
  <c r="AC3454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382" i="1"/>
  <c r="AC3313" i="1" l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304" i="1"/>
  <c r="AC3305" i="1"/>
  <c r="AC3306" i="1"/>
  <c r="AC3307" i="1"/>
  <c r="AC3308" i="1"/>
  <c r="AC3309" i="1"/>
  <c r="AC3310" i="1"/>
  <c r="AC3311" i="1"/>
  <c r="AC330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40" i="1" l="1"/>
  <c r="AC3241" i="1"/>
  <c r="AC3242" i="1"/>
  <c r="AC3239" i="1"/>
  <c r="AC3230" i="1"/>
  <c r="AC3231" i="1"/>
  <c r="AC3232" i="1"/>
  <c r="AC3233" i="1"/>
  <c r="AC3234" i="1"/>
  <c r="AC3229" i="1"/>
  <c r="AC3226" i="1" l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175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21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13" i="1"/>
  <c r="AC679" i="1"/>
  <c r="AC397" i="1"/>
  <c r="AC1751" i="1"/>
  <c r="AC973" i="1"/>
  <c r="AC947" i="1"/>
  <c r="AC54" i="1"/>
  <c r="AC227" i="1"/>
  <c r="AC3003" i="1" l="1"/>
  <c r="AC3004" i="1"/>
  <c r="AC3005" i="1"/>
  <c r="AC3006" i="1"/>
  <c r="AC3007" i="1"/>
  <c r="AC3008" i="1"/>
  <c r="AC3009" i="1"/>
  <c r="AC3010" i="1"/>
  <c r="AC3011" i="1"/>
  <c r="AC3012" i="1"/>
  <c r="AC3002" i="1"/>
  <c r="AC2943" i="1" l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42" i="1"/>
  <c r="AC2933" i="1" l="1"/>
  <c r="AC2934" i="1"/>
  <c r="AC2935" i="1"/>
  <c r="AC2936" i="1"/>
  <c r="AC2937" i="1"/>
  <c r="AC2938" i="1"/>
  <c r="AC2939" i="1"/>
  <c r="AC2940" i="1"/>
  <c r="AC2941" i="1"/>
  <c r="AC2932" i="1"/>
  <c r="AC2928" i="1"/>
  <c r="AC2927" i="1"/>
  <c r="AC2925" i="1" l="1"/>
  <c r="AC2924" i="1"/>
  <c r="AC2923" i="1"/>
  <c r="AC2922" i="1"/>
  <c r="AC2917" i="1"/>
  <c r="AC2918" i="1"/>
  <c r="AC2919" i="1"/>
  <c r="AC2920" i="1"/>
  <c r="AC2921" i="1"/>
  <c r="AC2915" i="1"/>
  <c r="AC2916" i="1"/>
  <c r="AC2914" i="1"/>
  <c r="AC2900" i="1"/>
  <c r="AC2899" i="1"/>
  <c r="AC2905" i="1"/>
  <c r="AC2906" i="1"/>
  <c r="AC2907" i="1"/>
  <c r="AC2908" i="1"/>
  <c r="AC2909" i="1"/>
  <c r="AC2910" i="1"/>
  <c r="AC2911" i="1"/>
  <c r="AC2912" i="1"/>
  <c r="AC2913" i="1"/>
  <c r="AC2904" i="1"/>
  <c r="AC2897" i="1" l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<sst xmlns="http://schemas.openxmlformats.org/spreadsheetml/2006/main" count="32534" uniqueCount="1794">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</sst>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5"/>
  <sheetViews>
    <sheetView tabSelected="1" topLeftCell="Q1" zoomScaleNormal="100" workbookViewId="0">
      <pane ySplit="1" topLeftCell="A1442" activePane="bottomLeft" state="frozen"/>
      <selection pane="bottomLeft" activeCell="AH1471" sqref="AH147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F596" t="s">
        <v>250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14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4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4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4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4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4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4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4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4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4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4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4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4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4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4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4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4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F1109" t="s">
        <v>151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3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3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3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3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3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3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3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3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3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3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</row>
    <row r="1211" spans="1:33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3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3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3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3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3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F1381" t="s">
        <v>146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2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2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2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2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2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2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2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F1399" t="s">
        <v>302</v>
      </c>
    </row>
    <row r="1400" spans="1:32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2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2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2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2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2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2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2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2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37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37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37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37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37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37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12</v>
      </c>
      <c r="AJ1542">
        <v>1</v>
      </c>
      <c r="AK1542" s="62">
        <v>0.61458333333333337</v>
      </c>
    </row>
    <row r="1543" spans="1:37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37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37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37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37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37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F1548" t="s">
        <v>144</v>
      </c>
    </row>
    <row r="1549" spans="1:37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F1549" t="s">
        <v>137</v>
      </c>
    </row>
    <row r="1550" spans="1:37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37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37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37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F1617" t="s">
        <v>167</v>
      </c>
    </row>
    <row r="1618" spans="1:37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</row>
    <row r="1619" spans="1:37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37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37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37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37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37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37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37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37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37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37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37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37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37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4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4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4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4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4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4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4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4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4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4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4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4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4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4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5</v>
      </c>
      <c r="AJ1678">
        <v>1</v>
      </c>
      <c r="AK1678" s="62">
        <v>0.61458333333333337</v>
      </c>
    </row>
    <row r="1679" spans="1:44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4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37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</row>
    <row r="1698" spans="1:37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37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37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37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37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37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37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37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37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37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37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37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37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37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37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4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4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4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4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4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4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4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4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4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4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4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4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</row>
    <row r="1773" spans="1:44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4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4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4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39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39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39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39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39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39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39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39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39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39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39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39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39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39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39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39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4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4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4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4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4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4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4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</row>
    <row r="1866" spans="1:44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4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4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4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4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4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4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F1887" t="s">
        <v>305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43406</v>
      </c>
      <c r="AE1897">
        <v>51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F1956" t="s">
        <v>149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0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0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0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0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</row>
    <row r="1973" spans="1:40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0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0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0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0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0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0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0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0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0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0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0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2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2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2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2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2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2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2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2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F2098" t="s">
        <v>120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F2100" t="s">
        <v>252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F2106" t="s">
        <v>138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2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2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2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2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2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2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2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2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2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2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2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2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2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2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F2174" t="s">
        <v>247</v>
      </c>
    </row>
    <row r="2175" spans="1:32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2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F2221" t="s">
        <v>168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F2225" t="s">
        <v>126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F2227" t="s">
        <v>303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37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37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37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37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37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37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37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37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</row>
    <row r="2265" spans="1:37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37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37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37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37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37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37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37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A2-21RT-A1</v>
      </c>
      <c r="AD2800" s="8">
        <v>43397</v>
      </c>
      <c r="AE2800">
        <v>33</v>
      </c>
      <c r="AF2800" t="s">
        <v>247</v>
      </c>
      <c r="AG2800" t="s">
        <v>956</v>
      </c>
      <c r="AH2800" s="8">
        <v>43400</v>
      </c>
      <c r="AI2800">
        <v>5</v>
      </c>
      <c r="AJ2800">
        <v>2</v>
      </c>
      <c r="AK2800" s="62">
        <v>2.0833333333333332E-2</v>
      </c>
    </row>
    <row r="2801" spans="1:37" x14ac:dyDescent="0.25">
      <c r="A2801">
        <v>2</v>
      </c>
      <c r="C2801" t="s">
        <v>58</v>
      </c>
      <c r="G2801" s="1" t="s">
        <v>78</v>
      </c>
      <c r="I2801" s="1" t="s">
        <v>197</v>
      </c>
      <c r="J2801">
        <v>1</v>
      </c>
      <c r="K2801" s="1" t="s">
        <v>60</v>
      </c>
      <c r="W2801" s="1" t="s">
        <v>623</v>
      </c>
      <c r="AB2801" t="s">
        <v>85</v>
      </c>
      <c r="AC2801" t="str">
        <f>"A2-1"&amp;AB2801&amp;"-"&amp;AF2801</f>
        <v>A2-1RT-A2</v>
      </c>
      <c r="AF2801" t="s">
        <v>120</v>
      </c>
    </row>
    <row r="2802" spans="1:37" x14ac:dyDescent="0.25">
      <c r="A2802">
        <v>3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ref="AC2802:AC2819" si="53">"A2-21"&amp;AB2802&amp;"-"&amp;AF2802</f>
        <v>A2-21RT-A3</v>
      </c>
      <c r="AF2802" t="s">
        <v>245</v>
      </c>
    </row>
    <row r="2803" spans="1:37" x14ac:dyDescent="0.25">
      <c r="A2803">
        <v>4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A2-21RT-A4</v>
      </c>
      <c r="AF2803" t="s">
        <v>252</v>
      </c>
    </row>
    <row r="2804" spans="1:37" x14ac:dyDescent="0.25">
      <c r="A2804">
        <v>5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A2-21RT-A5</v>
      </c>
      <c r="AF2804" t="s">
        <v>246</v>
      </c>
    </row>
    <row r="2805" spans="1:37" x14ac:dyDescent="0.25">
      <c r="A2805">
        <v>6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A2-21RT-A6</v>
      </c>
      <c r="AF2805" t="s">
        <v>244</v>
      </c>
    </row>
    <row r="2806" spans="1:37" x14ac:dyDescent="0.25">
      <c r="A2806">
        <v>7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A2-21RT-A7</v>
      </c>
      <c r="AF2806" t="s">
        <v>164</v>
      </c>
    </row>
    <row r="2807" spans="1:37" x14ac:dyDescent="0.25">
      <c r="A2807">
        <v>8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A2-21RT-A8</v>
      </c>
      <c r="AD2807" s="8">
        <v>43397</v>
      </c>
      <c r="AE2807">
        <v>33</v>
      </c>
      <c r="AF2807" t="s">
        <v>166</v>
      </c>
      <c r="AG2807" t="s">
        <v>956</v>
      </c>
      <c r="AH2807" s="8">
        <v>43400</v>
      </c>
      <c r="AI2807">
        <v>4</v>
      </c>
      <c r="AJ2807">
        <v>2</v>
      </c>
      <c r="AK2807" s="62">
        <v>2.0833333333333332E-2</v>
      </c>
    </row>
    <row r="2808" spans="1:37" x14ac:dyDescent="0.25">
      <c r="A2808">
        <v>9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A2-21RT-A9</v>
      </c>
      <c r="AF2808" t="s">
        <v>133</v>
      </c>
    </row>
    <row r="2809" spans="1:37" x14ac:dyDescent="0.25">
      <c r="A2809">
        <v>10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A2-21RT-A10</v>
      </c>
      <c r="AF2809" t="s">
        <v>138</v>
      </c>
    </row>
    <row r="2810" spans="1:37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A2-21SO-A1</v>
      </c>
      <c r="AF2810" t="s">
        <v>247</v>
      </c>
    </row>
    <row r="2811" spans="1:37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A2-21SO-A2</v>
      </c>
      <c r="AF2811" t="s">
        <v>120</v>
      </c>
    </row>
    <row r="2812" spans="1:37" x14ac:dyDescent="0.25">
      <c r="A2812">
        <v>13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A2-21SO-A3</v>
      </c>
      <c r="AF2812" t="s">
        <v>245</v>
      </c>
    </row>
    <row r="2813" spans="1:37" x14ac:dyDescent="0.25">
      <c r="A2813">
        <v>14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A2-21SO-A4</v>
      </c>
      <c r="AF2813" t="s">
        <v>252</v>
      </c>
    </row>
    <row r="2814" spans="1:37" x14ac:dyDescent="0.25">
      <c r="A2814">
        <v>15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A2-21SO-A5</v>
      </c>
      <c r="AF2814" t="s">
        <v>246</v>
      </c>
    </row>
    <row r="2815" spans="1:37" x14ac:dyDescent="0.25">
      <c r="A2815">
        <v>16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A2-21SO-A6</v>
      </c>
      <c r="AF2815" t="s">
        <v>244</v>
      </c>
    </row>
    <row r="2816" spans="1:37" x14ac:dyDescent="0.25">
      <c r="A2816">
        <v>17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A2-21SO-A7</v>
      </c>
      <c r="AF2816" t="s">
        <v>164</v>
      </c>
    </row>
    <row r="2817" spans="1:49" x14ac:dyDescent="0.25">
      <c r="A2817">
        <v>18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A2-21SO-A8</v>
      </c>
      <c r="AF2817" t="s">
        <v>166</v>
      </c>
    </row>
    <row r="2818" spans="1:49" x14ac:dyDescent="0.25">
      <c r="A2818">
        <v>19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A2-21SO-A9</v>
      </c>
      <c r="AF2818" t="s">
        <v>133</v>
      </c>
    </row>
    <row r="2819" spans="1:49" x14ac:dyDescent="0.25">
      <c r="A2819">
        <v>20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A2-21SO-A10</v>
      </c>
      <c r="AF2819" t="s">
        <v>138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1590</v>
      </c>
      <c r="AD2820" s="8">
        <v>43384</v>
      </c>
      <c r="AE2820">
        <v>20</v>
      </c>
      <c r="AG2820" t="s">
        <v>593</v>
      </c>
      <c r="AH2820" s="8">
        <f>AD2820</f>
        <v>43384</v>
      </c>
      <c r="AI2820">
        <v>3</v>
      </c>
      <c r="AJ2820">
        <v>6</v>
      </c>
      <c r="AK2820" s="62">
        <v>0.58333333333333337</v>
      </c>
      <c r="AL2820" s="8">
        <v>43391</v>
      </c>
      <c r="AM2820" s="62">
        <v>0.82638888888888884</v>
      </c>
      <c r="AO2820">
        <v>7</v>
      </c>
      <c r="AP2820">
        <v>6</v>
      </c>
      <c r="AQ2820" s="8">
        <v>43391</v>
      </c>
      <c r="AR2820" s="62">
        <v>0.82638888888888884</v>
      </c>
    </row>
    <row r="2821" spans="1:49" x14ac:dyDescent="0.25">
      <c r="A2821">
        <v>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1649</v>
      </c>
      <c r="AD2821" s="8">
        <v>43389</v>
      </c>
      <c r="AE2821">
        <v>25</v>
      </c>
      <c r="AG2821" t="s">
        <v>593</v>
      </c>
      <c r="AH2821" s="8">
        <f t="shared" ref="AH2821:AH2862" si="54">AD2821</f>
        <v>43389</v>
      </c>
      <c r="AI2821">
        <v>7</v>
      </c>
      <c r="AJ2821">
        <v>2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1650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13</v>
      </c>
      <c r="AJ2822">
        <v>1</v>
      </c>
      <c r="AK2822" s="62">
        <v>0.83333333333333337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1651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1652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18</v>
      </c>
      <c r="AJ2824">
        <v>2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1653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12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1654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25</v>
      </c>
      <c r="AJ2826">
        <v>6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1655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19</v>
      </c>
      <c r="AJ2827">
        <v>1</v>
      </c>
      <c r="AK2827" s="62">
        <v>0.83333333333333304</v>
      </c>
      <c r="AL2827" s="8">
        <v>43394</v>
      </c>
      <c r="AM2827" s="62">
        <v>0.6875</v>
      </c>
      <c r="AV2827" s="8">
        <v>43394</v>
      </c>
      <c r="AW2827">
        <v>0</v>
      </c>
    </row>
    <row r="2828" spans="1:49" x14ac:dyDescent="0.25">
      <c r="A2828">
        <v>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1656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10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1657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15</v>
      </c>
      <c r="AJ2829">
        <v>1</v>
      </c>
      <c r="AK2829" s="62">
        <v>0.83333333333333304</v>
      </c>
      <c r="AN2829" t="s">
        <v>1615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1658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10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1659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1660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14</v>
      </c>
      <c r="AJ2832">
        <v>1</v>
      </c>
      <c r="AK2832" s="62">
        <v>0.83333333333333304</v>
      </c>
      <c r="AL2832" s="8">
        <v>43392</v>
      </c>
      <c r="AM2832" s="62">
        <v>0.47222222222222227</v>
      </c>
      <c r="AV2832" s="8">
        <v>43392</v>
      </c>
      <c r="AW2832">
        <v>0</v>
      </c>
    </row>
    <row r="2833" spans="1:49" x14ac:dyDescent="0.25">
      <c r="A2833">
        <v>14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1661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25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1662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26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1663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</v>
      </c>
      <c r="AJ2835">
        <v>1</v>
      </c>
      <c r="AK2835" s="62">
        <v>0.83333333333333304</v>
      </c>
      <c r="AL2835" s="8">
        <v>43397</v>
      </c>
      <c r="AM2835" s="62">
        <v>0.83333333333333304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17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1664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32</v>
      </c>
      <c r="AJ2836">
        <v>1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18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1665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7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19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1666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14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20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1667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4</v>
      </c>
      <c r="AJ2839">
        <v>2</v>
      </c>
      <c r="AK2839" s="62">
        <v>0.83333333333333304</v>
      </c>
      <c r="AL2839" s="8">
        <v>43399</v>
      </c>
      <c r="AM2839" s="62">
        <v>0.99305555555555547</v>
      </c>
      <c r="AN2839" t="s">
        <v>1749</v>
      </c>
      <c r="AV2839" s="8">
        <v>43399</v>
      </c>
      <c r="AW2839">
        <v>1</v>
      </c>
    </row>
    <row r="2840" spans="1:49" x14ac:dyDescent="0.25">
      <c r="A2840">
        <v>21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1668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22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1669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30</v>
      </c>
      <c r="AJ2841">
        <v>1</v>
      </c>
      <c r="AK2841" s="62">
        <v>0.83333333333333304</v>
      </c>
      <c r="AN2841" t="s">
        <v>1615</v>
      </c>
    </row>
    <row r="2842" spans="1:49" x14ac:dyDescent="0.25">
      <c r="A2842">
        <v>23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1670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24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1671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27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25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1672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11</v>
      </c>
      <c r="AJ2844">
        <v>2</v>
      </c>
      <c r="AK2844" s="62">
        <v>0.83333333333333304</v>
      </c>
      <c r="AL2844" s="8">
        <v>43394</v>
      </c>
      <c r="AM2844" s="62">
        <v>0.6875</v>
      </c>
      <c r="AN2844" t="s">
        <v>1020</v>
      </c>
      <c r="AV2844" s="8">
        <v>43394</v>
      </c>
      <c r="AW2844">
        <v>1</v>
      </c>
    </row>
    <row r="2845" spans="1:49" x14ac:dyDescent="0.25">
      <c r="A2845">
        <v>26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1673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18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27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1676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3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1750</v>
      </c>
      <c r="AO2846">
        <v>6</v>
      </c>
      <c r="AP2846">
        <v>25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1758</v>
      </c>
      <c r="AV2846" s="8">
        <v>43402</v>
      </c>
      <c r="AW2846">
        <v>1</v>
      </c>
    </row>
    <row r="2847" spans="1:49" x14ac:dyDescent="0.25">
      <c r="A2847">
        <v>28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1677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23</v>
      </c>
      <c r="AJ2847">
        <v>1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29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1678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21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30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1679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8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8</v>
      </c>
      <c r="AQ2849" s="8">
        <v>43399</v>
      </c>
      <c r="AR2849" s="62">
        <v>0.99305555555555547</v>
      </c>
      <c r="AS2849" s="8">
        <v>43404</v>
      </c>
      <c r="AT2849" s="62">
        <v>0.83333333333333337</v>
      </c>
      <c r="AU2849" t="s">
        <v>1020</v>
      </c>
      <c r="AV2849" s="8">
        <v>43404</v>
      </c>
      <c r="AW2849">
        <v>1</v>
      </c>
    </row>
    <row r="2850" spans="1:49" x14ac:dyDescent="0.25">
      <c r="A2850">
        <v>31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1680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4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4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1765</v>
      </c>
      <c r="AV2850" s="8">
        <v>43402</v>
      </c>
      <c r="AW2850">
        <v>1</v>
      </c>
    </row>
    <row r="2851" spans="1:49" x14ac:dyDescent="0.25">
      <c r="A2851">
        <v>32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1681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6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6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1682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2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1683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7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7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1684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1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1685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25</v>
      </c>
      <c r="AJ2855">
        <v>2</v>
      </c>
      <c r="AK2855" s="62">
        <v>0.83333333333333304</v>
      </c>
      <c r="AL2855" s="8">
        <v>43397</v>
      </c>
      <c r="AM2855" s="62">
        <v>0.42708333333333331</v>
      </c>
      <c r="AV2855" s="8">
        <v>43397</v>
      </c>
      <c r="AW2855">
        <v>0</v>
      </c>
    </row>
    <row r="2856" spans="1:49" x14ac:dyDescent="0.25">
      <c r="A2856">
        <v>37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1690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24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1756</v>
      </c>
      <c r="AV2856" s="8">
        <v>43399</v>
      </c>
      <c r="AW2856">
        <v>1</v>
      </c>
    </row>
    <row r="2857" spans="1:49" x14ac:dyDescent="0.25">
      <c r="A2857">
        <v>38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1691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30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30</v>
      </c>
      <c r="AQ2857" s="8">
        <v>43400</v>
      </c>
      <c r="AR2857" s="62">
        <v>0</v>
      </c>
      <c r="AS2857" s="8">
        <v>43404</v>
      </c>
      <c r="AT2857" s="62">
        <v>0.83333333333333337</v>
      </c>
      <c r="AV2857" s="8">
        <v>43404</v>
      </c>
      <c r="AW2857">
        <v>0</v>
      </c>
    </row>
    <row r="2858" spans="1:49" x14ac:dyDescent="0.25">
      <c r="A2858">
        <v>39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1692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14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17</v>
      </c>
      <c r="AQ2858" s="8">
        <v>43400</v>
      </c>
      <c r="AR2858" s="62">
        <v>0</v>
      </c>
      <c r="AS2858" s="8">
        <v>43402</v>
      </c>
      <c r="AT2858" s="62">
        <v>0.83333333333333337</v>
      </c>
      <c r="AV2858" s="8">
        <v>43402</v>
      </c>
      <c r="AW2858">
        <v>0</v>
      </c>
    </row>
    <row r="2859" spans="1:49" x14ac:dyDescent="0.25">
      <c r="A2859">
        <v>40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1693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28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41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1694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29</v>
      </c>
      <c r="AJ2860">
        <v>2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1695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31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31</v>
      </c>
      <c r="AQ2861" s="8">
        <v>43400</v>
      </c>
      <c r="AR2861" s="62">
        <v>0</v>
      </c>
      <c r="AS2861" s="8">
        <v>43402</v>
      </c>
      <c r="AT2861" s="62">
        <v>0.83333333333333337</v>
      </c>
      <c r="AU2861" t="s">
        <v>1758</v>
      </c>
      <c r="AV2861" s="8">
        <v>43402</v>
      </c>
      <c r="AW2861">
        <v>1</v>
      </c>
    </row>
    <row r="2862" spans="1:49" x14ac:dyDescent="0.25">
      <c r="A2862">
        <v>43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1696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</v>
      </c>
      <c r="AJ2862">
        <v>1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1697</v>
      </c>
      <c r="AD2863" s="8">
        <v>43393</v>
      </c>
      <c r="AE2863">
        <v>29</v>
      </c>
      <c r="AG2863" t="s">
        <v>593</v>
      </c>
      <c r="AH2863" s="8">
        <v>43399</v>
      </c>
      <c r="AI2863">
        <v>2</v>
      </c>
      <c r="AJ2863">
        <v>2</v>
      </c>
      <c r="AK2863" s="62">
        <v>0.44791666666666669</v>
      </c>
      <c r="AL2863" s="8">
        <v>43399</v>
      </c>
      <c r="AM2863" s="62">
        <v>0.99305555555555547</v>
      </c>
      <c r="AN2863" t="s">
        <v>1758</v>
      </c>
      <c r="AV2863" s="8">
        <v>43399</v>
      </c>
      <c r="AW2863">
        <v>1</v>
      </c>
    </row>
    <row r="2864" spans="1:49" x14ac:dyDescent="0.25">
      <c r="A2864">
        <v>45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1698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1699</v>
      </c>
      <c r="AD2865" s="8">
        <v>43393</v>
      </c>
      <c r="AE2865">
        <v>29</v>
      </c>
      <c r="AG2865" t="s">
        <v>593</v>
      </c>
      <c r="AK2865" s="62"/>
      <c r="AN2865" t="s">
        <v>1711</v>
      </c>
      <c r="AV2865" s="8">
        <v>43397</v>
      </c>
      <c r="AW2865">
        <v>0</v>
      </c>
    </row>
    <row r="2866" spans="1:49" x14ac:dyDescent="0.25">
      <c r="A2866">
        <v>47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1702</v>
      </c>
      <c r="AD2866" s="8">
        <v>43394</v>
      </c>
      <c r="AE2866">
        <v>30</v>
      </c>
      <c r="AG2866" t="s">
        <v>593</v>
      </c>
      <c r="AH2866" s="8">
        <v>43399</v>
      </c>
      <c r="AI2866">
        <v>4</v>
      </c>
      <c r="AJ2866">
        <v>1</v>
      </c>
      <c r="AK2866" s="62">
        <v>0.44791666666666669</v>
      </c>
      <c r="AL2866" s="8">
        <v>43400</v>
      </c>
      <c r="AM2866" s="62">
        <v>0.74652777777777779</v>
      </c>
      <c r="AN2866" t="s">
        <v>1758</v>
      </c>
      <c r="AV2866" s="8">
        <v>43400</v>
      </c>
      <c r="AW2866">
        <v>1</v>
      </c>
    </row>
    <row r="2867" spans="1:49" x14ac:dyDescent="0.25">
      <c r="A2867">
        <v>48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1703</v>
      </c>
      <c r="AD2867" s="8">
        <v>43394</v>
      </c>
      <c r="AE2867">
        <v>30</v>
      </c>
      <c r="AG2867" t="s">
        <v>593</v>
      </c>
      <c r="AK2867" s="62"/>
    </row>
    <row r="2868" spans="1:49" x14ac:dyDescent="0.25">
      <c r="A2868">
        <v>49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1704</v>
      </c>
      <c r="AD2868" s="8">
        <v>43394</v>
      </c>
      <c r="AE2868">
        <v>30</v>
      </c>
      <c r="AG2868" t="s">
        <v>593</v>
      </c>
      <c r="AH2868" s="8">
        <v>43402</v>
      </c>
      <c r="AI2868">
        <v>5</v>
      </c>
      <c r="AJ2868">
        <v>1</v>
      </c>
      <c r="AK2868" s="62">
        <v>0.44791666666666669</v>
      </c>
      <c r="AL2868" s="8">
        <v>43413</v>
      </c>
      <c r="AM2868" s="62">
        <v>0.41111111111111115</v>
      </c>
      <c r="AN2868" t="s">
        <v>1758</v>
      </c>
      <c r="AV2868" s="8">
        <v>43413</v>
      </c>
      <c r="AW2868">
        <v>1</v>
      </c>
    </row>
    <row r="2869" spans="1:49" x14ac:dyDescent="0.25">
      <c r="A2869">
        <v>1</v>
      </c>
      <c r="C2869" t="s">
        <v>201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ref="AC2869:AC2891" si="55">"A2-22"&amp;AB2869&amp;"-"&amp;AF2869</f>
        <v>A2-22SO-A1</v>
      </c>
      <c r="AF2869" t="s">
        <v>247</v>
      </c>
    </row>
    <row r="2870" spans="1:49" x14ac:dyDescent="0.25">
      <c r="A2870">
        <v>2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A2-22SO-C1</v>
      </c>
      <c r="AF2870" t="s">
        <v>146</v>
      </c>
    </row>
    <row r="2871" spans="1:49" x14ac:dyDescent="0.25">
      <c r="A2871">
        <v>3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A2-22SO-C2</v>
      </c>
      <c r="AF2871" t="s">
        <v>149</v>
      </c>
    </row>
    <row r="2872" spans="1:49" x14ac:dyDescent="0.25">
      <c r="A2872">
        <v>4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A2-22SO-C3</v>
      </c>
      <c r="AF2872" t="s">
        <v>301</v>
      </c>
    </row>
    <row r="2873" spans="1:49" x14ac:dyDescent="0.25">
      <c r="A2873">
        <v>5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A2-22SO-C4</v>
      </c>
      <c r="AF2873" t="s">
        <v>161</v>
      </c>
    </row>
    <row r="2874" spans="1:49" x14ac:dyDescent="0.25">
      <c r="A2874">
        <v>6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A2-22SO-C5</v>
      </c>
      <c r="AF2874" t="s">
        <v>123</v>
      </c>
    </row>
    <row r="2875" spans="1:49" x14ac:dyDescent="0.25">
      <c r="A2875">
        <v>7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A2-22SO-C6</v>
      </c>
      <c r="AF2875" t="s">
        <v>168</v>
      </c>
    </row>
    <row r="2876" spans="1:49" x14ac:dyDescent="0.25">
      <c r="A2876">
        <v>8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A2-22SO-C7</v>
      </c>
      <c r="AF2876" t="s">
        <v>135</v>
      </c>
    </row>
    <row r="2877" spans="1:49" x14ac:dyDescent="0.25">
      <c r="A2877">
        <v>9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A2-22SO-C8</v>
      </c>
      <c r="AF2877" t="s">
        <v>238</v>
      </c>
    </row>
    <row r="2878" spans="1:49" x14ac:dyDescent="0.25">
      <c r="A2878">
        <v>10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A2-22SO-C9</v>
      </c>
      <c r="AF2878" t="s">
        <v>176</v>
      </c>
    </row>
    <row r="2879" spans="1:49" x14ac:dyDescent="0.25">
      <c r="A2879">
        <v>11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A2-22SO-C10</v>
      </c>
      <c r="AF2879" t="s">
        <v>126</v>
      </c>
    </row>
    <row r="2880" spans="1:49" x14ac:dyDescent="0.25">
      <c r="A2880">
        <v>12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A2-22SO-C11</v>
      </c>
      <c r="AF2880" t="s">
        <v>144</v>
      </c>
    </row>
    <row r="2881" spans="1:49" x14ac:dyDescent="0.25">
      <c r="A2881">
        <v>13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A2-22RT-C1</v>
      </c>
      <c r="AD2881" s="8">
        <v>43396</v>
      </c>
      <c r="AE2881">
        <v>31</v>
      </c>
      <c r="AF2881" t="s">
        <v>146</v>
      </c>
      <c r="AG2881" t="s">
        <v>956</v>
      </c>
      <c r="AH2881" s="8">
        <v>43396</v>
      </c>
      <c r="AI2881">
        <v>32</v>
      </c>
      <c r="AJ2881">
        <v>1</v>
      </c>
      <c r="AK2881" s="62">
        <v>0.50694444444444442</v>
      </c>
      <c r="AL2881" s="8">
        <v>43404</v>
      </c>
      <c r="AM2881" s="62">
        <v>0.83333333333333337</v>
      </c>
      <c r="AN2881" t="s">
        <v>1763</v>
      </c>
      <c r="AO2881">
        <v>6</v>
      </c>
      <c r="AP2881">
        <v>1</v>
      </c>
      <c r="AQ2881" s="8">
        <v>43404</v>
      </c>
      <c r="AR2881" s="62">
        <v>0.83333333333333337</v>
      </c>
      <c r="AS2881" s="8">
        <v>43406</v>
      </c>
      <c r="AT2881" s="62">
        <v>0.83333333333333337</v>
      </c>
      <c r="AV2881" s="8">
        <v>43406</v>
      </c>
      <c r="AW2881">
        <v>0</v>
      </c>
    </row>
    <row r="2882" spans="1:49" x14ac:dyDescent="0.25">
      <c r="A2882">
        <v>14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A2-22RT-C2</v>
      </c>
      <c r="AD2882" s="8">
        <v>43397</v>
      </c>
      <c r="AE2882">
        <v>32</v>
      </c>
      <c r="AF2882" t="s">
        <v>149</v>
      </c>
      <c r="AG2882" t="s">
        <v>956</v>
      </c>
      <c r="AH2882" s="8">
        <v>43400</v>
      </c>
      <c r="AI2882">
        <v>10</v>
      </c>
      <c r="AJ2882">
        <v>2</v>
      </c>
      <c r="AK2882" s="62">
        <v>2.0833333333333332E-2</v>
      </c>
      <c r="AL2882" s="8">
        <v>43402</v>
      </c>
      <c r="AM2882" s="62">
        <v>0.625</v>
      </c>
      <c r="AV2882" s="8">
        <v>43402</v>
      </c>
      <c r="AW2882">
        <v>0</v>
      </c>
    </row>
    <row r="2883" spans="1:49" x14ac:dyDescent="0.25">
      <c r="A2883">
        <v>15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A2-22RT-C3</v>
      </c>
      <c r="AF2883" t="s">
        <v>301</v>
      </c>
    </row>
    <row r="2884" spans="1:49" x14ac:dyDescent="0.25">
      <c r="A2884">
        <v>16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A2-22RT-C4</v>
      </c>
      <c r="AF2884" t="s">
        <v>161</v>
      </c>
    </row>
    <row r="2885" spans="1:49" x14ac:dyDescent="0.25">
      <c r="A2885">
        <v>17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A2-22RT-C5</v>
      </c>
      <c r="AF2885" t="s">
        <v>123</v>
      </c>
    </row>
    <row r="2886" spans="1:49" x14ac:dyDescent="0.25">
      <c r="A2886">
        <v>18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A2-22RT-C6</v>
      </c>
      <c r="AF2886" t="s">
        <v>168</v>
      </c>
    </row>
    <row r="2887" spans="1:49" x14ac:dyDescent="0.25">
      <c r="A2887">
        <v>19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A2-22RT-C7</v>
      </c>
      <c r="AF2887" t="s">
        <v>135</v>
      </c>
    </row>
    <row r="2888" spans="1:49" x14ac:dyDescent="0.25">
      <c r="A2888">
        <v>20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A2-22RT-C8</v>
      </c>
      <c r="AF2888" t="s">
        <v>238</v>
      </c>
    </row>
    <row r="2889" spans="1:49" x14ac:dyDescent="0.25">
      <c r="A2889">
        <v>21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A2-22RT-C9</v>
      </c>
      <c r="AF2889" t="s">
        <v>176</v>
      </c>
    </row>
    <row r="2890" spans="1:49" x14ac:dyDescent="0.25">
      <c r="A2890">
        <v>22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A2-22RT-C10</v>
      </c>
      <c r="AF2890" t="s">
        <v>126</v>
      </c>
    </row>
    <row r="2891" spans="1:49" x14ac:dyDescent="0.25">
      <c r="A2891">
        <v>23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A2-22RT-C11</v>
      </c>
      <c r="AF2891" t="s">
        <v>144</v>
      </c>
    </row>
    <row r="2892" spans="1:49" x14ac:dyDescent="0.25">
      <c r="A2892">
        <v>1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ref="AC2892:AC2897" si="56">"A3-1"&amp;AB2892&amp;"-"&amp;AF2892</f>
        <v>A3-1RT-B1</v>
      </c>
      <c r="AF2892" t="s">
        <v>169</v>
      </c>
    </row>
    <row r="2893" spans="1:49" x14ac:dyDescent="0.25">
      <c r="A2893">
        <v>2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A3-1RT-B2</v>
      </c>
      <c r="AF2893" t="s">
        <v>142</v>
      </c>
    </row>
    <row r="2894" spans="1:49" x14ac:dyDescent="0.25">
      <c r="A2894">
        <v>3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si="56"/>
        <v>A3-1RT-B3</v>
      </c>
      <c r="AF2894" t="s">
        <v>242</v>
      </c>
    </row>
    <row r="2895" spans="1:49" x14ac:dyDescent="0.25">
      <c r="A2895">
        <v>4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A3-1SO-B1</v>
      </c>
      <c r="AF2895" t="s">
        <v>169</v>
      </c>
    </row>
    <row r="2896" spans="1:49" x14ac:dyDescent="0.25">
      <c r="A2896">
        <v>5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A3-1SO-B2</v>
      </c>
      <c r="AF2896" t="s">
        <v>142</v>
      </c>
    </row>
    <row r="2897" spans="1:32" x14ac:dyDescent="0.25">
      <c r="A2897">
        <v>6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A3-1SO-B3</v>
      </c>
      <c r="AF2897" t="s">
        <v>242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84</v>
      </c>
      <c r="AC2898" t="s">
        <v>1567</v>
      </c>
    </row>
    <row r="2899" spans="1:32" x14ac:dyDescent="0.25">
      <c r="A2899">
        <v>1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>"A2-23"&amp;AB2899&amp;"-"&amp;AF2899</f>
        <v>A2-23RT-A1</v>
      </c>
      <c r="AF2899" t="s">
        <v>247</v>
      </c>
    </row>
    <row r="2900" spans="1:32" x14ac:dyDescent="0.25">
      <c r="A2900">
        <v>2</v>
      </c>
      <c r="C2900" t="s">
        <v>201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>"A2-23"&amp;AB2900&amp;"-"&amp;AF2900</f>
        <v>A2-23SO-A1</v>
      </c>
      <c r="AF2900" t="s">
        <v>247</v>
      </c>
    </row>
    <row r="2901" spans="1:32" x14ac:dyDescent="0.25">
      <c r="A2901">
        <v>3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1573</v>
      </c>
    </row>
    <row r="2902" spans="1:32" x14ac:dyDescent="0.25">
      <c r="A2902">
        <v>4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1574</v>
      </c>
    </row>
    <row r="2903" spans="1:32" x14ac:dyDescent="0.25">
      <c r="A2903">
        <v>5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1575</v>
      </c>
    </row>
    <row r="2904" spans="1:32" x14ac:dyDescent="0.25">
      <c r="A2904">
        <v>6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ref="AC2904:AC2913" si="57">"A2-23"&amp;AB2904&amp;"-"&amp;AF2904</f>
        <v>A2-23SO-D1</v>
      </c>
      <c r="AF2904" t="s">
        <v>288</v>
      </c>
    </row>
    <row r="2905" spans="1:32" x14ac:dyDescent="0.25">
      <c r="A2905">
        <v>7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A2-23SO-D2</v>
      </c>
      <c r="AF2905" t="s">
        <v>172</v>
      </c>
    </row>
    <row r="2906" spans="1:32" x14ac:dyDescent="0.25">
      <c r="A2906">
        <v>8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A2-23SO-D3</v>
      </c>
      <c r="AF2906" t="s">
        <v>155</v>
      </c>
    </row>
    <row r="2907" spans="1:32" x14ac:dyDescent="0.25">
      <c r="A2907">
        <v>9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A2-23SO-D4</v>
      </c>
      <c r="AF2907" t="s">
        <v>236</v>
      </c>
    </row>
    <row r="2908" spans="1:32" x14ac:dyDescent="0.25">
      <c r="A2908">
        <v>10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A2-23SO-D5</v>
      </c>
      <c r="AF2908" t="s">
        <v>251</v>
      </c>
    </row>
    <row r="2909" spans="1:32" x14ac:dyDescent="0.25">
      <c r="A2909">
        <v>11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A2-23RT-D1</v>
      </c>
      <c r="AF2909" t="s">
        <v>288</v>
      </c>
    </row>
    <row r="2910" spans="1:32" x14ac:dyDescent="0.25">
      <c r="A2910">
        <v>12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A2-23RT-D2</v>
      </c>
      <c r="AF2910" t="s">
        <v>172</v>
      </c>
    </row>
    <row r="2911" spans="1:32" x14ac:dyDescent="0.25">
      <c r="A2911">
        <v>13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A2-23RT-D3</v>
      </c>
      <c r="AF2911" t="s">
        <v>155</v>
      </c>
    </row>
    <row r="2912" spans="1:32" x14ac:dyDescent="0.25">
      <c r="A2912">
        <v>14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A2-23RT-D4</v>
      </c>
      <c r="AF2912" t="s">
        <v>236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A2-23RT-D5</v>
      </c>
      <c r="AF2913" t="s">
        <v>251</v>
      </c>
    </row>
    <row r="2914" spans="1:49" x14ac:dyDescent="0.25">
      <c r="A2914">
        <v>1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ref="AC2914:AC2925" si="58">"A2-24"&amp;AB2914&amp;"-"&amp;AF2914</f>
        <v>A2-24RT-B1</v>
      </c>
      <c r="AF2914" t="s">
        <v>169</v>
      </c>
    </row>
    <row r="2915" spans="1:49" x14ac:dyDescent="0.25">
      <c r="A2915">
        <v>2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A2-24RT-B2</v>
      </c>
      <c r="AF2915" t="s">
        <v>142</v>
      </c>
    </row>
    <row r="2916" spans="1:49" x14ac:dyDescent="0.25">
      <c r="A2916">
        <v>3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A2-24RT-B3</v>
      </c>
      <c r="AD2916" s="8">
        <v>43389</v>
      </c>
      <c r="AE2916">
        <v>22</v>
      </c>
      <c r="AF2916" t="s">
        <v>242</v>
      </c>
      <c r="AG2916" t="s">
        <v>593</v>
      </c>
      <c r="AI2916">
        <v>6</v>
      </c>
      <c r="AJ2916">
        <v>2</v>
      </c>
      <c r="AK2916" s="62">
        <v>0.53472222222222221</v>
      </c>
      <c r="AL2916" s="8">
        <v>43396</v>
      </c>
      <c r="AM2916" s="62">
        <v>0.4375</v>
      </c>
      <c r="AV2916" s="8">
        <v>43396</v>
      </c>
      <c r="AW2916">
        <v>0</v>
      </c>
    </row>
    <row r="2917" spans="1:49" x14ac:dyDescent="0.25">
      <c r="A2917">
        <v>4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A2-24SO-B1</v>
      </c>
      <c r="AF2917" t="s">
        <v>169</v>
      </c>
    </row>
    <row r="2918" spans="1:49" x14ac:dyDescent="0.25">
      <c r="A2918">
        <v>5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A2-24SO-B2</v>
      </c>
      <c r="AF2918" t="s">
        <v>142</v>
      </c>
    </row>
    <row r="2919" spans="1:49" x14ac:dyDescent="0.25">
      <c r="A2919">
        <v>6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A2-24SO-B3</v>
      </c>
      <c r="AF2919" t="s">
        <v>242</v>
      </c>
    </row>
    <row r="2920" spans="1:49" x14ac:dyDescent="0.25">
      <c r="A2920">
        <v>7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A2-24RT-A1</v>
      </c>
      <c r="AF2920" t="s">
        <v>247</v>
      </c>
    </row>
    <row r="2921" spans="1:49" x14ac:dyDescent="0.25">
      <c r="A2921">
        <v>8</v>
      </c>
      <c r="C2921" t="s">
        <v>201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A2-24SO-A1</v>
      </c>
      <c r="AF2921" t="s">
        <v>247</v>
      </c>
    </row>
    <row r="2922" spans="1:49" x14ac:dyDescent="0.25">
      <c r="A2922">
        <v>1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A2-24RT-A2</v>
      </c>
      <c r="AF2922" t="s">
        <v>120</v>
      </c>
    </row>
    <row r="2923" spans="1:49" x14ac:dyDescent="0.25">
      <c r="A2923">
        <v>2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85</v>
      </c>
      <c r="AC2923" t="str">
        <f t="shared" si="58"/>
        <v>A2-24RT-A3</v>
      </c>
      <c r="AF2923" t="s">
        <v>245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A2-24SO-A2</v>
      </c>
      <c r="AF2924" t="s">
        <v>120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86</v>
      </c>
      <c r="AC2925" t="str">
        <f t="shared" si="58"/>
        <v>A2-24SO-A3</v>
      </c>
      <c r="AF2925" t="s">
        <v>245</v>
      </c>
    </row>
    <row r="2926" spans="1:49" x14ac:dyDescent="0.25">
      <c r="A2926">
        <v>1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1576</v>
      </c>
    </row>
    <row r="2927" spans="1:49" x14ac:dyDescent="0.25">
      <c r="A2927">
        <v>2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>"A3-5"&amp;AB2927&amp;"-"&amp;AF2927</f>
        <v>A3-5RT-A1</v>
      </c>
      <c r="AF2927" t="s">
        <v>247</v>
      </c>
    </row>
    <row r="2928" spans="1:49" x14ac:dyDescent="0.25">
      <c r="A2928">
        <v>3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>"A3-5"&amp;AB2928&amp;"-"&amp;AF2928</f>
        <v>A3-5SO-A1</v>
      </c>
      <c r="AF2928" t="s">
        <v>247</v>
      </c>
    </row>
    <row r="2929" spans="1:49" x14ac:dyDescent="0.25">
      <c r="A2929">
        <v>4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1577</v>
      </c>
    </row>
    <row r="2930" spans="1:49" x14ac:dyDescent="0.25">
      <c r="A2930">
        <v>5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1578</v>
      </c>
    </row>
    <row r="2931" spans="1:49" x14ac:dyDescent="0.25">
      <c r="A2931">
        <v>6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1579</v>
      </c>
    </row>
    <row r="2932" spans="1:49" x14ac:dyDescent="0.25">
      <c r="A2932">
        <v>7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ref="AC2932:AC2941" si="59">"A3-5"&amp;AB2932&amp;"-"&amp;AF2932</f>
        <v>A3-5SO-C1</v>
      </c>
      <c r="AF2932" t="s">
        <v>146</v>
      </c>
    </row>
    <row r="2933" spans="1:49" x14ac:dyDescent="0.25">
      <c r="A2933">
        <v>8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A3-5SO-C2</v>
      </c>
      <c r="AF2933" t="s">
        <v>149</v>
      </c>
    </row>
    <row r="2934" spans="1:49" x14ac:dyDescent="0.25">
      <c r="A2934">
        <v>9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A3-5SO-C3</v>
      </c>
      <c r="AF2934" t="s">
        <v>301</v>
      </c>
    </row>
    <row r="2935" spans="1:49" x14ac:dyDescent="0.25">
      <c r="A2935">
        <v>10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A3-5SO-C4</v>
      </c>
      <c r="AF2935" t="s">
        <v>161</v>
      </c>
    </row>
    <row r="2936" spans="1:49" x14ac:dyDescent="0.25">
      <c r="A2936">
        <v>11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A3-5SO-C5</v>
      </c>
      <c r="AF2936" t="s">
        <v>123</v>
      </c>
    </row>
    <row r="2937" spans="1:49" x14ac:dyDescent="0.25">
      <c r="A2937">
        <v>12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A3-5RT-C1</v>
      </c>
      <c r="AF2937" t="s">
        <v>146</v>
      </c>
    </row>
    <row r="2938" spans="1:49" x14ac:dyDescent="0.25">
      <c r="A2938">
        <v>13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A3-5RT-C2</v>
      </c>
      <c r="AD2938" s="8">
        <v>43398</v>
      </c>
      <c r="AE2938">
        <v>30</v>
      </c>
      <c r="AF2938" t="s">
        <v>149</v>
      </c>
      <c r="AG2938" t="s">
        <v>956</v>
      </c>
      <c r="AH2938" s="8">
        <v>43400</v>
      </c>
      <c r="AI2938">
        <v>8</v>
      </c>
      <c r="AJ2938">
        <v>2</v>
      </c>
      <c r="AK2938" s="62">
        <v>2.0833333333333332E-2</v>
      </c>
      <c r="AL2938" s="8">
        <v>43402</v>
      </c>
      <c r="AM2938" s="62">
        <v>0.625</v>
      </c>
      <c r="AV2938" s="8">
        <v>43402</v>
      </c>
      <c r="AW2938" s="97">
        <v>0</v>
      </c>
    </row>
    <row r="2939" spans="1:49" x14ac:dyDescent="0.25">
      <c r="A2939">
        <v>14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A3-5RT-C3</v>
      </c>
      <c r="AF2939" t="s">
        <v>301</v>
      </c>
    </row>
    <row r="2940" spans="1:49" x14ac:dyDescent="0.25">
      <c r="A2940">
        <v>15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A3-5RT-C4</v>
      </c>
      <c r="AF2940" t="s">
        <v>161</v>
      </c>
    </row>
    <row r="2941" spans="1:49" x14ac:dyDescent="0.25">
      <c r="A2941">
        <v>16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A3-5RT-C5</v>
      </c>
      <c r="AF2941" t="s">
        <v>123</v>
      </c>
    </row>
    <row r="2942" spans="1:49" x14ac:dyDescent="0.25">
      <c r="A2942">
        <v>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ref="AC2942:AC2973" si="60">"H-6"&amp;AB2942&amp;"-"&amp;AF2942</f>
        <v>H-6RT-F10</v>
      </c>
      <c r="AF2942" t="s">
        <v>289</v>
      </c>
    </row>
    <row r="2943" spans="1:49" x14ac:dyDescent="0.25">
      <c r="A2943">
        <v>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H-6RT-H7</v>
      </c>
      <c r="AF2943" t="s">
        <v>286</v>
      </c>
    </row>
    <row r="2944" spans="1:49" x14ac:dyDescent="0.25">
      <c r="A2944">
        <v>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H-6RT-G12</v>
      </c>
      <c r="AF2944" t="s">
        <v>147</v>
      </c>
    </row>
    <row r="2945" spans="1:44" x14ac:dyDescent="0.25">
      <c r="A2945">
        <v>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H-6RT-H11</v>
      </c>
      <c r="AF2945" t="s">
        <v>141</v>
      </c>
    </row>
    <row r="2946" spans="1:44" x14ac:dyDescent="0.25">
      <c r="A2946">
        <v>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H-6RT-C2</v>
      </c>
      <c r="AF2946" t="s">
        <v>149</v>
      </c>
    </row>
    <row r="2947" spans="1:44" x14ac:dyDescent="0.25">
      <c r="A2947">
        <v>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H-6RT-G7</v>
      </c>
      <c r="AF2947" t="s">
        <v>136</v>
      </c>
    </row>
    <row r="2948" spans="1:44" x14ac:dyDescent="0.25">
      <c r="A2948">
        <v>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H-6RT-D9</v>
      </c>
      <c r="AF2948" t="s">
        <v>151</v>
      </c>
    </row>
    <row r="2949" spans="1:44" x14ac:dyDescent="0.25">
      <c r="A2949">
        <v>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H-6RT-C5</v>
      </c>
      <c r="AF2949" t="s">
        <v>123</v>
      </c>
    </row>
    <row r="2950" spans="1:44" x14ac:dyDescent="0.25">
      <c r="A2950">
        <v>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H-6RT-D10</v>
      </c>
      <c r="AF2950" t="s">
        <v>371</v>
      </c>
    </row>
    <row r="2951" spans="1:44" x14ac:dyDescent="0.25">
      <c r="A2951">
        <v>10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H-6RT-A2</v>
      </c>
      <c r="AF2951" t="s">
        <v>120</v>
      </c>
    </row>
    <row r="2952" spans="1:44" x14ac:dyDescent="0.25">
      <c r="A2952">
        <v>11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H-6RT-C8</v>
      </c>
      <c r="AF2952" t="s">
        <v>238</v>
      </c>
    </row>
    <row r="2953" spans="1:44" x14ac:dyDescent="0.25">
      <c r="A2953">
        <v>12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H-6RT-H5</v>
      </c>
      <c r="AF2953" t="s">
        <v>145</v>
      </c>
    </row>
    <row r="2954" spans="1:44" x14ac:dyDescent="0.25">
      <c r="A2954">
        <v>13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</v>
      </c>
      <c r="AF2954" t="s">
        <v>247</v>
      </c>
    </row>
    <row r="2955" spans="1:44" x14ac:dyDescent="0.25">
      <c r="A2955">
        <v>14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H-6RT-B5</v>
      </c>
      <c r="AD2955" s="8">
        <v>43402</v>
      </c>
      <c r="AE2955">
        <v>33</v>
      </c>
      <c r="AF2955" t="s">
        <v>163</v>
      </c>
      <c r="AG2955" t="s">
        <v>956</v>
      </c>
      <c r="AH2955" s="8">
        <v>43402</v>
      </c>
      <c r="AI2955">
        <v>15</v>
      </c>
      <c r="AJ2955">
        <v>2</v>
      </c>
      <c r="AK2955" s="62">
        <v>0.56041666666666667</v>
      </c>
      <c r="AL2955" s="8">
        <v>43409</v>
      </c>
      <c r="AM2955" s="62">
        <v>0.84722222222222221</v>
      </c>
      <c r="AO2955">
        <v>6</v>
      </c>
      <c r="AP2955">
        <v>30</v>
      </c>
      <c r="AQ2955" s="8">
        <v>43409</v>
      </c>
      <c r="AR2955" s="62">
        <v>0.84722222222222221</v>
      </c>
    </row>
    <row r="2956" spans="1:44" x14ac:dyDescent="0.25">
      <c r="A2956">
        <v>15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H-6RT-A12</v>
      </c>
      <c r="AF2956" t="s">
        <v>284</v>
      </c>
    </row>
    <row r="2957" spans="1:44" x14ac:dyDescent="0.25">
      <c r="A2957">
        <v>16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H-6RT-B12</v>
      </c>
      <c r="AF2957" t="s">
        <v>132</v>
      </c>
    </row>
    <row r="2958" spans="1:44" x14ac:dyDescent="0.25">
      <c r="A2958">
        <v>17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H-6RT-B6</v>
      </c>
      <c r="AF2958" t="s">
        <v>130</v>
      </c>
    </row>
    <row r="2959" spans="1:44" x14ac:dyDescent="0.25">
      <c r="A2959">
        <v>18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H-6RT-E12</v>
      </c>
      <c r="AF2959" t="s">
        <v>175</v>
      </c>
    </row>
    <row r="2960" spans="1:44" x14ac:dyDescent="0.25">
      <c r="A2960">
        <v>19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</v>
      </c>
      <c r="AF2960" t="s">
        <v>169</v>
      </c>
    </row>
    <row r="2961" spans="1:39" x14ac:dyDescent="0.25">
      <c r="A2961">
        <v>20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H-6RT-G9</v>
      </c>
      <c r="AF2961" t="s">
        <v>159</v>
      </c>
    </row>
    <row r="2962" spans="1:39" x14ac:dyDescent="0.25">
      <c r="A2962">
        <v>21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H-6RT-H2</v>
      </c>
      <c r="AF2962" t="s">
        <v>122</v>
      </c>
    </row>
    <row r="2963" spans="1:39" x14ac:dyDescent="0.25">
      <c r="A2963">
        <v>22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H-6RT-D8</v>
      </c>
      <c r="AF2963" t="s">
        <v>170</v>
      </c>
    </row>
    <row r="2964" spans="1:39" x14ac:dyDescent="0.25">
      <c r="A2964">
        <v>23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H-6RT-F11</v>
      </c>
      <c r="AF2964" t="s">
        <v>158</v>
      </c>
    </row>
    <row r="2965" spans="1:39" x14ac:dyDescent="0.25">
      <c r="A2965">
        <v>24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H-6RT-F3</v>
      </c>
      <c r="AF2965" t="s">
        <v>241</v>
      </c>
    </row>
    <row r="2966" spans="1:39" x14ac:dyDescent="0.25">
      <c r="A2966">
        <v>25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H-6RT-H3</v>
      </c>
      <c r="AD2966" s="8">
        <v>43393</v>
      </c>
      <c r="AE2966">
        <v>24</v>
      </c>
      <c r="AF2966" t="s">
        <v>165</v>
      </c>
      <c r="AG2966" t="s">
        <v>593</v>
      </c>
      <c r="AH2966" s="8">
        <v>43393</v>
      </c>
      <c r="AI2966">
        <v>12</v>
      </c>
      <c r="AJ2966">
        <v>6</v>
      </c>
      <c r="AK2966" s="62">
        <v>0.82638888888888884</v>
      </c>
      <c r="AL2966" s="8">
        <v>43398</v>
      </c>
      <c r="AM2966" s="62">
        <v>0.60416666666666663</v>
      </c>
    </row>
    <row r="2967" spans="1:39" x14ac:dyDescent="0.25">
      <c r="A2967">
        <v>26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H-6RT-F5</v>
      </c>
      <c r="AF2967" t="s">
        <v>250</v>
      </c>
    </row>
    <row r="2968" spans="1:39" x14ac:dyDescent="0.25">
      <c r="A2968">
        <v>27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H-6RT-H9</v>
      </c>
      <c r="AF2968" t="s">
        <v>287</v>
      </c>
    </row>
    <row r="2969" spans="1:39" x14ac:dyDescent="0.25">
      <c r="A2969">
        <v>28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H-6SO-A5</v>
      </c>
      <c r="AF2969" t="s">
        <v>246</v>
      </c>
    </row>
    <row r="2970" spans="1:39" x14ac:dyDescent="0.25">
      <c r="A2970">
        <v>29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H-6SO-B8</v>
      </c>
      <c r="AF2970" t="s">
        <v>173</v>
      </c>
    </row>
    <row r="2971" spans="1:39" x14ac:dyDescent="0.25">
      <c r="A2971">
        <v>30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H-6SO-F1</v>
      </c>
      <c r="AF2971" t="s">
        <v>157</v>
      </c>
    </row>
    <row r="2972" spans="1:39" x14ac:dyDescent="0.25">
      <c r="A2972">
        <v>31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H-6SO-H6</v>
      </c>
      <c r="AF2972" t="s">
        <v>143</v>
      </c>
    </row>
    <row r="2973" spans="1:39" x14ac:dyDescent="0.25">
      <c r="A2973">
        <v>32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H-6SO-E1</v>
      </c>
      <c r="AF2973" t="s">
        <v>137</v>
      </c>
    </row>
    <row r="2974" spans="1:39" x14ac:dyDescent="0.25">
      <c r="A2974">
        <v>33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ref="AC2974:AC2995" si="61">"H-6"&amp;AB2974&amp;"-"&amp;AF2974</f>
        <v>H-6SO-G8</v>
      </c>
      <c r="AF2974" t="s">
        <v>148</v>
      </c>
    </row>
    <row r="2975" spans="1:39" x14ac:dyDescent="0.25">
      <c r="A2975">
        <v>34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H-6SO-D11</v>
      </c>
      <c r="AF2975" t="s">
        <v>128</v>
      </c>
    </row>
    <row r="2976" spans="1:39" x14ac:dyDescent="0.25">
      <c r="A2976">
        <v>35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</v>
      </c>
      <c r="AF2976" t="s">
        <v>290</v>
      </c>
    </row>
    <row r="2977" spans="1:32" x14ac:dyDescent="0.25">
      <c r="A2977">
        <v>36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H-6SO-G10</v>
      </c>
      <c r="AF2977" t="s">
        <v>302</v>
      </c>
    </row>
    <row r="2978" spans="1:32" x14ac:dyDescent="0.25">
      <c r="A2978">
        <v>37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H-6SO-G11</v>
      </c>
      <c r="AF2978" t="s">
        <v>249</v>
      </c>
    </row>
    <row r="2979" spans="1:32" x14ac:dyDescent="0.25">
      <c r="A2979">
        <v>38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H-6SO-F2</v>
      </c>
      <c r="AF2979" t="s">
        <v>370</v>
      </c>
    </row>
    <row r="2980" spans="1:32" x14ac:dyDescent="0.25">
      <c r="A2980">
        <v>39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H-6SO-F9</v>
      </c>
      <c r="AF2980" t="s">
        <v>240</v>
      </c>
    </row>
    <row r="2981" spans="1:32" x14ac:dyDescent="0.25">
      <c r="A2981">
        <v>40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H-6SO-E8</v>
      </c>
      <c r="AF2981" t="s">
        <v>292</v>
      </c>
    </row>
    <row r="2982" spans="1:32" x14ac:dyDescent="0.25">
      <c r="A2982">
        <v>41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H-6SO-H1</v>
      </c>
      <c r="AF2982" t="s">
        <v>239</v>
      </c>
    </row>
    <row r="2983" spans="1:32" x14ac:dyDescent="0.25">
      <c r="A2983">
        <v>42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H-6SO-C11</v>
      </c>
      <c r="AF2983" t="s">
        <v>144</v>
      </c>
    </row>
    <row r="2984" spans="1:32" x14ac:dyDescent="0.25">
      <c r="A2984">
        <v>43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H-6SO-F7</v>
      </c>
      <c r="AF2984" t="s">
        <v>171</v>
      </c>
    </row>
    <row r="2985" spans="1:32" x14ac:dyDescent="0.25">
      <c r="A2985">
        <v>44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H-6SO-E10</v>
      </c>
      <c r="AF2985" t="s">
        <v>248</v>
      </c>
    </row>
    <row r="2986" spans="1:32" x14ac:dyDescent="0.25">
      <c r="A2986">
        <v>45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H-6SO-G5</v>
      </c>
      <c r="AF2986" t="s">
        <v>337</v>
      </c>
    </row>
    <row r="2987" spans="1:32" x14ac:dyDescent="0.25">
      <c r="A2987">
        <v>46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H-6SO-A7</v>
      </c>
      <c r="AF2987" t="s">
        <v>164</v>
      </c>
    </row>
    <row r="2988" spans="1:32" x14ac:dyDescent="0.25">
      <c r="A2988">
        <v>47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H-6SO-H4</v>
      </c>
      <c r="AF2988" t="s">
        <v>140</v>
      </c>
    </row>
    <row r="2989" spans="1:32" x14ac:dyDescent="0.25">
      <c r="A2989">
        <v>48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H-6SO-C7</v>
      </c>
      <c r="AF2989" t="s">
        <v>135</v>
      </c>
    </row>
    <row r="2990" spans="1:32" x14ac:dyDescent="0.25">
      <c r="A2990">
        <v>49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H-6SO-A8</v>
      </c>
      <c r="AF2990" t="s">
        <v>166</v>
      </c>
    </row>
    <row r="2991" spans="1:32" x14ac:dyDescent="0.25">
      <c r="A2991">
        <v>50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H-6SO-C4</v>
      </c>
      <c r="AF2991" t="s">
        <v>161</v>
      </c>
    </row>
    <row r="2992" spans="1:32" x14ac:dyDescent="0.25">
      <c r="A2992">
        <v>51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H-6SO-D5</v>
      </c>
      <c r="AF2992" t="s">
        <v>251</v>
      </c>
    </row>
    <row r="2993" spans="1:32" x14ac:dyDescent="0.25">
      <c r="A2993">
        <v>52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H-6SO-B2</v>
      </c>
      <c r="AF2993" t="s">
        <v>142</v>
      </c>
    </row>
    <row r="2994" spans="1:32" x14ac:dyDescent="0.25">
      <c r="A2994">
        <v>53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H-6SO-F6</v>
      </c>
      <c r="AF2994" t="s">
        <v>291</v>
      </c>
    </row>
    <row r="2995" spans="1:32" x14ac:dyDescent="0.25">
      <c r="A2995">
        <v>54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H-6SO-D12</v>
      </c>
      <c r="AF2995" t="s">
        <v>162</v>
      </c>
    </row>
    <row r="2996" spans="1:32" x14ac:dyDescent="0.25">
      <c r="A2996">
        <v>55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1584</v>
      </c>
    </row>
    <row r="2997" spans="1:32" x14ac:dyDescent="0.25">
      <c r="A2997">
        <v>56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1585</v>
      </c>
    </row>
    <row r="2998" spans="1:32" x14ac:dyDescent="0.25">
      <c r="A2998">
        <v>57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1586</v>
      </c>
    </row>
    <row r="2999" spans="1:32" x14ac:dyDescent="0.25">
      <c r="A2999">
        <v>58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1587</v>
      </c>
    </row>
    <row r="3000" spans="1:32" x14ac:dyDescent="0.25">
      <c r="A3000">
        <v>59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1588</v>
      </c>
    </row>
    <row r="3001" spans="1:32" x14ac:dyDescent="0.25">
      <c r="A3001">
        <v>60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1589</v>
      </c>
    </row>
    <row r="3002" spans="1:32" x14ac:dyDescent="0.25">
      <c r="A3002">
        <v>1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ref="AC3002:AC3012" si="62">"A3-6"&amp;AB3002&amp;"-"&amp;AF3002</f>
        <v>A3-6RT-D3</v>
      </c>
      <c r="AF3002" t="s">
        <v>155</v>
      </c>
    </row>
    <row r="3003" spans="1:32" x14ac:dyDescent="0.25">
      <c r="A3003">
        <v>2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A3-6RT-A2</v>
      </c>
      <c r="AF3003" t="s">
        <v>120</v>
      </c>
    </row>
    <row r="3004" spans="1:32" x14ac:dyDescent="0.25">
      <c r="A3004">
        <v>3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A3-6RT-B4</v>
      </c>
      <c r="AF3004" t="s">
        <v>124</v>
      </c>
    </row>
    <row r="3005" spans="1:32" x14ac:dyDescent="0.25">
      <c r="A3005">
        <v>4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A3-6RT-H12</v>
      </c>
      <c r="AF3005" t="s">
        <v>153</v>
      </c>
    </row>
    <row r="3006" spans="1:32" x14ac:dyDescent="0.25">
      <c r="A3006">
        <v>5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A3-6RT-E5</v>
      </c>
      <c r="AF3006" t="s">
        <v>305</v>
      </c>
    </row>
    <row r="3007" spans="1:32" x14ac:dyDescent="0.25">
      <c r="A3007">
        <v>6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A3-6RT-C9</v>
      </c>
      <c r="AF3007" t="s">
        <v>176</v>
      </c>
    </row>
    <row r="3008" spans="1:32" x14ac:dyDescent="0.25">
      <c r="A3008">
        <v>7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A3-6SO-E1</v>
      </c>
      <c r="AF3008" t="s">
        <v>137</v>
      </c>
    </row>
    <row r="3009" spans="1:44" x14ac:dyDescent="0.25">
      <c r="A3009">
        <v>8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A3-6SO-E3</v>
      </c>
      <c r="AF3009" t="s">
        <v>179</v>
      </c>
    </row>
    <row r="3010" spans="1:44" x14ac:dyDescent="0.25">
      <c r="A3010">
        <v>9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A3-6SO-D3</v>
      </c>
      <c r="AF3010" t="s">
        <v>155</v>
      </c>
    </row>
    <row r="3011" spans="1:44" x14ac:dyDescent="0.25">
      <c r="A3011">
        <v>10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A3-6SO-C10</v>
      </c>
      <c r="AF3011" t="s">
        <v>126</v>
      </c>
    </row>
    <row r="3012" spans="1:44" x14ac:dyDescent="0.25">
      <c r="A3012">
        <v>11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A3-6SO-G1</v>
      </c>
      <c r="AF3012" t="s">
        <v>290</v>
      </c>
    </row>
    <row r="3013" spans="1:44" x14ac:dyDescent="0.25">
      <c r="A3013">
        <v>51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8.6470000000000002</v>
      </c>
      <c r="T3013" s="62">
        <v>0.91875000000000007</v>
      </c>
      <c r="U3013" s="18">
        <v>0.39163194444444444</v>
      </c>
      <c r="V3013" s="19">
        <v>5.456449E-2</v>
      </c>
      <c r="AB3013" t="s">
        <v>86</v>
      </c>
      <c r="AC3013" t="str">
        <f t="shared" ref="AC3013:AC3037" si="63">"h-2"&amp;AB3013&amp;"-"&amp;AF3013</f>
        <v>h-2SO-G8</v>
      </c>
      <c r="AF3013" t="s">
        <v>148</v>
      </c>
    </row>
    <row r="3014" spans="1:44" x14ac:dyDescent="0.25">
      <c r="A3014">
        <v>52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4.7649999999999997</v>
      </c>
      <c r="U3014" s="18">
        <v>0.3929050925925926</v>
      </c>
      <c r="V3014">
        <v>0.4889366</v>
      </c>
      <c r="AB3014" t="s">
        <v>85</v>
      </c>
      <c r="AC3014" t="str">
        <f t="shared" si="63"/>
        <v>h-2RT-F3</v>
      </c>
      <c r="AF3014" t="s">
        <v>241</v>
      </c>
    </row>
    <row r="3015" spans="1:44" x14ac:dyDescent="0.25">
      <c r="A3015">
        <v>53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10.15</v>
      </c>
      <c r="U3015" s="18">
        <v>0.39378472222222222</v>
      </c>
      <c r="V3015" s="19">
        <v>4.0258660000000002E-2</v>
      </c>
      <c r="AB3015" t="s">
        <v>86</v>
      </c>
      <c r="AC3015" t="str">
        <f t="shared" si="63"/>
        <v>h-2SO-D11</v>
      </c>
      <c r="AF3015" t="s">
        <v>128</v>
      </c>
    </row>
    <row r="3016" spans="1:44" x14ac:dyDescent="0.25">
      <c r="A3016">
        <v>54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8.3420000000000005</v>
      </c>
      <c r="U3016" s="18">
        <v>0.3946412037037037</v>
      </c>
      <c r="V3016" s="19">
        <v>7.3224129999999998E-2</v>
      </c>
      <c r="AB3016" t="s">
        <v>86</v>
      </c>
      <c r="AC3016" t="str">
        <f t="shared" si="63"/>
        <v>h-2SO-H7</v>
      </c>
      <c r="AF3016" t="s">
        <v>286</v>
      </c>
    </row>
    <row r="3017" spans="1:44" x14ac:dyDescent="0.25">
      <c r="A3017">
        <v>55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7.5460000000000003</v>
      </c>
      <c r="U3017" s="18">
        <v>0.39570601851851855</v>
      </c>
      <c r="V3017" s="19">
        <v>3.7015409999999999E-2</v>
      </c>
      <c r="AB3017" t="s">
        <v>85</v>
      </c>
      <c r="AC3017" t="str">
        <f t="shared" si="63"/>
        <v>h-2RT-B6</v>
      </c>
      <c r="AF3017" t="s">
        <v>130</v>
      </c>
    </row>
    <row r="3018" spans="1:44" x14ac:dyDescent="0.25">
      <c r="A3018">
        <v>56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6.726</v>
      </c>
      <c r="U3018" s="18">
        <v>0.39644675925925926</v>
      </c>
      <c r="V3018" s="19">
        <v>2.3569030000000001E-2</v>
      </c>
      <c r="AB3018" t="s">
        <v>85</v>
      </c>
      <c r="AC3018" t="str">
        <f t="shared" si="63"/>
        <v>h-2RT-D4</v>
      </c>
      <c r="AF3018" t="s">
        <v>236</v>
      </c>
    </row>
    <row r="3019" spans="1:44" x14ac:dyDescent="0.25">
      <c r="A3019">
        <v>57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6.6760000000000002</v>
      </c>
      <c r="U3019" s="18">
        <v>0.39724537037037039</v>
      </c>
      <c r="V3019" s="19">
        <v>3.3018480000000003E-2</v>
      </c>
      <c r="AB3019" t="s">
        <v>86</v>
      </c>
      <c r="AC3019" t="str">
        <f t="shared" si="63"/>
        <v>h-2SO-E3</v>
      </c>
      <c r="AF3019" t="s">
        <v>179</v>
      </c>
    </row>
    <row r="3020" spans="1:44" x14ac:dyDescent="0.25">
      <c r="A3020">
        <v>58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2.637</v>
      </c>
      <c r="U3020" s="18">
        <v>0.39839120370370368</v>
      </c>
      <c r="V3020" s="19">
        <v>2.663834E-2</v>
      </c>
      <c r="AB3020" t="s">
        <v>86</v>
      </c>
      <c r="AC3020" t="str">
        <f t="shared" si="63"/>
        <v>h-2SO-F7</v>
      </c>
      <c r="AF3020" t="s">
        <v>171</v>
      </c>
    </row>
    <row r="3021" spans="1:44" x14ac:dyDescent="0.25">
      <c r="A3021">
        <v>59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7.4669999999999996</v>
      </c>
      <c r="U3021" s="18">
        <v>0.39924768518518516</v>
      </c>
      <c r="V3021" s="19">
        <v>3.0948360000000001E-2</v>
      </c>
      <c r="AB3021" t="s">
        <v>85</v>
      </c>
      <c r="AC3021" t="str">
        <f t="shared" si="63"/>
        <v>h-2RT-G1</v>
      </c>
      <c r="AF3021" t="s">
        <v>290</v>
      </c>
    </row>
    <row r="3022" spans="1:44" x14ac:dyDescent="0.25">
      <c r="A3022">
        <v>60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7.5880000000000001</v>
      </c>
      <c r="U3022" s="18">
        <v>0.39994212962962966</v>
      </c>
      <c r="V3022" s="19">
        <v>3.7632890000000002E-2</v>
      </c>
      <c r="AB3022" t="s">
        <v>86</v>
      </c>
      <c r="AC3022" t="str">
        <f t="shared" si="63"/>
        <v>h-2SO-A6</v>
      </c>
      <c r="AF3022" t="s">
        <v>244</v>
      </c>
    </row>
    <row r="3023" spans="1:44" x14ac:dyDescent="0.25">
      <c r="A3023">
        <v>61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7.3010000000000002</v>
      </c>
      <c r="U3023" s="18">
        <v>0.40067129629629633</v>
      </c>
      <c r="V3023" s="19">
        <v>2.607924E-2</v>
      </c>
      <c r="AB3023" t="s">
        <v>85</v>
      </c>
      <c r="AC3023" t="str">
        <f t="shared" si="63"/>
        <v>h-2RT-D7</v>
      </c>
      <c r="AF3023" t="s">
        <v>285</v>
      </c>
    </row>
    <row r="3024" spans="1:44" x14ac:dyDescent="0.25">
      <c r="A3024">
        <v>62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2.82</v>
      </c>
      <c r="U3024" s="18">
        <v>0.40150462962962963</v>
      </c>
      <c r="V3024">
        <v>0.82164280000000001</v>
      </c>
      <c r="AB3024" t="s">
        <v>85</v>
      </c>
      <c r="AC3024" t="str">
        <f t="shared" si="63"/>
        <v>h-2RT-B11</v>
      </c>
      <c r="AD3024" s="8">
        <v>43387</v>
      </c>
      <c r="AE3024">
        <v>22</v>
      </c>
      <c r="AF3024" t="s">
        <v>129</v>
      </c>
      <c r="AG3024" t="s">
        <v>593</v>
      </c>
      <c r="AI3024">
        <v>14</v>
      </c>
      <c r="AJ3024">
        <v>6</v>
      </c>
      <c r="AK3024" s="62">
        <v>0.61111111111111105</v>
      </c>
      <c r="AL3024" s="8">
        <v>43394</v>
      </c>
      <c r="AM3024" s="62">
        <v>0.82638888888888884</v>
      </c>
      <c r="AO3024">
        <v>4</v>
      </c>
      <c r="AP3024">
        <v>4</v>
      </c>
      <c r="AQ3024" s="8">
        <v>43394</v>
      </c>
      <c r="AR3024" s="62">
        <v>0.82638888888888884</v>
      </c>
    </row>
    <row r="3025" spans="1:32" x14ac:dyDescent="0.25">
      <c r="A3025">
        <v>63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6.8010000000000002</v>
      </c>
      <c r="U3025" s="18">
        <v>0.40256944444444448</v>
      </c>
      <c r="V3025" s="19">
        <v>4.8921190000000003E-2</v>
      </c>
      <c r="AB3025" t="s">
        <v>86</v>
      </c>
      <c r="AC3025" t="str">
        <f t="shared" si="63"/>
        <v>h-2SO-B8</v>
      </c>
      <c r="AF3025" t="s">
        <v>173</v>
      </c>
    </row>
    <row r="3026" spans="1:32" x14ac:dyDescent="0.25">
      <c r="A3026">
        <v>64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6.8579999999999997</v>
      </c>
      <c r="U3026" s="18">
        <v>0.40348379629629627</v>
      </c>
      <c r="V3026" s="19">
        <v>4.6561350000000001E-2</v>
      </c>
      <c r="AB3026" t="s">
        <v>86</v>
      </c>
      <c r="AC3026" t="str">
        <f t="shared" si="63"/>
        <v>h-2SO-G12</v>
      </c>
      <c r="AF3026" t="s">
        <v>147</v>
      </c>
    </row>
    <row r="3027" spans="1:32" x14ac:dyDescent="0.25">
      <c r="A3027">
        <v>65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4.7850000000000001</v>
      </c>
      <c r="U3027" s="18">
        <v>0.4045023148148148</v>
      </c>
      <c r="V3027" s="19">
        <v>3.7390270000000003E-2</v>
      </c>
      <c r="AB3027" t="s">
        <v>85</v>
      </c>
      <c r="AC3027" t="str">
        <f t="shared" si="63"/>
        <v>h-2RT-A7</v>
      </c>
      <c r="AF3027" t="s">
        <v>164</v>
      </c>
    </row>
    <row r="3028" spans="1:32" x14ac:dyDescent="0.25">
      <c r="A3028">
        <v>66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4.3220000000000001</v>
      </c>
      <c r="U3028" s="18">
        <v>0.40550925925925929</v>
      </c>
      <c r="V3028" s="19">
        <v>2.4632310000000001E-2</v>
      </c>
      <c r="AB3028" t="s">
        <v>86</v>
      </c>
      <c r="AC3028" t="str">
        <f t="shared" si="63"/>
        <v>h-2SO-A3</v>
      </c>
      <c r="AF3028" t="s">
        <v>245</v>
      </c>
    </row>
    <row r="3029" spans="1:32" x14ac:dyDescent="0.25">
      <c r="A3029">
        <v>67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8.1443999999999992</v>
      </c>
      <c r="U3029" s="18">
        <v>0.40634259259259259</v>
      </c>
      <c r="V3029" s="19">
        <v>4.8401470000000002E-2</v>
      </c>
      <c r="AB3029" t="s">
        <v>86</v>
      </c>
      <c r="AC3029" t="str">
        <f t="shared" si="63"/>
        <v>h-2SO-G5</v>
      </c>
      <c r="AF3029" t="s">
        <v>337</v>
      </c>
    </row>
    <row r="3030" spans="1:32" x14ac:dyDescent="0.25">
      <c r="A3030">
        <v>68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3.6190000000000002</v>
      </c>
      <c r="U3030" s="18">
        <v>0.40711805555555558</v>
      </c>
      <c r="V3030" s="19">
        <v>2.9889860000000001E-2</v>
      </c>
      <c r="AB3030" t="s">
        <v>85</v>
      </c>
      <c r="AC3030" t="str">
        <f t="shared" si="63"/>
        <v>h-2RT-C2</v>
      </c>
      <c r="AF3030" t="s">
        <v>149</v>
      </c>
    </row>
    <row r="3031" spans="1:32" x14ac:dyDescent="0.25">
      <c r="A3031">
        <v>69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0.40795138888888888</v>
      </c>
      <c r="V3031">
        <v>0.3707877</v>
      </c>
      <c r="AB3031" t="s">
        <v>86</v>
      </c>
      <c r="AC3031" t="str">
        <f t="shared" si="63"/>
        <v>h-2SO-A12</v>
      </c>
      <c r="AF3031" t="s">
        <v>284</v>
      </c>
    </row>
    <row r="3032" spans="1:32" x14ac:dyDescent="0.25">
      <c r="A3032">
        <v>70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5.7869999999999999</v>
      </c>
      <c r="U3032" s="18">
        <v>0.4088310185185185</v>
      </c>
      <c r="V3032">
        <v>6.9159399999999996E-2</v>
      </c>
      <c r="AB3032" t="s">
        <v>85</v>
      </c>
      <c r="AC3032" t="str">
        <f t="shared" si="63"/>
        <v>h-2RT-H11</v>
      </c>
      <c r="AF3032" t="s">
        <v>141</v>
      </c>
    </row>
    <row r="3033" spans="1:32" x14ac:dyDescent="0.25">
      <c r="A3033">
        <v>71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5.1719999999999997</v>
      </c>
      <c r="U3033" s="18">
        <v>0.40991898148148148</v>
      </c>
      <c r="V3033" s="19">
        <v>4.7655009999999998E-2</v>
      </c>
      <c r="AB3033" t="s">
        <v>85</v>
      </c>
      <c r="AC3033" t="str">
        <f t="shared" si="63"/>
        <v>h-2RT-E5</v>
      </c>
      <c r="AF3033" t="s">
        <v>305</v>
      </c>
    </row>
    <row r="3034" spans="1:32" x14ac:dyDescent="0.25">
      <c r="A3034">
        <v>72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4.8739999999999997</v>
      </c>
      <c r="U3034" s="18">
        <v>0.41067129629629634</v>
      </c>
      <c r="V3034" s="19">
        <v>4.7017650000000001E-2</v>
      </c>
      <c r="AB3034" t="s">
        <v>86</v>
      </c>
      <c r="AC3034" t="str">
        <f t="shared" si="63"/>
        <v>h-2SO-A4</v>
      </c>
      <c r="AF3034" t="s">
        <v>252</v>
      </c>
    </row>
    <row r="3035" spans="1:32" x14ac:dyDescent="0.25">
      <c r="A3035">
        <v>73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4.2519999999999998</v>
      </c>
      <c r="U3035" s="18">
        <v>0.41165509259259259</v>
      </c>
      <c r="V3035" s="19">
        <v>8.7561879999999995E-2</v>
      </c>
      <c r="AB3035" t="s">
        <v>85</v>
      </c>
      <c r="AC3035" t="str">
        <f t="shared" si="63"/>
        <v>h-2RT-B2</v>
      </c>
      <c r="AF3035" t="s">
        <v>142</v>
      </c>
    </row>
    <row r="3036" spans="1:32" x14ac:dyDescent="0.25">
      <c r="A3036">
        <v>74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4.3470000000000004</v>
      </c>
      <c r="U3036" s="18">
        <v>0.41282407407407407</v>
      </c>
      <c r="V3036" s="19">
        <v>2.9674269999999999E-2</v>
      </c>
      <c r="AB3036" t="s">
        <v>85</v>
      </c>
      <c r="AC3036" t="str">
        <f t="shared" si="63"/>
        <v>h-2RT-A5</v>
      </c>
      <c r="AF3036" t="s">
        <v>246</v>
      </c>
    </row>
    <row r="3037" spans="1:32" x14ac:dyDescent="0.25">
      <c r="A3037">
        <v>75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0.41363425925925923</v>
      </c>
      <c r="V3037" s="19">
        <v>6.4537349999999993E-2</v>
      </c>
      <c r="AB3037" t="s">
        <v>85</v>
      </c>
      <c r="AC3037" t="str">
        <f t="shared" si="63"/>
        <v>h-2RT-C1</v>
      </c>
      <c r="AF3037" t="s">
        <v>146</v>
      </c>
    </row>
    <row r="3038" spans="1:32" x14ac:dyDescent="0.25">
      <c r="A3038">
        <v>76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U3038" s="18">
        <v>0.4145138888888889</v>
      </c>
      <c r="V3038" s="19">
        <v>7.7890600000000004E-3</v>
      </c>
    </row>
    <row r="3039" spans="1:32" x14ac:dyDescent="0.25">
      <c r="A3039">
        <v>77</v>
      </c>
      <c r="B3039" t="s">
        <v>89</v>
      </c>
      <c r="C3039" t="s">
        <v>608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T3039" s="62">
        <v>0.92222222222222217</v>
      </c>
      <c r="U3039" s="18">
        <v>0.41594907407407411</v>
      </c>
      <c r="V3039" s="19">
        <v>5.6044909999999996E-3</v>
      </c>
    </row>
    <row r="3040" spans="1:32" x14ac:dyDescent="0.25">
      <c r="A3040">
        <v>51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5.157</v>
      </c>
      <c r="T3040" s="62">
        <v>0.91527777777777775</v>
      </c>
      <c r="U3040" s="18">
        <v>0.39163194444444444</v>
      </c>
      <c r="V3040">
        <v>1.155432</v>
      </c>
      <c r="AB3040" t="s">
        <v>86</v>
      </c>
      <c r="AC3040" t="str">
        <f t="shared" ref="AC3040:AC3064" si="64">"h-2"&amp;AB3040&amp;"-"&amp;AF3040</f>
        <v>h-2SO-H6</v>
      </c>
      <c r="AF3040" t="s">
        <v>143</v>
      </c>
    </row>
    <row r="3041" spans="1:49" x14ac:dyDescent="0.25">
      <c r="A3041">
        <v>52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7.4969999999999999</v>
      </c>
      <c r="U3041" s="18">
        <v>0.3929050925925926</v>
      </c>
      <c r="V3041" s="19">
        <v>5.676585E-2</v>
      </c>
      <c r="AB3041" t="s">
        <v>86</v>
      </c>
      <c r="AC3041" t="str">
        <f t="shared" si="64"/>
        <v>h-2SO-E5</v>
      </c>
      <c r="AF3041" t="s">
        <v>305</v>
      </c>
    </row>
    <row r="3042" spans="1:49" x14ac:dyDescent="0.25">
      <c r="A3042">
        <v>53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6.8860000000000001</v>
      </c>
      <c r="U3042" s="18">
        <v>0.39378472222222222</v>
      </c>
      <c r="V3042" s="19">
        <v>4.295641E-2</v>
      </c>
      <c r="AB3042" t="s">
        <v>86</v>
      </c>
      <c r="AC3042" t="str">
        <f t="shared" si="64"/>
        <v>h-2SO-B1</v>
      </c>
      <c r="AF3042" t="s">
        <v>169</v>
      </c>
    </row>
    <row r="3043" spans="1:49" x14ac:dyDescent="0.25">
      <c r="A3043">
        <v>54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7.9669999999999996</v>
      </c>
      <c r="U3043" s="18">
        <v>0.3946412037037037</v>
      </c>
      <c r="V3043">
        <v>0.62788889999999997</v>
      </c>
      <c r="AB3043" t="s">
        <v>85</v>
      </c>
      <c r="AC3043" t="str">
        <f t="shared" si="64"/>
        <v>h-2RT-G6</v>
      </c>
      <c r="AD3043" s="8">
        <v>43397</v>
      </c>
      <c r="AE3043">
        <v>32</v>
      </c>
      <c r="AF3043" t="s">
        <v>235</v>
      </c>
      <c r="AG3043" t="s">
        <v>956</v>
      </c>
      <c r="AH3043" s="8">
        <v>43397</v>
      </c>
      <c r="AI3043">
        <v>1</v>
      </c>
      <c r="AJ3043">
        <v>2</v>
      </c>
      <c r="AK3043" s="62">
        <v>0.59097222222222223</v>
      </c>
      <c r="AL3043" s="8">
        <v>43406</v>
      </c>
      <c r="AM3043" s="62">
        <v>0.83333333333333337</v>
      </c>
      <c r="AO3043">
        <v>6</v>
      </c>
      <c r="AP3043">
        <v>3</v>
      </c>
      <c r="AQ3043" s="8">
        <v>43405</v>
      </c>
      <c r="AR3043" s="62">
        <v>0.83333333333333337</v>
      </c>
    </row>
    <row r="3044" spans="1:49" x14ac:dyDescent="0.25">
      <c r="A3044">
        <v>55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7.0789999999999997</v>
      </c>
      <c r="U3044" s="18">
        <v>0.39570601851851855</v>
      </c>
      <c r="V3044" s="19">
        <v>4.7922630000000001E-2</v>
      </c>
      <c r="AB3044" t="s">
        <v>85</v>
      </c>
      <c r="AC3044" t="str">
        <f t="shared" si="64"/>
        <v>h-2RT-C10</v>
      </c>
      <c r="AF3044" t="s">
        <v>126</v>
      </c>
    </row>
    <row r="3045" spans="1:49" x14ac:dyDescent="0.25">
      <c r="A3045">
        <v>56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10.635999999999999</v>
      </c>
      <c r="U3045" s="18">
        <v>0.39644675925925926</v>
      </c>
      <c r="V3045">
        <v>7.6250399999999996E-2</v>
      </c>
      <c r="AB3045" t="s">
        <v>86</v>
      </c>
      <c r="AC3045" t="str">
        <f t="shared" si="64"/>
        <v>h-2SO-F5</v>
      </c>
      <c r="AF3045" t="s">
        <v>250</v>
      </c>
    </row>
    <row r="3046" spans="1:49" x14ac:dyDescent="0.25">
      <c r="A3046">
        <v>57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5.4119999999999999</v>
      </c>
      <c r="U3046" s="18">
        <v>0.39724537037037039</v>
      </c>
      <c r="V3046">
        <v>0.86123620000000001</v>
      </c>
      <c r="AB3046" t="s">
        <v>85</v>
      </c>
      <c r="AC3046" t="str">
        <f t="shared" si="64"/>
        <v>h-2RT-G5</v>
      </c>
      <c r="AD3046" s="8">
        <v>43393</v>
      </c>
      <c r="AE3046">
        <v>28</v>
      </c>
      <c r="AF3046" t="s">
        <v>337</v>
      </c>
      <c r="AG3046" t="s">
        <v>593</v>
      </c>
      <c r="AH3046" s="8">
        <v>43393</v>
      </c>
      <c r="AI3046">
        <v>10</v>
      </c>
      <c r="AJ3046">
        <v>6</v>
      </c>
      <c r="AK3046" s="62">
        <v>0.82638888888888884</v>
      </c>
      <c r="AL3046" s="8">
        <v>43400</v>
      </c>
      <c r="AM3046" s="62">
        <v>0</v>
      </c>
      <c r="AN3046" t="s">
        <v>1754</v>
      </c>
      <c r="AO3046">
        <v>6</v>
      </c>
      <c r="AP3046">
        <v>10</v>
      </c>
      <c r="AQ3046" s="8">
        <v>43400</v>
      </c>
      <c r="AR3046" s="62">
        <v>0</v>
      </c>
      <c r="AS3046" s="8">
        <v>43404</v>
      </c>
      <c r="AT3046" s="62">
        <v>0.83333333333333337</v>
      </c>
      <c r="AU3046" t="s">
        <v>1758</v>
      </c>
      <c r="AV3046" s="8">
        <v>43404</v>
      </c>
      <c r="AW3046">
        <v>1</v>
      </c>
    </row>
    <row r="3047" spans="1:49" x14ac:dyDescent="0.25">
      <c r="A3047">
        <v>58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7.335</v>
      </c>
      <c r="U3047" s="18">
        <v>0.39839120370370368</v>
      </c>
      <c r="V3047" s="19">
        <v>5.9028669999999998E-2</v>
      </c>
      <c r="AB3047" t="s">
        <v>85</v>
      </c>
      <c r="AC3047" t="str">
        <f t="shared" si="64"/>
        <v>h-2RT-H9</v>
      </c>
      <c r="AF3047" t="s">
        <v>287</v>
      </c>
    </row>
    <row r="3048" spans="1:49" x14ac:dyDescent="0.25">
      <c r="A3048">
        <v>59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5.01</v>
      </c>
      <c r="U3048" s="18">
        <v>0.39924768518518516</v>
      </c>
      <c r="V3048" s="19">
        <v>6.4661830000000003E-2</v>
      </c>
      <c r="AB3048" t="s">
        <v>86</v>
      </c>
      <c r="AC3048" t="str">
        <f t="shared" si="64"/>
        <v>h-2SO-E9</v>
      </c>
      <c r="AF3048" t="s">
        <v>167</v>
      </c>
    </row>
    <row r="3049" spans="1:49" x14ac:dyDescent="0.25">
      <c r="A3049">
        <v>60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8.6750000000000007</v>
      </c>
      <c r="U3049" s="18">
        <v>0.39994212962962966</v>
      </c>
      <c r="V3049" s="19">
        <v>4.2749469999999998E-2</v>
      </c>
      <c r="AB3049" t="s">
        <v>86</v>
      </c>
      <c r="AC3049" t="str">
        <f t="shared" si="64"/>
        <v>h-2SO-C6</v>
      </c>
      <c r="AF3049" t="s">
        <v>168</v>
      </c>
    </row>
    <row r="3050" spans="1:49" x14ac:dyDescent="0.25">
      <c r="A3050">
        <v>61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3.7080000000000002</v>
      </c>
      <c r="U3050" s="18">
        <v>0.40067129629629633</v>
      </c>
      <c r="V3050">
        <v>5.7509699999999997E-2</v>
      </c>
      <c r="AB3050" t="s">
        <v>86</v>
      </c>
      <c r="AC3050" t="str">
        <f t="shared" si="64"/>
        <v>h-2SO-A1</v>
      </c>
      <c r="AF3050" t="s">
        <v>247</v>
      </c>
    </row>
    <row r="3051" spans="1:49" x14ac:dyDescent="0.25">
      <c r="A3051">
        <v>62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10.93</v>
      </c>
      <c r="U3051" s="18">
        <v>0.40150462962962963</v>
      </c>
      <c r="V3051" s="19">
        <v>9.0676140000000002E-2</v>
      </c>
      <c r="AB3051" t="s">
        <v>85</v>
      </c>
      <c r="AC3051" t="str">
        <f t="shared" si="64"/>
        <v>h-2RT-A2</v>
      </c>
      <c r="AF3051" t="s">
        <v>120</v>
      </c>
    </row>
    <row r="3052" spans="1:49" x14ac:dyDescent="0.25">
      <c r="A3052">
        <v>63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6.2290000000000001</v>
      </c>
      <c r="U3052" s="18">
        <v>0.40256944444444448</v>
      </c>
      <c r="V3052" s="19">
        <v>4.8241119999999998E-2</v>
      </c>
      <c r="AB3052" t="s">
        <v>85</v>
      </c>
      <c r="AC3052" t="str">
        <f t="shared" si="64"/>
        <v>h-2RT-B9</v>
      </c>
      <c r="AF3052" t="s">
        <v>125</v>
      </c>
    </row>
    <row r="3053" spans="1:49" x14ac:dyDescent="0.25">
      <c r="A3053">
        <v>64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8.4220000000000006</v>
      </c>
      <c r="U3053" s="18">
        <v>0.40348379629629627</v>
      </c>
      <c r="V3053">
        <v>0.69258140000000001</v>
      </c>
      <c r="AB3053" t="s">
        <v>86</v>
      </c>
      <c r="AC3053" t="str">
        <f t="shared" si="64"/>
        <v>h-2SO-H10</v>
      </c>
      <c r="AF3053" s="88" t="s">
        <v>174</v>
      </c>
    </row>
    <row r="3054" spans="1:49" x14ac:dyDescent="0.25">
      <c r="A3054">
        <v>65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6.5759999999999996</v>
      </c>
      <c r="U3054" s="18">
        <v>0.4045023148148148</v>
      </c>
      <c r="V3054" s="19">
        <v>4.813655E-2</v>
      </c>
      <c r="AB3054" t="s">
        <v>85</v>
      </c>
      <c r="AC3054" t="str">
        <f t="shared" si="64"/>
        <v>h-2RT-B12</v>
      </c>
      <c r="AF3054" t="s">
        <v>132</v>
      </c>
    </row>
    <row r="3055" spans="1:49" x14ac:dyDescent="0.25">
      <c r="A3055">
        <v>66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9.3810000000000002</v>
      </c>
      <c r="U3055" s="18">
        <v>0.40550925925925929</v>
      </c>
      <c r="V3055" s="19">
        <v>4.6152949999999998E-2</v>
      </c>
      <c r="AB3055" t="s">
        <v>85</v>
      </c>
      <c r="AC3055" t="str">
        <f t="shared" si="64"/>
        <v>h-2RT-F7</v>
      </c>
      <c r="AF3055" t="s">
        <v>171</v>
      </c>
    </row>
    <row r="3056" spans="1:49" x14ac:dyDescent="0.25">
      <c r="A3056">
        <v>67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7.0149999999999997</v>
      </c>
      <c r="U3056" s="18">
        <v>0.40634259259259259</v>
      </c>
      <c r="V3056" s="19">
        <v>4.684079E-2</v>
      </c>
      <c r="AB3056" t="s">
        <v>85</v>
      </c>
      <c r="AC3056" t="str">
        <f t="shared" si="64"/>
        <v>h-2RT-G8</v>
      </c>
      <c r="AF3056" t="s">
        <v>148</v>
      </c>
    </row>
    <row r="3057" spans="1:49" x14ac:dyDescent="0.25">
      <c r="A3057">
        <v>68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7.3440000000000003</v>
      </c>
      <c r="U3057" s="18">
        <v>0.40711805555555558</v>
      </c>
      <c r="V3057" s="19">
        <v>4.7676940000000001E-2</v>
      </c>
      <c r="AB3057" t="s">
        <v>86</v>
      </c>
      <c r="AC3057" t="str">
        <f t="shared" si="64"/>
        <v>h-2SO-D9</v>
      </c>
      <c r="AF3057" t="s">
        <v>151</v>
      </c>
    </row>
    <row r="3058" spans="1:49" x14ac:dyDescent="0.25">
      <c r="A3058">
        <v>69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5.76</v>
      </c>
      <c r="U3058" s="18">
        <v>0.40795138888888888</v>
      </c>
      <c r="V3058">
        <v>0.1819114</v>
      </c>
      <c r="AB3058" t="s">
        <v>85</v>
      </c>
      <c r="AC3058" t="str">
        <f t="shared" si="64"/>
        <v>h-2RT-G2</v>
      </c>
      <c r="AF3058" t="s">
        <v>127</v>
      </c>
    </row>
    <row r="3059" spans="1:49" x14ac:dyDescent="0.25">
      <c r="A3059">
        <v>70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7.194</v>
      </c>
      <c r="U3059" s="18">
        <v>0.4088310185185185</v>
      </c>
      <c r="V3059">
        <v>1.1385620000000001</v>
      </c>
      <c r="AB3059" t="s">
        <v>85</v>
      </c>
      <c r="AC3059" t="str">
        <f t="shared" si="64"/>
        <v>h-2RT-E1</v>
      </c>
      <c r="AD3059" s="8">
        <v>43393</v>
      </c>
      <c r="AE3059">
        <v>28</v>
      </c>
      <c r="AF3059" t="s">
        <v>137</v>
      </c>
      <c r="AG3059" t="s">
        <v>593</v>
      </c>
      <c r="AL3059" s="8">
        <v>43400</v>
      </c>
      <c r="AM3059" s="62">
        <v>0</v>
      </c>
      <c r="AN3059" t="s">
        <v>1754</v>
      </c>
      <c r="AO3059">
        <v>6</v>
      </c>
      <c r="AP3059">
        <v>13</v>
      </c>
      <c r="AQ3059" s="8">
        <v>43400</v>
      </c>
      <c r="AR3059" s="62">
        <v>0</v>
      </c>
      <c r="AS3059" s="8">
        <v>43418</v>
      </c>
      <c r="AT3059" s="62">
        <v>0.84722222222222221</v>
      </c>
      <c r="AU3059" t="s">
        <v>1793</v>
      </c>
      <c r="AV3059" s="8">
        <v>43418</v>
      </c>
      <c r="AW3059">
        <v>1</v>
      </c>
    </row>
    <row r="3060" spans="1:49" x14ac:dyDescent="0.25">
      <c r="A3060">
        <v>71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7.0910000000000002</v>
      </c>
      <c r="U3060" s="18">
        <v>0.40991898148148148</v>
      </c>
      <c r="V3060">
        <v>6.21728E-2</v>
      </c>
      <c r="AB3060" t="s">
        <v>85</v>
      </c>
      <c r="AC3060" t="str">
        <f t="shared" si="64"/>
        <v>h-2RT-A4</v>
      </c>
      <c r="AF3060" t="s">
        <v>252</v>
      </c>
    </row>
    <row r="3061" spans="1:49" x14ac:dyDescent="0.25">
      <c r="A3061">
        <v>72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7.3369999999999997</v>
      </c>
      <c r="U3061" s="18">
        <v>0.41067129629629634</v>
      </c>
      <c r="V3061">
        <v>1.0035719999999999</v>
      </c>
      <c r="AB3061" t="s">
        <v>85</v>
      </c>
      <c r="AC3061" t="str">
        <f t="shared" si="64"/>
        <v>h-2RT-E6</v>
      </c>
      <c r="AD3061" s="8">
        <v>43393</v>
      </c>
      <c r="AE3061">
        <v>28</v>
      </c>
      <c r="AF3061" t="s">
        <v>156</v>
      </c>
      <c r="AG3061" t="s">
        <v>593</v>
      </c>
      <c r="AN3061" t="s">
        <v>969</v>
      </c>
      <c r="AV3061" s="8">
        <v>43393</v>
      </c>
      <c r="AW3061">
        <v>1</v>
      </c>
    </row>
    <row r="3062" spans="1:49" x14ac:dyDescent="0.25">
      <c r="A3062">
        <v>73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2.3450000000000002</v>
      </c>
      <c r="U3062" s="18">
        <v>0.41165509259259259</v>
      </c>
      <c r="V3062">
        <v>1.621116</v>
      </c>
      <c r="AB3062" t="s">
        <v>86</v>
      </c>
      <c r="AC3062" t="str">
        <f t="shared" si="64"/>
        <v>h-2SO-G7</v>
      </c>
      <c r="AF3062" t="s">
        <v>136</v>
      </c>
    </row>
    <row r="3063" spans="1:49" x14ac:dyDescent="0.25">
      <c r="A3063">
        <v>74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6.2990000000000004</v>
      </c>
      <c r="U3063" s="18">
        <v>0.41282407407407407</v>
      </c>
      <c r="V3063">
        <v>0.1087267</v>
      </c>
      <c r="AB3063" t="s">
        <v>85</v>
      </c>
      <c r="AC3063" t="str">
        <f t="shared" si="64"/>
        <v>h-2RT-C4</v>
      </c>
      <c r="AF3063" t="s">
        <v>161</v>
      </c>
    </row>
    <row r="3064" spans="1:49" x14ac:dyDescent="0.25">
      <c r="A3064">
        <v>75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7.242</v>
      </c>
      <c r="U3064" s="18">
        <v>0.41363425925925923</v>
      </c>
      <c r="V3064" s="19">
        <v>3.4897280000000003E-2</v>
      </c>
      <c r="AB3064" t="s">
        <v>85</v>
      </c>
      <c r="AC3064" t="str">
        <f t="shared" si="64"/>
        <v>h-2RT-H1</v>
      </c>
      <c r="AF3064" t="s">
        <v>239</v>
      </c>
    </row>
    <row r="3065" spans="1:49" x14ac:dyDescent="0.25">
      <c r="A3065">
        <v>76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U3065" s="18">
        <v>0.4145138888888889</v>
      </c>
      <c r="V3065" s="19">
        <v>1.2496459999999999E-2</v>
      </c>
    </row>
    <row r="3066" spans="1:49" x14ac:dyDescent="0.25">
      <c r="A3066">
        <v>77</v>
      </c>
      <c r="B3066" t="s">
        <v>230</v>
      </c>
      <c r="C3066" t="s">
        <v>608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T3066" s="62">
        <v>0.91875000000000007</v>
      </c>
      <c r="U3066" s="18">
        <v>0.41594907407407411</v>
      </c>
      <c r="V3066">
        <v>1.16057E-2</v>
      </c>
    </row>
    <row r="3067" spans="1:49" x14ac:dyDescent="0.25">
      <c r="A3067">
        <v>51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Z3067" t="s">
        <v>1615</v>
      </c>
    </row>
    <row r="3068" spans="1:49" x14ac:dyDescent="0.25">
      <c r="A3068">
        <v>52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3.47</v>
      </c>
      <c r="T3068" s="62">
        <v>0.46388888888888885</v>
      </c>
      <c r="U3068" s="18">
        <v>0.34377314814814813</v>
      </c>
      <c r="V3068" s="19">
        <v>6.8555210000000005E-2</v>
      </c>
      <c r="AB3068" t="s">
        <v>85</v>
      </c>
      <c r="AC3068" t="str">
        <f t="shared" ref="AC3068:AC3091" si="65">"h-3"&amp;AB3068&amp;"-"&amp;AF3068</f>
        <v>h-3RT-H2</v>
      </c>
      <c r="AF3068" t="s">
        <v>122</v>
      </c>
    </row>
    <row r="3069" spans="1:49" x14ac:dyDescent="0.25">
      <c r="A3069">
        <v>53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3.6869999999999998</v>
      </c>
      <c r="U3069" s="18">
        <v>0.34461805555555558</v>
      </c>
      <c r="V3069">
        <v>1.648911</v>
      </c>
      <c r="AB3069" t="s">
        <v>85</v>
      </c>
      <c r="AC3069" t="str">
        <f t="shared" si="65"/>
        <v>h-3RT-D5</v>
      </c>
      <c r="AD3069" s="8">
        <v>43389</v>
      </c>
      <c r="AE3069">
        <v>23</v>
      </c>
      <c r="AF3069" t="s">
        <v>251</v>
      </c>
      <c r="AG3069" t="s">
        <v>593</v>
      </c>
      <c r="AI3069">
        <v>5</v>
      </c>
      <c r="AJ3069">
        <v>2</v>
      </c>
      <c r="AK3069" s="62">
        <v>0.53472222222222221</v>
      </c>
      <c r="AL3069" s="8">
        <v>43397</v>
      </c>
      <c r="AM3069" s="62">
        <v>0.42708333333333331</v>
      </c>
      <c r="AV3069" s="8">
        <v>43397</v>
      </c>
      <c r="AW3069">
        <v>0</v>
      </c>
    </row>
    <row r="3070" spans="1:49" x14ac:dyDescent="0.25">
      <c r="A3070">
        <v>54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3.3839999999999999</v>
      </c>
      <c r="U3070" s="18">
        <v>0.34561342592592598</v>
      </c>
      <c r="V3070" s="19">
        <v>8.9593249999999999E-2</v>
      </c>
      <c r="AB3070" t="s">
        <v>86</v>
      </c>
      <c r="AC3070" t="str">
        <f t="shared" si="65"/>
        <v>h-3SO-D12</v>
      </c>
      <c r="AF3070" t="s">
        <v>162</v>
      </c>
    </row>
    <row r="3071" spans="1:49" x14ac:dyDescent="0.25">
      <c r="A3071">
        <v>55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3.4060000000000001</v>
      </c>
      <c r="U3071" s="18">
        <v>0.34640046296296295</v>
      </c>
      <c r="V3071">
        <v>1.4107419999999999</v>
      </c>
      <c r="AB3071" t="s">
        <v>86</v>
      </c>
      <c r="AC3071" t="str">
        <f t="shared" si="65"/>
        <v>h-3SO-F1</v>
      </c>
      <c r="AF3071" t="s">
        <v>157</v>
      </c>
    </row>
    <row r="3072" spans="1:49" x14ac:dyDescent="0.25">
      <c r="A3072">
        <v>56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2.3450000000000002</v>
      </c>
      <c r="U3072" s="18">
        <v>0.34741898148148148</v>
      </c>
      <c r="V3072" s="19">
        <v>8.2403859999999995E-2</v>
      </c>
      <c r="AB3072" t="s">
        <v>85</v>
      </c>
      <c r="AC3072" t="str">
        <f t="shared" si="65"/>
        <v>h-3RT-B3</v>
      </c>
      <c r="AF3072" t="s">
        <v>242</v>
      </c>
    </row>
    <row r="3073" spans="1:32" x14ac:dyDescent="0.25">
      <c r="A3073">
        <v>57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6.2169999999999996</v>
      </c>
      <c r="U3073" s="18">
        <v>0.34825231481481483</v>
      </c>
      <c r="V3073" s="19">
        <v>8.0746730000000003E-2</v>
      </c>
      <c r="AB3073" t="s">
        <v>86</v>
      </c>
      <c r="AC3073" t="str">
        <f t="shared" si="65"/>
        <v>h-3SO-G3</v>
      </c>
      <c r="AF3073" t="s">
        <v>139</v>
      </c>
    </row>
    <row r="3074" spans="1:32" x14ac:dyDescent="0.25">
      <c r="A3074">
        <v>58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3.758</v>
      </c>
      <c r="U3074" s="18">
        <v>0.34901620370370368</v>
      </c>
      <c r="V3074" s="19">
        <v>7.3825749999999996E-2</v>
      </c>
      <c r="AB3074" t="s">
        <v>86</v>
      </c>
      <c r="AC3074" t="str">
        <f t="shared" si="65"/>
        <v>h-3SO-G8</v>
      </c>
      <c r="AF3074" t="s">
        <v>148</v>
      </c>
    </row>
    <row r="3075" spans="1:32" x14ac:dyDescent="0.25">
      <c r="A3075">
        <v>59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4.681</v>
      </c>
      <c r="U3075" s="18">
        <v>0.34995370370370371</v>
      </c>
      <c r="V3075">
        <v>5.7314200000000003E-2</v>
      </c>
      <c r="AB3075" t="s">
        <v>86</v>
      </c>
      <c r="AC3075" t="str">
        <f t="shared" si="65"/>
        <v>h-3SO-A6</v>
      </c>
      <c r="AF3075" t="s">
        <v>244</v>
      </c>
    </row>
    <row r="3076" spans="1:32" x14ac:dyDescent="0.25">
      <c r="A3076">
        <v>60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5.6269999999999998</v>
      </c>
      <c r="U3076" s="18">
        <v>0.35084490740740737</v>
      </c>
      <c r="V3076">
        <v>0.1105524</v>
      </c>
      <c r="AB3076" t="s">
        <v>85</v>
      </c>
      <c r="AC3076" t="str">
        <f t="shared" si="65"/>
        <v>h-3RT-C12</v>
      </c>
      <c r="AF3076" t="s">
        <v>303</v>
      </c>
    </row>
    <row r="3077" spans="1:32" x14ac:dyDescent="0.25">
      <c r="A3077">
        <v>61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3.2330000000000001</v>
      </c>
      <c r="U3077" s="18">
        <v>0.35163194444444446</v>
      </c>
      <c r="V3077" s="19">
        <v>4.6500809999999997E-2</v>
      </c>
      <c r="AB3077" t="s">
        <v>86</v>
      </c>
      <c r="AC3077" t="str">
        <f t="shared" si="65"/>
        <v>h-3SO-C10</v>
      </c>
      <c r="AF3077" t="s">
        <v>126</v>
      </c>
    </row>
    <row r="3078" spans="1:32" x14ac:dyDescent="0.25">
      <c r="A3078">
        <v>62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5.8150000000000004</v>
      </c>
      <c r="U3078" s="18">
        <v>0.35238425925925926</v>
      </c>
      <c r="V3078" s="19">
        <v>7.232015E-2</v>
      </c>
      <c r="AB3078" t="s">
        <v>85</v>
      </c>
      <c r="AC3078" t="str">
        <f t="shared" si="65"/>
        <v>h-3RT-E1</v>
      </c>
      <c r="AF3078" t="s">
        <v>137</v>
      </c>
    </row>
    <row r="3079" spans="1:32" x14ac:dyDescent="0.25">
      <c r="A3079">
        <v>63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7.8920000000000003</v>
      </c>
      <c r="U3079" s="18">
        <v>0.35315972222222225</v>
      </c>
      <c r="V3079">
        <v>0.104925</v>
      </c>
      <c r="AB3079" t="s">
        <v>85</v>
      </c>
      <c r="AC3079" t="str">
        <f t="shared" si="65"/>
        <v>h-3RT-C11</v>
      </c>
      <c r="AF3079" t="s">
        <v>144</v>
      </c>
    </row>
    <row r="3080" spans="1:32" x14ac:dyDescent="0.25">
      <c r="A3080">
        <v>64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4.468</v>
      </c>
      <c r="U3080" s="18">
        <v>0.35396990740740741</v>
      </c>
      <c r="V3080" s="19">
        <v>8.3513870000000004E-2</v>
      </c>
      <c r="AB3080" t="s">
        <v>85</v>
      </c>
      <c r="AC3080" t="str">
        <f t="shared" si="65"/>
        <v>h-3RT-B7</v>
      </c>
      <c r="AF3080" t="s">
        <v>177</v>
      </c>
    </row>
    <row r="3081" spans="1:32" x14ac:dyDescent="0.25">
      <c r="A3081">
        <v>65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9.6120000000000001</v>
      </c>
      <c r="U3081" s="18">
        <v>0.35478009259259258</v>
      </c>
      <c r="V3081">
        <v>1.254421</v>
      </c>
      <c r="AB3081" t="s">
        <v>86</v>
      </c>
      <c r="AC3081" t="str">
        <f t="shared" si="65"/>
        <v>h-3SO-D11</v>
      </c>
      <c r="AF3081" t="s">
        <v>128</v>
      </c>
    </row>
    <row r="3082" spans="1:32" x14ac:dyDescent="0.25">
      <c r="A3082">
        <v>66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4.9969999999999999</v>
      </c>
      <c r="U3082" s="18">
        <v>0.35571759259259261</v>
      </c>
      <c r="V3082">
        <v>1.731427</v>
      </c>
      <c r="AB3082" t="s">
        <v>85</v>
      </c>
      <c r="AC3082" t="str">
        <f t="shared" si="65"/>
        <v>h-3RT-G5</v>
      </c>
      <c r="AF3082" t="s">
        <v>337</v>
      </c>
    </row>
    <row r="3083" spans="1:32" x14ac:dyDescent="0.25">
      <c r="A3083">
        <v>67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5.8689999999999998</v>
      </c>
      <c r="U3083" s="18">
        <v>0.35674768518518518</v>
      </c>
      <c r="V3083">
        <v>6.3040700000000005E-2</v>
      </c>
      <c r="AB3083" t="s">
        <v>86</v>
      </c>
      <c r="AC3083" t="str">
        <f t="shared" si="65"/>
        <v>h-3SO-G9</v>
      </c>
      <c r="AF3083" t="s">
        <v>159</v>
      </c>
    </row>
    <row r="3084" spans="1:32" x14ac:dyDescent="0.25">
      <c r="A3084">
        <v>68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5.133</v>
      </c>
      <c r="U3084" s="18">
        <v>0.35753472222222221</v>
      </c>
      <c r="V3084" s="19">
        <v>7.2921860000000005E-2</v>
      </c>
      <c r="AB3084" t="s">
        <v>86</v>
      </c>
      <c r="AC3084" t="str">
        <f t="shared" si="65"/>
        <v>h-3SO-F2</v>
      </c>
      <c r="AF3084" t="s">
        <v>370</v>
      </c>
    </row>
    <row r="3085" spans="1:32" x14ac:dyDescent="0.25">
      <c r="A3085">
        <v>69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8.843</v>
      </c>
      <c r="U3085" s="18">
        <v>0.35839120370370375</v>
      </c>
      <c r="V3085">
        <v>1.279639</v>
      </c>
      <c r="AB3085" t="s">
        <v>86</v>
      </c>
      <c r="AC3085" t="str">
        <f t="shared" si="65"/>
        <v>h-3SO-H1</v>
      </c>
      <c r="AF3085" t="s">
        <v>239</v>
      </c>
    </row>
    <row r="3086" spans="1:32" x14ac:dyDescent="0.25">
      <c r="A3086">
        <v>70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7.6660000000000004</v>
      </c>
      <c r="U3086" s="18">
        <v>0.35942129629629632</v>
      </c>
      <c r="V3086">
        <v>0.13922039999999999</v>
      </c>
      <c r="AB3086" t="s">
        <v>85</v>
      </c>
      <c r="AC3086" t="str">
        <f t="shared" si="65"/>
        <v>h-3RT-A2</v>
      </c>
      <c r="AF3086" t="s">
        <v>120</v>
      </c>
    </row>
    <row r="3087" spans="1:32" x14ac:dyDescent="0.25">
      <c r="A3087">
        <v>71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7.4539999999999997</v>
      </c>
      <c r="U3087" s="18">
        <v>0.36025462962962962</v>
      </c>
      <c r="V3087">
        <v>0.1030832</v>
      </c>
      <c r="AB3087" t="s">
        <v>85</v>
      </c>
      <c r="AC3087" t="str">
        <f t="shared" si="65"/>
        <v>h-3RT-H6</v>
      </c>
      <c r="AF3087" t="s">
        <v>143</v>
      </c>
    </row>
    <row r="3088" spans="1:32" x14ac:dyDescent="0.25">
      <c r="A3088">
        <v>72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7.2720000000000002</v>
      </c>
      <c r="U3088" s="18">
        <v>0.36109953703703707</v>
      </c>
      <c r="V3088" s="19">
        <v>8.4767869999999995E-2</v>
      </c>
      <c r="AB3088" t="s">
        <v>86</v>
      </c>
      <c r="AC3088" t="str">
        <f t="shared" si="65"/>
        <v>h-3SO-F4</v>
      </c>
      <c r="AF3088" t="s">
        <v>150</v>
      </c>
    </row>
    <row r="3089" spans="1:33" x14ac:dyDescent="0.25">
      <c r="A3089">
        <v>73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7.6289999999999996</v>
      </c>
      <c r="U3089" s="18">
        <v>0.36188657407407404</v>
      </c>
      <c r="V3089" s="19">
        <v>7.3380719999999997E-2</v>
      </c>
      <c r="AB3089" t="s">
        <v>85</v>
      </c>
      <c r="AC3089" t="str">
        <f t="shared" si="65"/>
        <v>h-3RT-B12</v>
      </c>
      <c r="AF3089" t="s">
        <v>132</v>
      </c>
    </row>
    <row r="3090" spans="1:33" x14ac:dyDescent="0.25">
      <c r="A3090">
        <v>74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7.9009999999999998</v>
      </c>
      <c r="U3090" s="18">
        <v>0.36280092592592594</v>
      </c>
      <c r="V3090">
        <v>0.1135941</v>
      </c>
      <c r="AB3090" t="s">
        <v>85</v>
      </c>
      <c r="AC3090" t="str">
        <f t="shared" si="65"/>
        <v>h-3RT-A10</v>
      </c>
      <c r="AF3090" t="s">
        <v>138</v>
      </c>
    </row>
    <row r="3091" spans="1:33" x14ac:dyDescent="0.25">
      <c r="A3091">
        <v>75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3.7709999999999999</v>
      </c>
      <c r="U3091" s="18">
        <v>0.36368055555555556</v>
      </c>
      <c r="V3091" s="19">
        <v>9.7004229999999997E-2</v>
      </c>
      <c r="AB3091" t="s">
        <v>86</v>
      </c>
      <c r="AC3091" t="str">
        <f t="shared" si="65"/>
        <v>h-3SO-C1</v>
      </c>
      <c r="AF3091" t="s">
        <v>146</v>
      </c>
    </row>
    <row r="3092" spans="1:33" x14ac:dyDescent="0.25">
      <c r="A3092">
        <v>76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U3092" s="18">
        <v>0.36445601851851855</v>
      </c>
      <c r="V3092" s="19">
        <v>1.243373E-2</v>
      </c>
    </row>
    <row r="3093" spans="1:33" x14ac:dyDescent="0.25">
      <c r="A3093">
        <v>77</v>
      </c>
      <c r="B3093" t="s">
        <v>293</v>
      </c>
      <c r="C3093" t="s">
        <v>608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T3093" s="62">
        <v>0.46875</v>
      </c>
      <c r="U3093" s="18">
        <v>0.36506944444444445</v>
      </c>
      <c r="V3093" s="19">
        <v>1.5276090000000001E-2</v>
      </c>
    </row>
    <row r="3094" spans="1:33" x14ac:dyDescent="0.25">
      <c r="A3094">
        <v>51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6.0049999999999999</v>
      </c>
      <c r="T3094" s="62">
        <v>0.4597222222222222</v>
      </c>
      <c r="U3094" s="18">
        <v>0.34307870370370369</v>
      </c>
      <c r="V3094" s="19">
        <v>5.2949450000000002E-2</v>
      </c>
      <c r="AB3094" t="s">
        <v>86</v>
      </c>
      <c r="AC3094" t="str">
        <f t="shared" ref="AC3094:AC3118" si="66">"h-3"&amp;AB3094&amp;"-"&amp;AF3094</f>
        <v>h-3SO-E3</v>
      </c>
      <c r="AF3094" t="s">
        <v>179</v>
      </c>
      <c r="AG3094">
        <v>51</v>
      </c>
    </row>
    <row r="3095" spans="1:33" x14ac:dyDescent="0.25">
      <c r="A3095">
        <v>52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9.2720000000000002</v>
      </c>
      <c r="U3095" s="18">
        <v>0.34377314814814813</v>
      </c>
      <c r="V3095" s="19">
        <v>8.3729529999999996E-2</v>
      </c>
      <c r="AB3095" t="s">
        <v>86</v>
      </c>
      <c r="AC3095" t="str">
        <f t="shared" si="66"/>
        <v>h-3SO-D7</v>
      </c>
      <c r="AF3095" t="s">
        <v>285</v>
      </c>
      <c r="AG3095">
        <v>52</v>
      </c>
    </row>
    <row r="3096" spans="1:33" x14ac:dyDescent="0.25">
      <c r="A3096">
        <v>53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9.5909999999999993</v>
      </c>
      <c r="U3096" s="18">
        <v>0.34461805555555558</v>
      </c>
      <c r="V3096" s="19">
        <v>8.3035849999999994E-2</v>
      </c>
      <c r="AB3096" t="s">
        <v>85</v>
      </c>
      <c r="AC3096" t="str">
        <f t="shared" si="66"/>
        <v>h-3RT-H9</v>
      </c>
      <c r="AF3096" t="s">
        <v>287</v>
      </c>
      <c r="AG3096">
        <v>53</v>
      </c>
    </row>
    <row r="3097" spans="1:33" x14ac:dyDescent="0.25">
      <c r="A3097">
        <v>54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6.68</v>
      </c>
      <c r="U3097" s="18">
        <v>0.34561342592592598</v>
      </c>
      <c r="V3097" s="19">
        <v>2.944565E-2</v>
      </c>
      <c r="AB3097" t="s">
        <v>86</v>
      </c>
      <c r="AC3097" t="str">
        <f t="shared" si="66"/>
        <v>h-3SO-B2</v>
      </c>
      <c r="AF3097" t="s">
        <v>142</v>
      </c>
      <c r="AG3097">
        <v>54</v>
      </c>
    </row>
    <row r="3098" spans="1:33" x14ac:dyDescent="0.25">
      <c r="A3098">
        <v>55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5.39</v>
      </c>
      <c r="U3098" s="18">
        <v>0.34640046296296295</v>
      </c>
      <c r="V3098" s="19">
        <v>4.3042579999999997E-2</v>
      </c>
      <c r="AB3098" t="s">
        <v>86</v>
      </c>
      <c r="AC3098" t="str">
        <f t="shared" si="66"/>
        <v>h-3SO-F10</v>
      </c>
      <c r="AF3098" t="s">
        <v>289</v>
      </c>
      <c r="AG3098">
        <v>55</v>
      </c>
    </row>
    <row r="3099" spans="1:33" x14ac:dyDescent="0.25">
      <c r="A3099">
        <v>56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10.346</v>
      </c>
      <c r="U3099" s="18">
        <v>0.34741898148148148</v>
      </c>
      <c r="V3099" s="19">
        <v>4.3474680000000002E-2</v>
      </c>
      <c r="AB3099" t="s">
        <v>85</v>
      </c>
      <c r="AC3099" t="str">
        <f t="shared" si="66"/>
        <v>h-3RT-G6</v>
      </c>
      <c r="AF3099" t="s">
        <v>235</v>
      </c>
      <c r="AG3099">
        <v>56</v>
      </c>
    </row>
    <row r="3100" spans="1:33" x14ac:dyDescent="0.25">
      <c r="A3100">
        <v>57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6.7389999999999999</v>
      </c>
      <c r="U3100" s="18">
        <v>0.34825231481481483</v>
      </c>
      <c r="V3100" s="19">
        <v>6.921911E-2</v>
      </c>
      <c r="AB3100" t="s">
        <v>86</v>
      </c>
      <c r="AC3100" t="str">
        <f t="shared" si="66"/>
        <v>h-3SO-E6</v>
      </c>
      <c r="AF3100" t="s">
        <v>156</v>
      </c>
      <c r="AG3100">
        <v>57</v>
      </c>
    </row>
    <row r="3101" spans="1:33" x14ac:dyDescent="0.25">
      <c r="A3101">
        <v>58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1.3129999999999999</v>
      </c>
      <c r="U3101" s="18">
        <v>0.34901620370370368</v>
      </c>
      <c r="V3101" s="19">
        <v>7.507517E-3</v>
      </c>
      <c r="AB3101" t="s">
        <v>85</v>
      </c>
      <c r="AC3101" t="str">
        <f t="shared" si="66"/>
        <v>h-3RT-H5</v>
      </c>
      <c r="AF3101" t="s">
        <v>145</v>
      </c>
      <c r="AG3101">
        <v>58</v>
      </c>
    </row>
    <row r="3102" spans="1:33" x14ac:dyDescent="0.25">
      <c r="A3102">
        <v>59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7.3179999999999996</v>
      </c>
      <c r="U3102" s="18">
        <v>0.34995370370370371</v>
      </c>
      <c r="V3102" s="19">
        <v>7.0188039999999993E-2</v>
      </c>
      <c r="AB3102" t="s">
        <v>85</v>
      </c>
      <c r="AC3102" t="str">
        <f t="shared" si="66"/>
        <v>h-3RT-H8</v>
      </c>
      <c r="AF3102" t="s">
        <v>152</v>
      </c>
      <c r="AG3102">
        <v>59</v>
      </c>
    </row>
    <row r="3103" spans="1:33" x14ac:dyDescent="0.25">
      <c r="A3103">
        <v>60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6.96</v>
      </c>
      <c r="U3103" s="18">
        <v>0.35084490740740737</v>
      </c>
      <c r="V3103" s="19">
        <v>8.2682909999999998E-2</v>
      </c>
      <c r="AB3103" t="s">
        <v>86</v>
      </c>
      <c r="AC3103" t="str">
        <f t="shared" si="66"/>
        <v>h-3SO-F3</v>
      </c>
      <c r="AF3103" t="s">
        <v>241</v>
      </c>
      <c r="AG3103">
        <v>60</v>
      </c>
    </row>
    <row r="3104" spans="1:33" x14ac:dyDescent="0.25">
      <c r="A3104">
        <v>61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6.423</v>
      </c>
      <c r="U3104" s="18">
        <v>0.35163194444444446</v>
      </c>
      <c r="V3104" s="19">
        <v>4.5624669999999999E-2</v>
      </c>
      <c r="AB3104" t="s">
        <v>85</v>
      </c>
      <c r="AC3104" t="str">
        <f t="shared" si="66"/>
        <v>h-3RT-E4</v>
      </c>
      <c r="AF3104" t="s">
        <v>304</v>
      </c>
      <c r="AG3104">
        <v>61</v>
      </c>
    </row>
    <row r="3105" spans="1:33" x14ac:dyDescent="0.25">
      <c r="A3105">
        <v>62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6.0670000000000002</v>
      </c>
      <c r="U3105" s="18">
        <v>0.35238425925925926</v>
      </c>
      <c r="V3105" s="19">
        <v>4.6667350000000003E-2</v>
      </c>
      <c r="AB3105" t="s">
        <v>85</v>
      </c>
      <c r="AC3105" t="str">
        <f t="shared" si="66"/>
        <v>h-3RT-D12</v>
      </c>
      <c r="AF3105" t="s">
        <v>162</v>
      </c>
      <c r="AG3105">
        <v>62</v>
      </c>
    </row>
    <row r="3106" spans="1:33" x14ac:dyDescent="0.25">
      <c r="A3106">
        <v>63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8.4469999999999992</v>
      </c>
      <c r="U3106" s="18">
        <v>0.35315972222222225</v>
      </c>
      <c r="V3106" s="19">
        <v>3.5143420000000002E-2</v>
      </c>
      <c r="AB3106" t="s">
        <v>85</v>
      </c>
      <c r="AC3106" t="str">
        <f t="shared" si="66"/>
        <v>h-3RT-B6</v>
      </c>
      <c r="AF3106" t="s">
        <v>130</v>
      </c>
      <c r="AG3106">
        <v>63</v>
      </c>
    </row>
    <row r="3107" spans="1:33" x14ac:dyDescent="0.25">
      <c r="A3107">
        <v>64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6.6840000000000002</v>
      </c>
      <c r="U3107" s="18">
        <v>0.35396990740740741</v>
      </c>
      <c r="V3107" s="19">
        <v>5.3590430000000001E-2</v>
      </c>
      <c r="AB3107" t="s">
        <v>86</v>
      </c>
      <c r="AC3107" t="str">
        <f t="shared" si="66"/>
        <v>h-3SO-B7</v>
      </c>
      <c r="AF3107" t="s">
        <v>177</v>
      </c>
      <c r="AG3107">
        <v>64</v>
      </c>
    </row>
    <row r="3108" spans="1:33" x14ac:dyDescent="0.25">
      <c r="A3108">
        <v>65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7.069</v>
      </c>
      <c r="U3108" s="18">
        <v>0.35478009259259258</v>
      </c>
      <c r="V3108" s="19">
        <v>2.9594760000000001E-2</v>
      </c>
      <c r="AB3108" t="s">
        <v>85</v>
      </c>
      <c r="AC3108" t="str">
        <f t="shared" si="66"/>
        <v>h-3RT-B2</v>
      </c>
      <c r="AF3108" t="s">
        <v>142</v>
      </c>
      <c r="AG3108">
        <v>65</v>
      </c>
    </row>
    <row r="3109" spans="1:33" x14ac:dyDescent="0.25">
      <c r="A3109">
        <v>66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7.0309999999999997</v>
      </c>
      <c r="U3109" s="18">
        <v>0.35571759259259261</v>
      </c>
      <c r="V3109" s="19">
        <v>3.9527390000000003E-2</v>
      </c>
      <c r="AB3109" t="s">
        <v>86</v>
      </c>
      <c r="AC3109" t="str">
        <f t="shared" si="66"/>
        <v>h-3SO-A10</v>
      </c>
      <c r="AF3109" t="s">
        <v>138</v>
      </c>
      <c r="AG3109">
        <v>66</v>
      </c>
    </row>
    <row r="3110" spans="1:33" x14ac:dyDescent="0.25">
      <c r="A3110">
        <v>67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10.477</v>
      </c>
      <c r="U3110" s="18">
        <v>0.35674768518518518</v>
      </c>
      <c r="V3110" s="19">
        <v>6.5911429999999993E-2</v>
      </c>
      <c r="AB3110" t="s">
        <v>85</v>
      </c>
      <c r="AC3110" t="str">
        <f t="shared" si="66"/>
        <v>h-3RT-A5</v>
      </c>
      <c r="AF3110" t="s">
        <v>246</v>
      </c>
      <c r="AG3110">
        <v>67</v>
      </c>
    </row>
    <row r="3111" spans="1:33" x14ac:dyDescent="0.25">
      <c r="A3111">
        <v>68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3.0859999999999999</v>
      </c>
      <c r="U3111" s="18">
        <v>0.35753472222222221</v>
      </c>
      <c r="V3111" s="19">
        <v>6.2134670000000003E-2</v>
      </c>
      <c r="AB3111" t="s">
        <v>86</v>
      </c>
      <c r="AC3111" t="str">
        <f t="shared" si="66"/>
        <v>h-3SO-D5</v>
      </c>
      <c r="AF3111" t="s">
        <v>251</v>
      </c>
      <c r="AG3111">
        <v>68</v>
      </c>
    </row>
    <row r="3112" spans="1:33" x14ac:dyDescent="0.25">
      <c r="A3112">
        <v>69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9.2690000000000001</v>
      </c>
      <c r="U3112" s="18">
        <v>0.35839120370370375</v>
      </c>
      <c r="V3112" s="19">
        <v>3.1632739999999999E-2</v>
      </c>
      <c r="AB3112" t="s">
        <v>85</v>
      </c>
      <c r="AC3112" t="str">
        <f t="shared" si="66"/>
        <v>h-3RT-H1</v>
      </c>
      <c r="AF3112" t="s">
        <v>239</v>
      </c>
      <c r="AG3112">
        <v>69</v>
      </c>
    </row>
    <row r="3113" spans="1:33" x14ac:dyDescent="0.25">
      <c r="A3113">
        <v>70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4.0579999999999998</v>
      </c>
      <c r="U3113" s="18">
        <v>0.35942129629629632</v>
      </c>
      <c r="V3113">
        <v>3.8870099999999998E-2</v>
      </c>
      <c r="AB3113" t="s">
        <v>85</v>
      </c>
      <c r="AC3113" t="str">
        <f t="shared" si="66"/>
        <v>h-3RT-C2</v>
      </c>
      <c r="AF3113" t="s">
        <v>149</v>
      </c>
      <c r="AG3113">
        <v>70</v>
      </c>
    </row>
    <row r="3114" spans="1:33" x14ac:dyDescent="0.25">
      <c r="A3114">
        <v>71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9.9540000000000006</v>
      </c>
      <c r="U3114" s="18">
        <v>0.36025462962962962</v>
      </c>
      <c r="V3114" s="19">
        <v>8.2487290000000005E-2</v>
      </c>
      <c r="AB3114" t="s">
        <v>85</v>
      </c>
      <c r="AC3114" t="str">
        <f t="shared" si="66"/>
        <v>h-3RT-D2</v>
      </c>
      <c r="AF3114" t="s">
        <v>172</v>
      </c>
      <c r="AG3114">
        <v>71</v>
      </c>
    </row>
    <row r="3115" spans="1:33" x14ac:dyDescent="0.25">
      <c r="A3115">
        <v>72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5.093</v>
      </c>
      <c r="U3115" s="18">
        <v>0.36109953703703707</v>
      </c>
      <c r="V3115" s="19">
        <v>6.5745639999999994E-2</v>
      </c>
      <c r="AB3115" t="s">
        <v>86</v>
      </c>
      <c r="AC3115" t="str">
        <f t="shared" si="66"/>
        <v>h-3SO-G7</v>
      </c>
      <c r="AF3115" t="s">
        <v>136</v>
      </c>
      <c r="AG3115">
        <v>72</v>
      </c>
    </row>
    <row r="3116" spans="1:33" x14ac:dyDescent="0.25">
      <c r="A3116">
        <v>73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6.4640000000000004</v>
      </c>
      <c r="U3116" s="18">
        <v>0.36188657407407404</v>
      </c>
      <c r="V3116">
        <v>0.69501270000000004</v>
      </c>
      <c r="AB3116" t="s">
        <v>86</v>
      </c>
      <c r="AC3116" t="str">
        <f t="shared" si="66"/>
        <v>h-3SO-D4</v>
      </c>
      <c r="AF3116" t="s">
        <v>236</v>
      </c>
      <c r="AG3116">
        <v>73</v>
      </c>
    </row>
    <row r="3117" spans="1:33" x14ac:dyDescent="0.25">
      <c r="A3117">
        <v>74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6.6310000000000002</v>
      </c>
      <c r="U3117" s="18">
        <v>0.36280092592592594</v>
      </c>
      <c r="V3117" s="19">
        <v>3.4918959999999999E-2</v>
      </c>
      <c r="AB3117" t="s">
        <v>86</v>
      </c>
      <c r="AC3117" t="str">
        <f t="shared" si="66"/>
        <v>h-3SO-D3</v>
      </c>
      <c r="AF3117" t="s">
        <v>155</v>
      </c>
      <c r="AG3117">
        <v>74</v>
      </c>
    </row>
    <row r="3118" spans="1:33" x14ac:dyDescent="0.25">
      <c r="A3118">
        <v>75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3.714</v>
      </c>
      <c r="U3118" s="18">
        <v>0.36368055555555556</v>
      </c>
      <c r="V3118" s="19">
        <v>6.9537940000000006E-2</v>
      </c>
      <c r="AB3118" t="s">
        <v>86</v>
      </c>
      <c r="AC3118" t="str">
        <f t="shared" si="66"/>
        <v>h-3SO-C3</v>
      </c>
      <c r="AF3118" t="s">
        <v>301</v>
      </c>
      <c r="AG3118">
        <v>75</v>
      </c>
    </row>
    <row r="3119" spans="1:33" x14ac:dyDescent="0.25">
      <c r="A3119">
        <v>76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U3119" s="18">
        <v>0.36445601851851855</v>
      </c>
      <c r="V3119" s="19">
        <v>5.9900919999999998E-3</v>
      </c>
      <c r="AG3119">
        <v>76</v>
      </c>
    </row>
    <row r="3120" spans="1:33" x14ac:dyDescent="0.25">
      <c r="A3120">
        <v>77</v>
      </c>
      <c r="B3120" t="s">
        <v>229</v>
      </c>
      <c r="C3120" t="s">
        <v>608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T3120" s="62">
        <v>0.46388888888888885</v>
      </c>
      <c r="U3120" s="18">
        <v>0.36506944444444445</v>
      </c>
      <c r="V3120" s="19">
        <v>3.829748E-3</v>
      </c>
      <c r="AG3120">
        <v>77</v>
      </c>
    </row>
    <row r="3121" spans="1:44" x14ac:dyDescent="0.25">
      <c r="A3121">
        <v>51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4.1420000000000003</v>
      </c>
      <c r="T3121" s="62">
        <v>0.41250000000000003</v>
      </c>
      <c r="U3121" s="18">
        <v>0.68256944444444445</v>
      </c>
      <c r="V3121" s="19">
        <v>9.2579330000000001E-2</v>
      </c>
      <c r="AB3121" t="s">
        <v>86</v>
      </c>
      <c r="AC3121" t="str">
        <f t="shared" ref="AC3121:AC3145" si="67">"h-4"&amp;AB3121&amp;"-"&amp;AF3121</f>
        <v>h-4SO-H3</v>
      </c>
      <c r="AF3121" t="s">
        <v>165</v>
      </c>
    </row>
    <row r="3122" spans="1:44" x14ac:dyDescent="0.25">
      <c r="A3122">
        <v>52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9.6120000000000001</v>
      </c>
      <c r="U3122" s="18">
        <v>0.68351851851851853</v>
      </c>
      <c r="V3122" s="19">
        <v>9.5332639999999996E-2</v>
      </c>
      <c r="AB3122" t="s">
        <v>86</v>
      </c>
      <c r="AC3122" t="str">
        <f t="shared" si="67"/>
        <v>h-4SO-B9</v>
      </c>
      <c r="AF3122" t="s">
        <v>125</v>
      </c>
    </row>
    <row r="3123" spans="1:44" x14ac:dyDescent="0.25">
      <c r="A3123">
        <v>53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9.798</v>
      </c>
      <c r="U3123" s="18">
        <v>0.68429398148148157</v>
      </c>
      <c r="V3123" s="19">
        <v>7.0964940000000004E-2</v>
      </c>
      <c r="AB3123" t="s">
        <v>85</v>
      </c>
      <c r="AC3123" t="str">
        <f t="shared" si="67"/>
        <v>h-4RT-A6</v>
      </c>
      <c r="AF3123" t="s">
        <v>244</v>
      </c>
    </row>
    <row r="3124" spans="1:44" x14ac:dyDescent="0.25">
      <c r="A3124">
        <v>54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6.5819999999999999</v>
      </c>
      <c r="U3124" s="18">
        <v>0.68512731481481481</v>
      </c>
      <c r="V3124">
        <v>0.43110189999999998</v>
      </c>
      <c r="AB3124" t="s">
        <v>85</v>
      </c>
      <c r="AC3124" t="str">
        <f t="shared" si="67"/>
        <v>h-4RT-E3</v>
      </c>
      <c r="AD3124" s="8">
        <v>43400</v>
      </c>
      <c r="AE3124">
        <v>33</v>
      </c>
      <c r="AF3124" t="s">
        <v>179</v>
      </c>
      <c r="AG3124" t="s">
        <v>956</v>
      </c>
      <c r="AH3124" s="8">
        <v>43400</v>
      </c>
      <c r="AI3124">
        <v>26</v>
      </c>
      <c r="AJ3124">
        <v>1</v>
      </c>
      <c r="AK3124" s="62">
        <v>0.74652777777777779</v>
      </c>
      <c r="AL3124" s="8">
        <v>43408</v>
      </c>
      <c r="AM3124" s="62">
        <v>0.85416666666666663</v>
      </c>
      <c r="AO3124">
        <v>6</v>
      </c>
      <c r="AP3124">
        <v>7</v>
      </c>
      <c r="AQ3124" s="8">
        <v>43408</v>
      </c>
      <c r="AR3124" s="62">
        <v>0.85416666666666663</v>
      </c>
    </row>
    <row r="3125" spans="1:44" x14ac:dyDescent="0.25">
      <c r="A3125">
        <v>55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</v>
      </c>
      <c r="U3125" s="18">
        <v>0.68603009259259251</v>
      </c>
      <c r="V3125">
        <v>3.7826100000000001E-2</v>
      </c>
      <c r="AB3125" t="s">
        <v>86</v>
      </c>
      <c r="AC3125" t="str">
        <f t="shared" si="67"/>
        <v>h-4SO-F7</v>
      </c>
      <c r="AF3125" t="s">
        <v>171</v>
      </c>
    </row>
    <row r="3126" spans="1:44" x14ac:dyDescent="0.25">
      <c r="A3126">
        <v>56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6.2679999999999998</v>
      </c>
      <c r="U3126" s="18">
        <v>0.68679398148148152</v>
      </c>
      <c r="V3126" s="19">
        <v>8.6649290000000004E-2</v>
      </c>
      <c r="AB3126" t="s">
        <v>85</v>
      </c>
      <c r="AC3126" t="str">
        <f t="shared" si="67"/>
        <v>h-4RT-D11</v>
      </c>
      <c r="AF3126" t="s">
        <v>128</v>
      </c>
    </row>
    <row r="3127" spans="1:44" x14ac:dyDescent="0.25">
      <c r="A3127">
        <v>57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6.4669999999999996</v>
      </c>
      <c r="U3127" s="18">
        <v>0.68761574074074072</v>
      </c>
      <c r="V3127">
        <v>0.10122109999999999</v>
      </c>
      <c r="AB3127" t="s">
        <v>86</v>
      </c>
      <c r="AC3127" t="str">
        <f t="shared" si="67"/>
        <v>h-4SO-G12</v>
      </c>
      <c r="AF3127" t="s">
        <v>147</v>
      </c>
    </row>
    <row r="3128" spans="1:44" x14ac:dyDescent="0.25">
      <c r="A3128">
        <v>58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5.7089999999999996</v>
      </c>
      <c r="U3128" s="18">
        <v>0.68839120370370377</v>
      </c>
      <c r="V3128" s="19">
        <v>1.8009379999999998E-2</v>
      </c>
      <c r="AB3128" t="s">
        <v>86</v>
      </c>
      <c r="AC3128" t="str">
        <f t="shared" si="67"/>
        <v>h-4SO-E10</v>
      </c>
      <c r="AF3128" t="s">
        <v>248</v>
      </c>
    </row>
    <row r="3129" spans="1:44" x14ac:dyDescent="0.25">
      <c r="A3129">
        <v>59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7.4530000000000003</v>
      </c>
      <c r="U3129" s="18">
        <v>0.6891087962962964</v>
      </c>
      <c r="V3129" s="19">
        <v>9.1428410000000002E-2</v>
      </c>
      <c r="AB3129" t="s">
        <v>86</v>
      </c>
      <c r="AC3129" t="str">
        <f t="shared" si="67"/>
        <v>h-4SO-F6</v>
      </c>
      <c r="AF3129" t="s">
        <v>291</v>
      </c>
    </row>
    <row r="3130" spans="1:44" x14ac:dyDescent="0.25">
      <c r="A3130">
        <v>60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8.1579999999999995</v>
      </c>
      <c r="U3130" s="18">
        <v>0.68995370370370368</v>
      </c>
      <c r="V3130" s="19">
        <v>7.4856729999999996E-2</v>
      </c>
      <c r="AB3130" t="s">
        <v>85</v>
      </c>
      <c r="AC3130" t="str">
        <f t="shared" si="67"/>
        <v>h-4RT-A4</v>
      </c>
      <c r="AF3130" t="s">
        <v>252</v>
      </c>
    </row>
    <row r="3131" spans="1:44" x14ac:dyDescent="0.25">
      <c r="A3131">
        <v>61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9.3179999999999996</v>
      </c>
      <c r="U3131" s="18">
        <v>0.69093749999999998</v>
      </c>
      <c r="V3131" s="19">
        <v>7.2795040000000005E-2</v>
      </c>
      <c r="AB3131" t="s">
        <v>85</v>
      </c>
      <c r="AC3131" t="str">
        <f t="shared" si="67"/>
        <v>h-4RT-D7</v>
      </c>
      <c r="AF3131" t="s">
        <v>285</v>
      </c>
    </row>
    <row r="3132" spans="1:44" x14ac:dyDescent="0.25">
      <c r="A3132">
        <v>62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11.409000000000001</v>
      </c>
      <c r="U3132" s="18">
        <v>0.6918981481481481</v>
      </c>
      <c r="V3132" s="19">
        <v>7.6353770000000001E-2</v>
      </c>
      <c r="AB3132" t="s">
        <v>85</v>
      </c>
      <c r="AC3132" t="str">
        <f t="shared" si="67"/>
        <v>h-4RT-H6</v>
      </c>
      <c r="AF3132" t="s">
        <v>143</v>
      </c>
    </row>
    <row r="3133" spans="1:44" x14ac:dyDescent="0.25">
      <c r="A3133">
        <v>63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4.6180000000000003</v>
      </c>
      <c r="U3133" s="18">
        <v>0.69271990740740741</v>
      </c>
      <c r="V3133" s="19">
        <v>6.6200759999999997E-2</v>
      </c>
      <c r="AB3133" t="s">
        <v>85</v>
      </c>
      <c r="AC3133" t="str">
        <f t="shared" si="67"/>
        <v>h-4RT-D9</v>
      </c>
      <c r="AF3133" t="s">
        <v>151</v>
      </c>
    </row>
    <row r="3134" spans="1:44" x14ac:dyDescent="0.25">
      <c r="A3134">
        <v>64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10.611000000000001</v>
      </c>
      <c r="U3134" s="18">
        <v>0.69349537037037035</v>
      </c>
      <c r="V3134">
        <v>0.16497319999999999</v>
      </c>
      <c r="AB3134" t="s">
        <v>86</v>
      </c>
      <c r="AC3134" t="str">
        <f t="shared" si="67"/>
        <v>h-4SO-E11</v>
      </c>
      <c r="AF3134" t="s">
        <v>338</v>
      </c>
    </row>
    <row r="3135" spans="1:44" x14ac:dyDescent="0.25">
      <c r="A3135">
        <v>65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9.6229999999999993</v>
      </c>
      <c r="U3135" s="18">
        <v>0.69443287037037038</v>
      </c>
      <c r="V3135" s="19">
        <v>9.9541379999999999E-2</v>
      </c>
      <c r="AB3135" t="s">
        <v>86</v>
      </c>
      <c r="AC3135" t="str">
        <f t="shared" si="67"/>
        <v>h-4SO-G1</v>
      </c>
      <c r="AF3135" t="s">
        <v>290</v>
      </c>
    </row>
    <row r="3136" spans="1:44" x14ac:dyDescent="0.25">
      <c r="A3136">
        <v>66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10.002000000000001</v>
      </c>
      <c r="U3136" s="18">
        <v>0.69523148148148151</v>
      </c>
      <c r="V3136">
        <v>0.11082649999999999</v>
      </c>
      <c r="AB3136" t="s">
        <v>86</v>
      </c>
      <c r="AC3136" t="str">
        <f t="shared" si="67"/>
        <v>h-4SO-F8</v>
      </c>
      <c r="AF3136" t="s">
        <v>134</v>
      </c>
    </row>
    <row r="3137" spans="1:32" x14ac:dyDescent="0.25">
      <c r="A3137">
        <v>67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7.3860000000000001</v>
      </c>
      <c r="U3137" s="18">
        <v>0.69600694444444444</v>
      </c>
      <c r="V3137" s="19">
        <v>7.0878650000000001E-2</v>
      </c>
      <c r="AB3137" t="s">
        <v>86</v>
      </c>
      <c r="AC3137" t="str">
        <f t="shared" si="67"/>
        <v>h-4SO-B2</v>
      </c>
      <c r="AF3137" t="s">
        <v>142</v>
      </c>
    </row>
    <row r="3138" spans="1:32" x14ac:dyDescent="0.25">
      <c r="A3138">
        <v>68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10.135</v>
      </c>
      <c r="U3138" s="18">
        <v>0.69682870370370376</v>
      </c>
      <c r="V3138" s="19">
        <v>4.2969350000000003E-2</v>
      </c>
      <c r="AB3138" t="s">
        <v>86</v>
      </c>
      <c r="AC3138" t="str">
        <f t="shared" si="67"/>
        <v>h-4SO-C10</v>
      </c>
      <c r="AF3138" t="s">
        <v>126</v>
      </c>
    </row>
    <row r="3139" spans="1:32" x14ac:dyDescent="0.25">
      <c r="A3139">
        <v>69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7.8120000000000003</v>
      </c>
      <c r="U3139" s="18">
        <v>0.69767361111111104</v>
      </c>
      <c r="V3139" s="19">
        <v>4.1900920000000001E-2</v>
      </c>
      <c r="AB3139" t="s">
        <v>86</v>
      </c>
      <c r="AC3139" t="str">
        <f t="shared" si="67"/>
        <v>h-4SO-G9</v>
      </c>
      <c r="AF3139" t="s">
        <v>159</v>
      </c>
    </row>
    <row r="3140" spans="1:32" x14ac:dyDescent="0.25">
      <c r="A3140">
        <v>70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4.7050000000000001</v>
      </c>
      <c r="U3140" s="18">
        <v>0.69871527777777775</v>
      </c>
      <c r="V3140" s="19">
        <v>6.7045729999999998E-2</v>
      </c>
      <c r="AB3140" t="s">
        <v>85</v>
      </c>
      <c r="AC3140" t="str">
        <f t="shared" si="67"/>
        <v>h-4RT-F2</v>
      </c>
      <c r="AF3140" t="s">
        <v>370</v>
      </c>
    </row>
    <row r="3141" spans="1:32" x14ac:dyDescent="0.25">
      <c r="A3141">
        <v>71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9.1319999999999997</v>
      </c>
      <c r="U3141" s="18">
        <v>0.69969907407407417</v>
      </c>
      <c r="V3141">
        <v>7.7621300000000004E-2</v>
      </c>
      <c r="AB3141" t="s">
        <v>85</v>
      </c>
      <c r="AC3141" t="str">
        <f t="shared" si="67"/>
        <v>h-4RT-B1</v>
      </c>
      <c r="AF3141" t="s">
        <v>169</v>
      </c>
    </row>
    <row r="3142" spans="1:32" x14ac:dyDescent="0.25">
      <c r="A3142">
        <v>72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7.8049999999999997</v>
      </c>
      <c r="U3142" s="18">
        <v>0.70046296296296295</v>
      </c>
      <c r="V3142" s="19">
        <v>8.9134749999999999E-2</v>
      </c>
      <c r="AB3142" t="s">
        <v>86</v>
      </c>
      <c r="AC3142" t="str">
        <f t="shared" si="67"/>
        <v>h-4SO-H7</v>
      </c>
      <c r="AF3142" t="s">
        <v>286</v>
      </c>
    </row>
    <row r="3143" spans="1:32" x14ac:dyDescent="0.25">
      <c r="A3143">
        <v>73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7.1449999999999996</v>
      </c>
      <c r="U3143" s="18">
        <v>0.7012152777777777</v>
      </c>
      <c r="V3143" s="19">
        <v>7.9726480000000002E-2</v>
      </c>
      <c r="AB3143" t="s">
        <v>85</v>
      </c>
      <c r="AC3143" t="str">
        <f t="shared" si="67"/>
        <v>h-4RT-F11</v>
      </c>
      <c r="AF3143" t="s">
        <v>158</v>
      </c>
    </row>
    <row r="3144" spans="1:32" x14ac:dyDescent="0.25">
      <c r="A3144">
        <v>74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6.6459999999999999</v>
      </c>
      <c r="U3144" s="18">
        <v>0.70192129629629629</v>
      </c>
      <c r="V3144" s="19">
        <v>7.5738150000000004E-2</v>
      </c>
      <c r="AB3144" t="s">
        <v>86</v>
      </c>
      <c r="AC3144" t="str">
        <f t="shared" si="67"/>
        <v>h-4SO-E7</v>
      </c>
      <c r="AF3144" t="s">
        <v>131</v>
      </c>
    </row>
    <row r="3145" spans="1:32" x14ac:dyDescent="0.25">
      <c r="A3145">
        <v>75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10.664</v>
      </c>
      <c r="U3145" s="18">
        <v>0.70262731481481477</v>
      </c>
      <c r="V3145" s="19">
        <v>7.179307E-2</v>
      </c>
      <c r="AB3145" t="s">
        <v>85</v>
      </c>
      <c r="AC3145" t="str">
        <f t="shared" si="67"/>
        <v>h-4RT-E4</v>
      </c>
      <c r="AF3145" t="s">
        <v>304</v>
      </c>
    </row>
    <row r="3146" spans="1:32" x14ac:dyDescent="0.25">
      <c r="A3146">
        <v>76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</row>
    <row r="3147" spans="1:32" x14ac:dyDescent="0.25">
      <c r="A3147">
        <v>77</v>
      </c>
      <c r="B3147" t="s">
        <v>229</v>
      </c>
      <c r="C3147" t="s">
        <v>608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T3147" s="62">
        <v>0.41597222222222219</v>
      </c>
      <c r="U3147" s="18">
        <v>0.70335648148148155</v>
      </c>
      <c r="V3147" s="19">
        <v>8.5669160000000008E-3</v>
      </c>
    </row>
    <row r="3148" spans="1:32" x14ac:dyDescent="0.25">
      <c r="A3148">
        <v>51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12.147</v>
      </c>
      <c r="T3148" s="62">
        <v>0.41597222222222219</v>
      </c>
      <c r="U3148" s="18">
        <v>0.68256944444444445</v>
      </c>
      <c r="V3148" s="19">
        <v>7.0642490000000002E-2</v>
      </c>
      <c r="AB3148" t="s">
        <v>85</v>
      </c>
      <c r="AC3148" t="str">
        <f t="shared" ref="AC3148:AC3172" si="68">"h-4"&amp;AB3148&amp;"-"&amp;AF3148</f>
        <v>h-4RT-B10</v>
      </c>
      <c r="AF3148" t="s">
        <v>154</v>
      </c>
    </row>
    <row r="3149" spans="1:32" x14ac:dyDescent="0.25">
      <c r="A3149">
        <v>52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9.109</v>
      </c>
      <c r="U3149" s="18">
        <v>0.68351851851851853</v>
      </c>
      <c r="V3149">
        <v>0.14016529999999999</v>
      </c>
      <c r="AB3149" t="s">
        <v>85</v>
      </c>
      <c r="AC3149" t="str">
        <f t="shared" si="68"/>
        <v>h-4RT-A12</v>
      </c>
      <c r="AF3149" t="s">
        <v>284</v>
      </c>
    </row>
    <row r="3150" spans="1:32" x14ac:dyDescent="0.25">
      <c r="A3150">
        <v>53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6.3780000000000001</v>
      </c>
      <c r="U3150" s="18">
        <v>0.68429398148148157</v>
      </c>
      <c r="V3150">
        <v>0.1541952</v>
      </c>
      <c r="AB3150" t="s">
        <v>86</v>
      </c>
      <c r="AC3150" t="str">
        <f t="shared" si="68"/>
        <v>h-4SO-H10</v>
      </c>
      <c r="AF3150" t="s">
        <v>174</v>
      </c>
    </row>
    <row r="3151" spans="1:32" x14ac:dyDescent="0.25">
      <c r="A3151">
        <v>54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6.9509999999999996</v>
      </c>
      <c r="U3151" s="18">
        <v>0.68512731481481481</v>
      </c>
      <c r="V3151" s="19">
        <v>8.3925009999999994E-2</v>
      </c>
      <c r="AB3151" t="s">
        <v>85</v>
      </c>
      <c r="AC3151" t="str">
        <f t="shared" si="68"/>
        <v>h-4RT-D2</v>
      </c>
      <c r="AF3151" t="s">
        <v>172</v>
      </c>
    </row>
    <row r="3152" spans="1:32" x14ac:dyDescent="0.25">
      <c r="A3152">
        <v>55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5.5419999999999998</v>
      </c>
      <c r="U3152" s="18">
        <v>0.68603009259259251</v>
      </c>
      <c r="V3152">
        <v>0.136436</v>
      </c>
      <c r="AB3152" t="s">
        <v>86</v>
      </c>
      <c r="AC3152" t="str">
        <f t="shared" si="68"/>
        <v>h-4SO-F2</v>
      </c>
      <c r="AF3152" t="s">
        <v>370</v>
      </c>
    </row>
    <row r="3153" spans="1:44" x14ac:dyDescent="0.25">
      <c r="A3153">
        <v>56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3.8839999999999999</v>
      </c>
      <c r="U3153" s="18">
        <v>0.68679398148148152</v>
      </c>
      <c r="V3153">
        <v>0.1225405</v>
      </c>
      <c r="AB3153" t="s">
        <v>85</v>
      </c>
      <c r="AC3153" t="str">
        <f t="shared" si="68"/>
        <v>h-4RT-D5</v>
      </c>
      <c r="AF3153" t="s">
        <v>251</v>
      </c>
    </row>
    <row r="3154" spans="1:44" x14ac:dyDescent="0.25">
      <c r="A3154">
        <v>57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9.81</v>
      </c>
      <c r="U3154" s="18">
        <v>0.68761574074074072</v>
      </c>
      <c r="V3154">
        <v>0.11658259999999999</v>
      </c>
      <c r="AB3154" t="s">
        <v>85</v>
      </c>
      <c r="AC3154" t="str">
        <f t="shared" si="68"/>
        <v>h-4RT-A10</v>
      </c>
      <c r="AF3154" t="s">
        <v>138</v>
      </c>
    </row>
    <row r="3155" spans="1:44" x14ac:dyDescent="0.25">
      <c r="A3155">
        <v>58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4.9939999999999998</v>
      </c>
      <c r="U3155" s="18">
        <v>0.68839120370370377</v>
      </c>
      <c r="V3155">
        <v>0.109236</v>
      </c>
      <c r="AB3155" t="s">
        <v>85</v>
      </c>
      <c r="AC3155" t="str">
        <f t="shared" si="68"/>
        <v>h-4RT-E10</v>
      </c>
      <c r="AF3155" t="s">
        <v>248</v>
      </c>
    </row>
    <row r="3156" spans="1:44" x14ac:dyDescent="0.25">
      <c r="A3156">
        <v>59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7.9130000000000003</v>
      </c>
      <c r="U3156" s="18">
        <v>0.6891087962962964</v>
      </c>
      <c r="V3156">
        <v>0.1444648</v>
      </c>
      <c r="AB3156" t="s">
        <v>86</v>
      </c>
      <c r="AC3156" t="str">
        <f t="shared" si="68"/>
        <v>h-4SO-E4</v>
      </c>
      <c r="AF3156" t="s">
        <v>304</v>
      </c>
    </row>
    <row r="3157" spans="1:44" x14ac:dyDescent="0.25">
      <c r="A3157">
        <v>60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4.9189999999999996</v>
      </c>
      <c r="U3157" s="18">
        <v>0.68995370370370368</v>
      </c>
      <c r="V3157">
        <v>1.704375</v>
      </c>
      <c r="AB3157" t="s">
        <v>85</v>
      </c>
      <c r="AC3157" t="str">
        <f t="shared" si="68"/>
        <v>h-4RT-F1</v>
      </c>
      <c r="AD3157" s="8">
        <v>43400</v>
      </c>
      <c r="AE3157">
        <v>33</v>
      </c>
      <c r="AF3157" t="s">
        <v>157</v>
      </c>
      <c r="AG3157" t="s">
        <v>956</v>
      </c>
      <c r="AH3157" s="8">
        <v>43400</v>
      </c>
      <c r="AI3157">
        <v>18</v>
      </c>
      <c r="AJ3157">
        <v>1</v>
      </c>
      <c r="AK3157" s="62">
        <v>0.74652777777777779</v>
      </c>
      <c r="AL3157" s="8">
        <v>43408</v>
      </c>
      <c r="AM3157" s="62">
        <v>0.85416666666666663</v>
      </c>
      <c r="AO3157">
        <v>6</v>
      </c>
      <c r="AP3157">
        <v>8</v>
      </c>
      <c r="AQ3157" s="8">
        <v>43408</v>
      </c>
      <c r="AR3157" s="62">
        <v>0.85416666666666663</v>
      </c>
    </row>
    <row r="3158" spans="1:44" x14ac:dyDescent="0.25">
      <c r="A3158">
        <v>61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6.6020000000000003</v>
      </c>
      <c r="U3158" s="18">
        <v>0.69093749999999998</v>
      </c>
      <c r="V3158">
        <v>1.736426</v>
      </c>
      <c r="AB3158" t="s">
        <v>86</v>
      </c>
      <c r="AC3158" t="str">
        <f t="shared" si="68"/>
        <v>h-4SO-G7</v>
      </c>
      <c r="AF3158" t="s">
        <v>136</v>
      </c>
    </row>
    <row r="3159" spans="1:44" x14ac:dyDescent="0.25">
      <c r="A3159">
        <v>62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6.9589999999999996</v>
      </c>
      <c r="U3159" s="18">
        <v>0.6918981481481481</v>
      </c>
      <c r="V3159">
        <v>0.27777429999999997</v>
      </c>
      <c r="AB3159" t="s">
        <v>86</v>
      </c>
      <c r="AC3159" t="str">
        <f t="shared" si="68"/>
        <v>h-4SO-C8</v>
      </c>
      <c r="AF3159" t="s">
        <v>238</v>
      </c>
    </row>
    <row r="3160" spans="1:44" x14ac:dyDescent="0.25">
      <c r="A3160">
        <v>63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9.8000000000000007</v>
      </c>
      <c r="U3160" s="18">
        <v>0.69271990740740741</v>
      </c>
      <c r="V3160">
        <v>9.0781000000000001E-2</v>
      </c>
      <c r="AB3160" t="s">
        <v>86</v>
      </c>
      <c r="AC3160" t="str">
        <f t="shared" si="68"/>
        <v>h-4SO-F1</v>
      </c>
      <c r="AF3160" t="s">
        <v>157</v>
      </c>
    </row>
    <row r="3161" spans="1:44" x14ac:dyDescent="0.25">
      <c r="A3161">
        <v>64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7.9489999999999998</v>
      </c>
      <c r="U3161" s="18">
        <v>0.69349537037037035</v>
      </c>
      <c r="V3161">
        <v>0.1649042</v>
      </c>
      <c r="AB3161" t="s">
        <v>85</v>
      </c>
      <c r="AC3161" t="str">
        <f t="shared" si="68"/>
        <v>h-4RT-E8</v>
      </c>
      <c r="AF3161" t="s">
        <v>292</v>
      </c>
    </row>
    <row r="3162" spans="1:44" x14ac:dyDescent="0.25">
      <c r="A3162">
        <v>65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8.6929999999999996</v>
      </c>
      <c r="U3162" s="18">
        <v>0.69443287037037038</v>
      </c>
      <c r="V3162">
        <v>0.1359802</v>
      </c>
      <c r="AB3162" t="s">
        <v>86</v>
      </c>
      <c r="AC3162" t="str">
        <f t="shared" si="68"/>
        <v>h-4SO-E3</v>
      </c>
      <c r="AF3162" t="s">
        <v>179</v>
      </c>
    </row>
    <row r="3163" spans="1:44" x14ac:dyDescent="0.25">
      <c r="A3163">
        <v>66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11.021000000000001</v>
      </c>
      <c r="U3163" s="18">
        <v>0.69523148148148151</v>
      </c>
      <c r="V3163">
        <v>0.15898509999999999</v>
      </c>
      <c r="AB3163" t="s">
        <v>86</v>
      </c>
      <c r="AC3163" t="str">
        <f t="shared" si="68"/>
        <v>h-4SO-E5</v>
      </c>
      <c r="AF3163" t="s">
        <v>305</v>
      </c>
    </row>
    <row r="3164" spans="1:44" x14ac:dyDescent="0.25">
      <c r="A3164">
        <v>67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10.587</v>
      </c>
      <c r="U3164" s="18">
        <v>0.69600694444444444</v>
      </c>
      <c r="V3164" s="19">
        <v>8.9962159999999999E-2</v>
      </c>
      <c r="AB3164" t="s">
        <v>86</v>
      </c>
      <c r="AC3164" t="str">
        <f t="shared" si="68"/>
        <v>h-4SO-H1</v>
      </c>
      <c r="AF3164" t="s">
        <v>239</v>
      </c>
    </row>
    <row r="3165" spans="1:44" x14ac:dyDescent="0.25">
      <c r="A3165">
        <v>68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6.0350000000000001</v>
      </c>
      <c r="U3165" s="18">
        <v>0.69682870370370376</v>
      </c>
      <c r="V3165">
        <v>0.1873853</v>
      </c>
      <c r="AB3165" t="s">
        <v>85</v>
      </c>
      <c r="AC3165" t="str">
        <f t="shared" si="68"/>
        <v>h-4RT-G12</v>
      </c>
      <c r="AF3165" t="s">
        <v>147</v>
      </c>
    </row>
    <row r="3166" spans="1:44" x14ac:dyDescent="0.25">
      <c r="A3166">
        <v>69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5.3540000000000001</v>
      </c>
      <c r="U3166" s="18">
        <v>0.69767361111111104</v>
      </c>
      <c r="V3166" s="19">
        <v>8.8370130000000005E-2</v>
      </c>
      <c r="AB3166" t="s">
        <v>86</v>
      </c>
      <c r="AC3166" t="str">
        <f t="shared" si="68"/>
        <v>h-4SO-G3</v>
      </c>
      <c r="AF3166" t="s">
        <v>139</v>
      </c>
    </row>
    <row r="3167" spans="1:44" x14ac:dyDescent="0.25">
      <c r="A3167">
        <v>70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10.218</v>
      </c>
      <c r="U3167" s="18">
        <v>0.69871527777777775</v>
      </c>
      <c r="V3167">
        <v>0.115618</v>
      </c>
      <c r="AB3167" t="s">
        <v>86</v>
      </c>
      <c r="AC3167" t="str">
        <f t="shared" si="68"/>
        <v>h-4SO-F12</v>
      </c>
      <c r="AF3167" t="s">
        <v>121</v>
      </c>
    </row>
    <row r="3168" spans="1:44" x14ac:dyDescent="0.25">
      <c r="A3168">
        <v>71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9.0440000000000005</v>
      </c>
      <c r="U3168" s="18">
        <v>0.69969907407407417</v>
      </c>
      <c r="V3168">
        <v>0.15749350000000001</v>
      </c>
      <c r="AB3168" t="s">
        <v>85</v>
      </c>
      <c r="AC3168" t="str">
        <f t="shared" si="68"/>
        <v>h-4RT-C9</v>
      </c>
      <c r="AF3168" t="s">
        <v>176</v>
      </c>
    </row>
    <row r="3169" spans="1:32" x14ac:dyDescent="0.25">
      <c r="A3169">
        <v>72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11.08</v>
      </c>
      <c r="U3169" s="18">
        <v>0.70046296296296295</v>
      </c>
      <c r="V3169">
        <v>0.1474403</v>
      </c>
      <c r="AB3169" t="s">
        <v>85</v>
      </c>
      <c r="AC3169" t="str">
        <f t="shared" si="68"/>
        <v>h-4RT-G5</v>
      </c>
      <c r="AF3169" t="s">
        <v>337</v>
      </c>
    </row>
    <row r="3170" spans="1:32" x14ac:dyDescent="0.25">
      <c r="A3170">
        <v>73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6.9630000000000001</v>
      </c>
      <c r="U3170" s="18">
        <v>0.7012152777777777</v>
      </c>
      <c r="V3170" s="19">
        <v>7.5755950000000002E-2</v>
      </c>
      <c r="AB3170" t="s">
        <v>85</v>
      </c>
      <c r="AC3170" t="str">
        <f t="shared" si="68"/>
        <v>h-4RT-D10</v>
      </c>
      <c r="AF3170" t="s">
        <v>371</v>
      </c>
    </row>
    <row r="3171" spans="1:32" x14ac:dyDescent="0.25">
      <c r="A3171">
        <v>74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3.3849999999999998</v>
      </c>
      <c r="U3171" s="18">
        <v>0.70192129629629629</v>
      </c>
      <c r="V3171">
        <v>0.11421099999999999</v>
      </c>
      <c r="AB3171" t="s">
        <v>86</v>
      </c>
      <c r="AC3171" t="str">
        <f t="shared" si="68"/>
        <v>h-4SO-A6</v>
      </c>
      <c r="AF3171" t="s">
        <v>244</v>
      </c>
    </row>
    <row r="3172" spans="1:32" x14ac:dyDescent="0.25">
      <c r="A3172">
        <v>75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12.66</v>
      </c>
      <c r="U3172" s="18">
        <v>0.70262731481481477</v>
      </c>
      <c r="V3172">
        <v>0.1292692</v>
      </c>
      <c r="AB3172" t="s">
        <v>85</v>
      </c>
      <c r="AC3172" t="str">
        <f t="shared" si="68"/>
        <v>h-4RT-A8</v>
      </c>
      <c r="AF3172" t="s">
        <v>166</v>
      </c>
    </row>
    <row r="3173" spans="1:32" x14ac:dyDescent="0.25">
      <c r="A3173">
        <v>76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U3173" s="18">
        <v>0.70335648148148155</v>
      </c>
      <c r="V3173" s="19">
        <v>1.261136E-2</v>
      </c>
    </row>
    <row r="3174" spans="1:32" x14ac:dyDescent="0.25">
      <c r="A3174">
        <v>77</v>
      </c>
      <c r="B3174" t="s">
        <v>293</v>
      </c>
      <c r="C3174" t="s">
        <v>608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T3174" s="62">
        <v>0.4201388888888889</v>
      </c>
      <c r="U3174" s="18">
        <v>0.70403935185185185</v>
      </c>
      <c r="V3174" s="19">
        <v>1.5942520000000002E-2</v>
      </c>
    </row>
    <row r="3175" spans="1:32" x14ac:dyDescent="0.25">
      <c r="A3175">
        <v>51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5.4820000000000002</v>
      </c>
      <c r="T3175" s="62">
        <v>0.80833333333333324</v>
      </c>
      <c r="U3175" s="18">
        <v>0.46681712962962968</v>
      </c>
      <c r="V3175" s="19">
        <v>4.9700000000000001E-2</v>
      </c>
      <c r="AB3175" t="s">
        <v>86</v>
      </c>
      <c r="AC3175" t="str">
        <f t="shared" ref="AC3175:AC3199" si="69">"h-5"&amp;AB3175&amp;"-"&amp;AF3175</f>
        <v>h-5SO-B9</v>
      </c>
      <c r="AF3175" t="s">
        <v>125</v>
      </c>
    </row>
    <row r="3176" spans="1:32" x14ac:dyDescent="0.25">
      <c r="A3176">
        <v>52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2.9260000000000002</v>
      </c>
      <c r="U3176" s="18">
        <v>0.46780092592592593</v>
      </c>
      <c r="V3176" s="19">
        <v>4.9099999999999998E-2</v>
      </c>
      <c r="AB3176" t="s">
        <v>85</v>
      </c>
      <c r="AC3176" t="str">
        <f t="shared" si="69"/>
        <v>h-5RT-H8</v>
      </c>
      <c r="AF3176" t="s">
        <v>152</v>
      </c>
    </row>
    <row r="3177" spans="1:32" x14ac:dyDescent="0.25">
      <c r="A3177">
        <v>53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6.3330000000000002</v>
      </c>
      <c r="U3177" s="18">
        <v>0.46875</v>
      </c>
      <c r="V3177">
        <v>0.1204422</v>
      </c>
      <c r="AB3177" t="s">
        <v>86</v>
      </c>
      <c r="AC3177" t="str">
        <f t="shared" si="69"/>
        <v>h-5SO-C11</v>
      </c>
      <c r="AF3177" t="s">
        <v>144</v>
      </c>
    </row>
    <row r="3178" spans="1:32" x14ac:dyDescent="0.25">
      <c r="A3178">
        <v>54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2.8159999999999998</v>
      </c>
      <c r="U3178" s="18">
        <v>0.4697453703703704</v>
      </c>
      <c r="V3178">
        <v>1.7182329999999999</v>
      </c>
      <c r="AB3178" t="s">
        <v>85</v>
      </c>
      <c r="AC3178" t="str">
        <f t="shared" si="69"/>
        <v>h-5RT-D10</v>
      </c>
      <c r="AF3178" t="s">
        <v>371</v>
      </c>
    </row>
    <row r="3179" spans="1:32" x14ac:dyDescent="0.25">
      <c r="A3179">
        <v>55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7.7149999999999999</v>
      </c>
      <c r="U3179" s="18">
        <v>0.47085648148148151</v>
      </c>
      <c r="V3179">
        <v>0.17388529999999999</v>
      </c>
      <c r="AB3179" t="s">
        <v>86</v>
      </c>
      <c r="AC3179" t="str">
        <f t="shared" si="69"/>
        <v>h-5SO-A2</v>
      </c>
      <c r="AF3179" t="s">
        <v>120</v>
      </c>
    </row>
    <row r="3180" spans="1:32" x14ac:dyDescent="0.25">
      <c r="A3180">
        <v>56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5.0019999999999998</v>
      </c>
      <c r="U3180" s="18">
        <v>0.47184027777777776</v>
      </c>
      <c r="V3180">
        <v>1.1361479999999999</v>
      </c>
      <c r="AB3180" t="s">
        <v>86</v>
      </c>
      <c r="AC3180" t="str">
        <f t="shared" si="69"/>
        <v>h-5SO-E4</v>
      </c>
      <c r="AF3180" t="s">
        <v>304</v>
      </c>
    </row>
    <row r="3181" spans="1:32" x14ac:dyDescent="0.25">
      <c r="A3181">
        <v>57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3.0390000000000001</v>
      </c>
      <c r="U3181" s="18">
        <v>0.47290509259259261</v>
      </c>
      <c r="V3181">
        <v>5.6284000000000001E-2</v>
      </c>
      <c r="AB3181" t="s">
        <v>86</v>
      </c>
      <c r="AC3181" t="str">
        <f t="shared" si="69"/>
        <v>h-5SO-E12</v>
      </c>
      <c r="AF3181" t="s">
        <v>175</v>
      </c>
    </row>
    <row r="3182" spans="1:32" x14ac:dyDescent="0.25">
      <c r="A3182">
        <v>58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3.2610000000000001</v>
      </c>
      <c r="U3182" s="18">
        <v>0.47400462962962964</v>
      </c>
      <c r="V3182" s="19">
        <v>4.41E-2</v>
      </c>
      <c r="AB3182" t="s">
        <v>85</v>
      </c>
      <c r="AC3182" t="str">
        <f t="shared" si="69"/>
        <v>h-5RT-F4</v>
      </c>
      <c r="AF3182" t="s">
        <v>150</v>
      </c>
    </row>
    <row r="3183" spans="1:32" x14ac:dyDescent="0.25">
      <c r="A3183">
        <v>59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3.5270000000000001</v>
      </c>
      <c r="U3183" s="18">
        <v>0.47513888888888883</v>
      </c>
      <c r="V3183">
        <v>1.5221709999999999</v>
      </c>
      <c r="AB3183" t="s">
        <v>86</v>
      </c>
      <c r="AC3183" t="str">
        <f t="shared" si="69"/>
        <v>h-5SO-G12</v>
      </c>
      <c r="AF3183" t="s">
        <v>147</v>
      </c>
    </row>
    <row r="3184" spans="1:32" x14ac:dyDescent="0.25">
      <c r="A3184">
        <v>60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7.0960000000000001</v>
      </c>
      <c r="U3184" s="18">
        <v>0.47619212962962965</v>
      </c>
      <c r="V3184">
        <v>7.9280100000000006E-2</v>
      </c>
      <c r="AB3184" t="s">
        <v>85</v>
      </c>
      <c r="AC3184" t="str">
        <f t="shared" si="69"/>
        <v>h-5RT-C5</v>
      </c>
      <c r="AF3184" t="s">
        <v>123</v>
      </c>
    </row>
    <row r="3185" spans="1:32" x14ac:dyDescent="0.25">
      <c r="A3185">
        <v>61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3.4990000000000001</v>
      </c>
      <c r="U3185" s="18">
        <v>0.47754629629629625</v>
      </c>
      <c r="V3185" s="19">
        <v>5.5599999999999997E-2</v>
      </c>
      <c r="AB3185" t="s">
        <v>85</v>
      </c>
      <c r="AC3185" t="str">
        <f t="shared" si="69"/>
        <v>h-5RT-G4</v>
      </c>
      <c r="AF3185" t="s">
        <v>243</v>
      </c>
    </row>
    <row r="3186" spans="1:32" x14ac:dyDescent="0.25">
      <c r="A3186">
        <v>62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5.7080000000000002</v>
      </c>
      <c r="U3186" s="18">
        <v>0.47846064814814815</v>
      </c>
      <c r="V3186" s="19">
        <v>8.8999999999999996E-2</v>
      </c>
      <c r="AB3186" t="s">
        <v>86</v>
      </c>
      <c r="AC3186" t="str">
        <f t="shared" si="69"/>
        <v>h-5SO-D12</v>
      </c>
      <c r="AF3186" t="s">
        <v>162</v>
      </c>
    </row>
    <row r="3187" spans="1:32" x14ac:dyDescent="0.25">
      <c r="A3187">
        <v>63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4.1779999999999999</v>
      </c>
      <c r="U3187" s="18">
        <v>0.47943287037037036</v>
      </c>
      <c r="V3187" s="19">
        <v>7.8799999999999995E-2</v>
      </c>
      <c r="AB3187" t="s">
        <v>85</v>
      </c>
      <c r="AC3187" t="str">
        <f t="shared" si="69"/>
        <v>h-5RT-C7</v>
      </c>
      <c r="AF3187" t="s">
        <v>135</v>
      </c>
    </row>
    <row r="3188" spans="1:32" x14ac:dyDescent="0.25">
      <c r="A3188">
        <v>64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3.4769999999999999</v>
      </c>
      <c r="U3188" s="18">
        <v>0.48050925925925925</v>
      </c>
      <c r="V3188" s="19">
        <v>4.2000000000000003E-2</v>
      </c>
      <c r="AB3188" t="s">
        <v>86</v>
      </c>
      <c r="AC3188" t="str">
        <f t="shared" si="69"/>
        <v>h-5SO-D1</v>
      </c>
      <c r="AF3188" t="s">
        <v>288</v>
      </c>
    </row>
    <row r="3189" spans="1:32" x14ac:dyDescent="0.25">
      <c r="A3189">
        <v>65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9.5540000000000003</v>
      </c>
      <c r="U3189" s="18">
        <v>0.48146990740740742</v>
      </c>
      <c r="V3189">
        <v>0.1193486</v>
      </c>
      <c r="AB3189" t="s">
        <v>85</v>
      </c>
      <c r="AC3189" t="str">
        <f t="shared" si="69"/>
        <v>h-5RT-A3</v>
      </c>
      <c r="AF3189" t="s">
        <v>245</v>
      </c>
    </row>
    <row r="3190" spans="1:32" x14ac:dyDescent="0.25">
      <c r="A3190">
        <v>66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11.185</v>
      </c>
      <c r="U3190" s="18">
        <v>0.48248842592592589</v>
      </c>
      <c r="V3190" s="19">
        <v>8.9200000000000002E-2</v>
      </c>
      <c r="AB3190" t="s">
        <v>86</v>
      </c>
      <c r="AC3190" t="str">
        <f t="shared" si="69"/>
        <v>h-5SO-B2</v>
      </c>
      <c r="AF3190" t="s">
        <v>142</v>
      </c>
    </row>
    <row r="3191" spans="1:32" x14ac:dyDescent="0.25">
      <c r="A3191">
        <v>67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8.9879999999999995</v>
      </c>
      <c r="U3191" s="18">
        <v>0.48340277777777779</v>
      </c>
      <c r="V3191">
        <v>1.078149</v>
      </c>
      <c r="AB3191" t="s">
        <v>86</v>
      </c>
      <c r="AC3191" t="str">
        <f t="shared" si="69"/>
        <v>h-5SO-B4</v>
      </c>
      <c r="AF3191" t="s">
        <v>124</v>
      </c>
    </row>
    <row r="3192" spans="1:32" x14ac:dyDescent="0.25">
      <c r="A3192">
        <v>68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3.665</v>
      </c>
      <c r="U3192" s="18">
        <v>0.48436342592592596</v>
      </c>
      <c r="V3192" s="19">
        <v>5.5599999999999997E-2</v>
      </c>
      <c r="AB3192" t="s">
        <v>85</v>
      </c>
      <c r="AC3192" t="str">
        <f t="shared" si="69"/>
        <v>h-5RT-B11</v>
      </c>
      <c r="AF3192" t="s">
        <v>129</v>
      </c>
    </row>
    <row r="3193" spans="1:32" x14ac:dyDescent="0.25">
      <c r="A3193">
        <v>69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4.3090000000000002</v>
      </c>
      <c r="U3193" s="18">
        <v>0.48511574074074071</v>
      </c>
      <c r="V3193" s="19">
        <v>2.23E-2</v>
      </c>
      <c r="AB3193" t="s">
        <v>85</v>
      </c>
      <c r="AC3193" t="str">
        <f t="shared" si="69"/>
        <v>h-5RT-E1</v>
      </c>
      <c r="AF3193" t="s">
        <v>137</v>
      </c>
    </row>
    <row r="3194" spans="1:32" x14ac:dyDescent="0.25">
      <c r="A3194">
        <v>70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10.467000000000001</v>
      </c>
      <c r="U3194" s="18">
        <v>0.48594907407407412</v>
      </c>
      <c r="V3194" s="19">
        <v>5.4699999999999999E-2</v>
      </c>
      <c r="AB3194" t="s">
        <v>86</v>
      </c>
      <c r="AC3194" t="str">
        <f t="shared" si="69"/>
        <v>h-5SO-B5</v>
      </c>
      <c r="AF3194" t="s">
        <v>163</v>
      </c>
    </row>
    <row r="3195" spans="1:32" x14ac:dyDescent="0.25">
      <c r="A3195">
        <v>71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5.1189999999999998</v>
      </c>
      <c r="U3195" s="18">
        <v>0.48677083333333332</v>
      </c>
      <c r="V3195">
        <v>1.3576980000000001</v>
      </c>
      <c r="AB3195" t="s">
        <v>85</v>
      </c>
      <c r="AC3195" t="str">
        <f t="shared" si="69"/>
        <v>h-5RT-F12</v>
      </c>
      <c r="AF3195" t="s">
        <v>121</v>
      </c>
    </row>
    <row r="3196" spans="1:32" x14ac:dyDescent="0.25">
      <c r="A3196">
        <v>72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8.4179999999999993</v>
      </c>
      <c r="U3196" s="18">
        <v>0.48771990740740739</v>
      </c>
      <c r="V3196" s="19">
        <v>4.7300000000000002E-2</v>
      </c>
      <c r="AB3196" t="s">
        <v>86</v>
      </c>
      <c r="AC3196" t="str">
        <f t="shared" si="69"/>
        <v>h-5SO-G5</v>
      </c>
      <c r="AF3196" t="s">
        <v>337</v>
      </c>
    </row>
    <row r="3197" spans="1:32" x14ac:dyDescent="0.25">
      <c r="A3197">
        <v>73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7.7880000000000003</v>
      </c>
      <c r="U3197" s="18">
        <v>0.48849537037037033</v>
      </c>
      <c r="V3197" s="19">
        <v>6.3899999999999998E-2</v>
      </c>
      <c r="AB3197" t="s">
        <v>85</v>
      </c>
      <c r="AC3197" t="str">
        <f t="shared" si="69"/>
        <v>h-5RT-C9</v>
      </c>
      <c r="AF3197" t="s">
        <v>176</v>
      </c>
    </row>
    <row r="3198" spans="1:32" x14ac:dyDescent="0.25">
      <c r="A3198">
        <v>74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7.68</v>
      </c>
      <c r="U3198" s="18">
        <v>0.48942129629629627</v>
      </c>
      <c r="V3198" s="19">
        <v>5.8000000000000003E-2</v>
      </c>
      <c r="AB3198" t="s">
        <v>86</v>
      </c>
      <c r="AC3198" t="str">
        <f t="shared" si="69"/>
        <v>h-5SO-G2</v>
      </c>
      <c r="AF3198" t="s">
        <v>127</v>
      </c>
    </row>
    <row r="3199" spans="1:32" x14ac:dyDescent="0.25">
      <c r="A3199">
        <v>75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4.8630000000000004</v>
      </c>
      <c r="U3199" s="18">
        <v>0.49020833333333336</v>
      </c>
      <c r="V3199" s="19">
        <v>3.6400000000000002E-2</v>
      </c>
      <c r="AB3199" t="s">
        <v>86</v>
      </c>
      <c r="AC3199" t="str">
        <f t="shared" si="69"/>
        <v>h-5SO-H11</v>
      </c>
      <c r="AF3199" t="s">
        <v>141</v>
      </c>
    </row>
    <row r="3200" spans="1:32" x14ac:dyDescent="0.25">
      <c r="A3200">
        <v>76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U3200" s="18">
        <v>0.49091435185185189</v>
      </c>
      <c r="V3200" s="19">
        <v>1.26E-2</v>
      </c>
    </row>
    <row r="3201" spans="1:44" x14ac:dyDescent="0.25">
      <c r="A3201">
        <v>77</v>
      </c>
      <c r="B3201" t="s">
        <v>293</v>
      </c>
      <c r="C3201" t="s">
        <v>608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T3201" s="62">
        <v>0.81319444444444444</v>
      </c>
      <c r="U3201" s="18">
        <v>0.49164351851851856</v>
      </c>
      <c r="V3201" s="19">
        <v>1.0200000000000001E-2</v>
      </c>
    </row>
    <row r="3202" spans="1:44" x14ac:dyDescent="0.25">
      <c r="A3202">
        <v>51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6.1340000000000003</v>
      </c>
      <c r="T3202" s="62">
        <v>0.8027777777777777</v>
      </c>
      <c r="U3202" s="18">
        <v>0.46681712962962968</v>
      </c>
      <c r="V3202">
        <v>0.76052730000000002</v>
      </c>
      <c r="AB3202" t="s">
        <v>85</v>
      </c>
      <c r="AC3202" t="str">
        <f t="shared" ref="AC3202:AC3226" si="70">"h-5"&amp;AB3202&amp;"-"&amp;AF3202</f>
        <v>h-5RT-A5</v>
      </c>
      <c r="AF3202" t="s">
        <v>246</v>
      </c>
    </row>
    <row r="3203" spans="1:44" x14ac:dyDescent="0.25">
      <c r="A3203">
        <v>52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9.9659999999999993</v>
      </c>
      <c r="U3203" s="18">
        <v>0.46780092592592593</v>
      </c>
      <c r="V3203">
        <v>0.61786750000000001</v>
      </c>
      <c r="AB3203" t="s">
        <v>85</v>
      </c>
      <c r="AC3203" t="str">
        <f t="shared" si="70"/>
        <v>h-5RT-G2</v>
      </c>
      <c r="AD3203" s="8">
        <v>43400</v>
      </c>
      <c r="AE3203">
        <v>32</v>
      </c>
      <c r="AF3203" t="s">
        <v>127</v>
      </c>
      <c r="AG3203" t="s">
        <v>956</v>
      </c>
      <c r="AH3203" s="8">
        <v>43400</v>
      </c>
      <c r="AI3203">
        <v>22</v>
      </c>
      <c r="AJ3203">
        <v>1</v>
      </c>
      <c r="AK3203" s="62">
        <v>0.74652777777777779</v>
      </c>
      <c r="AL3203" s="8">
        <v>43408</v>
      </c>
      <c r="AM3203" s="62">
        <v>0.85416666666666663</v>
      </c>
      <c r="AO3203">
        <v>6</v>
      </c>
      <c r="AP3203">
        <v>26</v>
      </c>
      <c r="AQ3203" s="8">
        <v>43408</v>
      </c>
      <c r="AR3203" s="62">
        <v>0.85416666666666663</v>
      </c>
    </row>
    <row r="3204" spans="1:44" x14ac:dyDescent="0.25">
      <c r="A3204">
        <v>53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4.4660000000000002</v>
      </c>
      <c r="U3204" s="18">
        <v>0.46875</v>
      </c>
      <c r="V3204" s="19">
        <v>6.3200000000000006E-2</v>
      </c>
      <c r="AB3204" t="s">
        <v>86</v>
      </c>
      <c r="AC3204" t="str">
        <f t="shared" si="70"/>
        <v>h-5SO-B8</v>
      </c>
      <c r="AF3204" t="s">
        <v>173</v>
      </c>
    </row>
    <row r="3205" spans="1:44" x14ac:dyDescent="0.25">
      <c r="A3205">
        <v>54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9.1959999999999997</v>
      </c>
      <c r="U3205" s="18">
        <v>0.4697453703703704</v>
      </c>
      <c r="V3205" s="19">
        <v>3.4500000000000003E-2</v>
      </c>
      <c r="AB3205" t="s">
        <v>85</v>
      </c>
      <c r="AC3205" t="str">
        <f t="shared" si="70"/>
        <v>h-5RT-G12</v>
      </c>
      <c r="AF3205" t="s">
        <v>147</v>
      </c>
    </row>
    <row r="3206" spans="1:44" x14ac:dyDescent="0.25">
      <c r="A3206">
        <v>55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8.7850000000000001</v>
      </c>
      <c r="U3206" s="18">
        <v>0.47085648148148151</v>
      </c>
      <c r="V3206" s="19">
        <v>5.1400000000000001E-2</v>
      </c>
      <c r="AB3206" t="s">
        <v>86</v>
      </c>
      <c r="AC3206" t="str">
        <f t="shared" si="70"/>
        <v>h-5SO-G11</v>
      </c>
      <c r="AF3206" t="s">
        <v>249</v>
      </c>
    </row>
    <row r="3207" spans="1:44" x14ac:dyDescent="0.25">
      <c r="A3207">
        <v>56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9.7200000000000006</v>
      </c>
      <c r="U3207" s="18">
        <v>0.47184027777777776</v>
      </c>
      <c r="V3207" s="19">
        <v>5.45E-2</v>
      </c>
      <c r="AB3207" t="s">
        <v>86</v>
      </c>
      <c r="AC3207" t="str">
        <f t="shared" si="70"/>
        <v>h-5SO-C6</v>
      </c>
      <c r="AF3207" t="s">
        <v>168</v>
      </c>
    </row>
    <row r="3208" spans="1:44" x14ac:dyDescent="0.25">
      <c r="A3208">
        <v>57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10.208</v>
      </c>
      <c r="U3208" s="18">
        <v>0.47290509259259261</v>
      </c>
      <c r="V3208">
        <v>0.66443319999999995</v>
      </c>
      <c r="AB3208" t="s">
        <v>85</v>
      </c>
      <c r="AC3208" t="str">
        <f t="shared" si="70"/>
        <v>h-5RT-H1</v>
      </c>
      <c r="AF3208" t="s">
        <v>239</v>
      </c>
    </row>
    <row r="3209" spans="1:44" x14ac:dyDescent="0.25">
      <c r="A3209">
        <v>58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5.9829999999999997</v>
      </c>
      <c r="U3209" s="18">
        <v>0.47400462962962964</v>
      </c>
      <c r="V3209">
        <v>0.77263740000000003</v>
      </c>
      <c r="AB3209" t="s">
        <v>85</v>
      </c>
      <c r="AC3209" t="str">
        <f t="shared" si="70"/>
        <v>h-5RT-D12</v>
      </c>
      <c r="AF3209" t="s">
        <v>162</v>
      </c>
    </row>
    <row r="3210" spans="1:44" x14ac:dyDescent="0.25">
      <c r="A3210">
        <v>59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7.2060000000000004</v>
      </c>
      <c r="U3210" s="18">
        <v>0.47513888888888883</v>
      </c>
      <c r="V3210" s="19">
        <v>5.0500000000000003E-2</v>
      </c>
      <c r="AB3210" t="s">
        <v>85</v>
      </c>
      <c r="AC3210" t="str">
        <f t="shared" si="70"/>
        <v>h-5RT-B4</v>
      </c>
      <c r="AF3210" t="s">
        <v>124</v>
      </c>
    </row>
    <row r="3211" spans="1:44" x14ac:dyDescent="0.25">
      <c r="A3211">
        <v>60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9.7360000000000007</v>
      </c>
      <c r="U3211" s="18">
        <v>0.47619212962962965</v>
      </c>
      <c r="V3211" s="19">
        <v>3.7199999999999997E-2</v>
      </c>
      <c r="AB3211" t="s">
        <v>85</v>
      </c>
      <c r="AC3211" t="str">
        <f t="shared" si="70"/>
        <v>h-5RT-E9</v>
      </c>
      <c r="AF3211" t="s">
        <v>167</v>
      </c>
    </row>
    <row r="3212" spans="1:44" x14ac:dyDescent="0.25">
      <c r="A3212">
        <v>61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6.6580000000000004</v>
      </c>
      <c r="U3212" s="18">
        <v>0.47754629629629625</v>
      </c>
      <c r="V3212" s="19">
        <v>9.4200000000000006E-2</v>
      </c>
      <c r="AB3212" t="s">
        <v>86</v>
      </c>
      <c r="AC3212" t="str">
        <f t="shared" si="70"/>
        <v>h-5SO-E5</v>
      </c>
      <c r="AF3212" t="s">
        <v>305</v>
      </c>
    </row>
    <row r="3213" spans="1:44" x14ac:dyDescent="0.25">
      <c r="A3213">
        <v>62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5.4279999999999999</v>
      </c>
      <c r="U3213" s="18">
        <v>0.47846064814814815</v>
      </c>
      <c r="V3213" s="19">
        <v>1.84E-2</v>
      </c>
      <c r="AB3213" t="s">
        <v>86</v>
      </c>
      <c r="AC3213" t="str">
        <f t="shared" si="70"/>
        <v>h-5SO-C1</v>
      </c>
      <c r="AF3213" t="s">
        <v>146</v>
      </c>
    </row>
    <row r="3214" spans="1:44" x14ac:dyDescent="0.25">
      <c r="A3214">
        <v>63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4.9809999999999999</v>
      </c>
      <c r="U3214" s="18">
        <v>0.47943287037037036</v>
      </c>
      <c r="V3214" s="19">
        <v>4.36E-2</v>
      </c>
      <c r="AB3214" t="s">
        <v>86</v>
      </c>
      <c r="AC3214" t="str">
        <f t="shared" si="70"/>
        <v>h-5SO-A3</v>
      </c>
      <c r="AF3214" t="s">
        <v>245</v>
      </c>
    </row>
    <row r="3215" spans="1:44" x14ac:dyDescent="0.25">
      <c r="A3215">
        <v>64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7.5830000000000002</v>
      </c>
      <c r="U3215" s="18">
        <v>0.48050925925925925</v>
      </c>
      <c r="V3215" s="19">
        <v>5.4100000000000002E-2</v>
      </c>
      <c r="AB3215" t="s">
        <v>86</v>
      </c>
      <c r="AC3215" t="str">
        <f t="shared" si="70"/>
        <v>h-5SO-E11</v>
      </c>
      <c r="AF3215" t="s">
        <v>338</v>
      </c>
    </row>
    <row r="3216" spans="1:44" x14ac:dyDescent="0.25">
      <c r="A3216">
        <v>65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3.2669999999999999</v>
      </c>
      <c r="U3216" s="18">
        <v>0.48146990740740742</v>
      </c>
      <c r="V3216">
        <v>0.47085739999999998</v>
      </c>
      <c r="AB3216" t="s">
        <v>86</v>
      </c>
      <c r="AC3216" t="str">
        <f t="shared" si="70"/>
        <v>h-5SO-C12</v>
      </c>
      <c r="AF3216" t="s">
        <v>303</v>
      </c>
    </row>
    <row r="3217" spans="1:44" x14ac:dyDescent="0.25">
      <c r="A3217">
        <v>66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7.3979999999999997</v>
      </c>
      <c r="U3217" s="18">
        <v>0.48248842592592589</v>
      </c>
      <c r="V3217" s="19">
        <v>4.0300000000000002E-2</v>
      </c>
      <c r="AB3217" t="s">
        <v>85</v>
      </c>
      <c r="AC3217" t="str">
        <f t="shared" si="70"/>
        <v>h-5RT-F2</v>
      </c>
      <c r="AF3217" t="s">
        <v>370</v>
      </c>
    </row>
    <row r="3218" spans="1:44" x14ac:dyDescent="0.25">
      <c r="A3218">
        <v>67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11.009</v>
      </c>
      <c r="U3218" s="18">
        <v>0.48340277777777779</v>
      </c>
      <c r="V3218" s="19">
        <v>5.1200000000000002E-2</v>
      </c>
      <c r="AB3218" t="s">
        <v>86</v>
      </c>
      <c r="AC3218" t="str">
        <f t="shared" si="70"/>
        <v>h-5SO-G1</v>
      </c>
      <c r="AF3218" t="s">
        <v>290</v>
      </c>
    </row>
    <row r="3219" spans="1:44" x14ac:dyDescent="0.25">
      <c r="A3219">
        <v>68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9.2880000000000003</v>
      </c>
      <c r="U3219" s="18">
        <v>0.48436342592592596</v>
      </c>
      <c r="V3219" s="19">
        <v>2.75E-2</v>
      </c>
      <c r="AB3219" t="s">
        <v>85</v>
      </c>
      <c r="AC3219" t="str">
        <f t="shared" si="70"/>
        <v>h-5RT-F3</v>
      </c>
      <c r="AF3219" t="s">
        <v>241</v>
      </c>
    </row>
    <row r="3220" spans="1:44" x14ac:dyDescent="0.25">
      <c r="A3220">
        <v>69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11.135999999999999</v>
      </c>
      <c r="U3220" s="18">
        <v>0.48511574074074071</v>
      </c>
      <c r="V3220" s="19">
        <v>6.1699999999999998E-2</v>
      </c>
      <c r="AB3220" t="s">
        <v>85</v>
      </c>
      <c r="AC3220" t="str">
        <f t="shared" si="70"/>
        <v>h-5RT-B9</v>
      </c>
      <c r="AF3220" t="s">
        <v>125</v>
      </c>
    </row>
    <row r="3221" spans="1:44" x14ac:dyDescent="0.25">
      <c r="A3221">
        <v>70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6.5620000000000003</v>
      </c>
      <c r="U3221" s="18">
        <v>0.48594907407407412</v>
      </c>
      <c r="V3221" s="19">
        <v>2.1399999999999999E-2</v>
      </c>
      <c r="AB3221" t="s">
        <v>85</v>
      </c>
      <c r="AC3221" t="str">
        <f t="shared" si="70"/>
        <v>h-5RT-A1</v>
      </c>
      <c r="AF3221" t="s">
        <v>247</v>
      </c>
    </row>
    <row r="3222" spans="1:44" x14ac:dyDescent="0.25">
      <c r="A3222">
        <v>71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7.9279999999999999</v>
      </c>
      <c r="U3222" s="18">
        <v>0.48677083333333332</v>
      </c>
      <c r="V3222" s="19">
        <v>3.6900000000000002E-2</v>
      </c>
      <c r="AB3222" t="s">
        <v>86</v>
      </c>
      <c r="AC3222" t="str">
        <f t="shared" si="70"/>
        <v>h-5SO-A7</v>
      </c>
      <c r="AF3222" t="s">
        <v>164</v>
      </c>
    </row>
    <row r="3223" spans="1:44" x14ac:dyDescent="0.25">
      <c r="A3223">
        <v>72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9.3379999999999992</v>
      </c>
      <c r="U3223" s="18">
        <v>0.48771990740740739</v>
      </c>
      <c r="V3223">
        <v>6.0512099999999999E-2</v>
      </c>
      <c r="AB3223" t="s">
        <v>85</v>
      </c>
      <c r="AC3223" t="str">
        <f t="shared" si="70"/>
        <v>h-5RT-B1</v>
      </c>
      <c r="AD3223" s="8">
        <v>43403</v>
      </c>
      <c r="AE3223" s="98">
        <f>AD3223-I3223</f>
        <v>35</v>
      </c>
      <c r="AF3223" t="s">
        <v>169</v>
      </c>
      <c r="AG3223" t="s">
        <v>956</v>
      </c>
      <c r="AH3223" s="8">
        <v>43403</v>
      </c>
      <c r="AI3223">
        <v>10</v>
      </c>
      <c r="AJ3223">
        <v>2</v>
      </c>
      <c r="AK3223" s="62">
        <v>0.55555555555555558</v>
      </c>
      <c r="AL3223" s="8">
        <v>43412</v>
      </c>
      <c r="AM3223" s="62">
        <v>0.84375</v>
      </c>
      <c r="AO3223">
        <v>6</v>
      </c>
      <c r="AP3223">
        <v>4</v>
      </c>
      <c r="AQ3223" s="8">
        <v>43412</v>
      </c>
      <c r="AR3223" s="62">
        <v>0.84375</v>
      </c>
    </row>
    <row r="3224" spans="1:44" x14ac:dyDescent="0.25">
      <c r="A3224">
        <v>73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6.476</v>
      </c>
      <c r="U3224" s="18">
        <v>0.48849537037037033</v>
      </c>
      <c r="V3224">
        <v>0.66005250000000004</v>
      </c>
      <c r="AB3224" t="s">
        <v>86</v>
      </c>
      <c r="AC3224" t="str">
        <f t="shared" si="70"/>
        <v>h-5SO-A4</v>
      </c>
      <c r="AF3224" t="s">
        <v>252</v>
      </c>
    </row>
    <row r="3225" spans="1:44" x14ac:dyDescent="0.25">
      <c r="A3225">
        <v>74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9.67</v>
      </c>
      <c r="U3225" s="18">
        <v>0.48942129629629627</v>
      </c>
      <c r="V3225" s="19">
        <v>5.3999999999999999E-2</v>
      </c>
      <c r="AB3225" t="s">
        <v>86</v>
      </c>
      <c r="AC3225" t="str">
        <f t="shared" si="70"/>
        <v>h-5SO-F9</v>
      </c>
      <c r="AF3225" t="s">
        <v>240</v>
      </c>
    </row>
    <row r="3226" spans="1:44" x14ac:dyDescent="0.25">
      <c r="A3226">
        <v>75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7.58</v>
      </c>
      <c r="U3226" s="18">
        <v>0.49020833333333336</v>
      </c>
      <c r="V3226" s="19">
        <v>3.73E-2</v>
      </c>
      <c r="AB3226" t="s">
        <v>85</v>
      </c>
      <c r="AC3226" t="str">
        <f t="shared" si="70"/>
        <v>h-5RT-B12</v>
      </c>
      <c r="AF3226" t="s">
        <v>132</v>
      </c>
    </row>
    <row r="3227" spans="1:44" x14ac:dyDescent="0.25">
      <c r="A3227">
        <v>76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U3227" s="18">
        <v>0.49091435185185189</v>
      </c>
      <c r="V3227" s="19">
        <v>3.5100000000000001E-3</v>
      </c>
    </row>
    <row r="3228" spans="1:44" x14ac:dyDescent="0.25">
      <c r="A3228">
        <v>77</v>
      </c>
      <c r="B3228" t="s">
        <v>89</v>
      </c>
      <c r="C3228" t="s">
        <v>608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T3228" s="62">
        <v>0.80694444444444446</v>
      </c>
      <c r="U3228" s="18">
        <v>0.49164351851851856</v>
      </c>
      <c r="V3228" s="19">
        <v>4.5199999999999997E-3</v>
      </c>
    </row>
    <row r="3229" spans="1:44" x14ac:dyDescent="0.25">
      <c r="A3229">
        <v>1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ref="AC3229:AC3234" si="71">"A3-7"&amp;AB3229&amp;"-"&amp;AF3229</f>
        <v>A3-7RT-A1</v>
      </c>
      <c r="AF3229" t="s">
        <v>247</v>
      </c>
    </row>
    <row r="3230" spans="1:44" x14ac:dyDescent="0.25">
      <c r="A3230">
        <v>2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A3-7RT-A2</v>
      </c>
      <c r="AD3230" s="8">
        <v>43402</v>
      </c>
      <c r="AE3230">
        <v>32</v>
      </c>
      <c r="AF3230" t="s">
        <v>120</v>
      </c>
      <c r="AG3230" t="s">
        <v>956</v>
      </c>
      <c r="AH3230" s="8">
        <v>43410</v>
      </c>
      <c r="AI3230">
        <v>17</v>
      </c>
      <c r="AJ3230">
        <v>1</v>
      </c>
      <c r="AK3230" s="62">
        <v>0.52430555555555558</v>
      </c>
    </row>
    <row r="3231" spans="1:44" x14ac:dyDescent="0.25">
      <c r="A3231">
        <v>3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71"/>
        <v>A3-7RT-A3</v>
      </c>
      <c r="AF3231" t="s">
        <v>245</v>
      </c>
    </row>
    <row r="3232" spans="1:44" x14ac:dyDescent="0.25">
      <c r="A3232">
        <v>4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A3-7SO-A1</v>
      </c>
      <c r="AF3232" t="s">
        <v>247</v>
      </c>
    </row>
    <row r="3233" spans="1:32" x14ac:dyDescent="0.25">
      <c r="A3233">
        <v>5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A3-7SO-A2</v>
      </c>
      <c r="AF3233" t="s">
        <v>120</v>
      </c>
    </row>
    <row r="3234" spans="1:32" x14ac:dyDescent="0.25">
      <c r="A3234">
        <v>6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A3-7SO-A3</v>
      </c>
      <c r="AF3234" t="s">
        <v>245</v>
      </c>
    </row>
    <row r="3235" spans="1:32" x14ac:dyDescent="0.25">
      <c r="A3235">
        <v>7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1591</v>
      </c>
    </row>
    <row r="3236" spans="1:32" x14ac:dyDescent="0.25">
      <c r="A3236">
        <v>8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1592</v>
      </c>
    </row>
    <row r="3237" spans="1:32" x14ac:dyDescent="0.25">
      <c r="A3237">
        <v>9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1593</v>
      </c>
    </row>
    <row r="3238" spans="1:32" x14ac:dyDescent="0.25">
      <c r="A3238">
        <v>10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1594</v>
      </c>
    </row>
    <row r="3239" spans="1:32" x14ac:dyDescent="0.25">
      <c r="A3239">
        <v>11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A3-7RT-B1</v>
      </c>
      <c r="AF3239" t="s">
        <v>169</v>
      </c>
    </row>
    <row r="3240" spans="1:32" x14ac:dyDescent="0.25">
      <c r="A3240">
        <v>12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>"A3-7"&amp;AB3240&amp;"-"&amp;AF3240</f>
        <v>A3-7RT-B2</v>
      </c>
      <c r="AF3240" t="s">
        <v>142</v>
      </c>
    </row>
    <row r="3241" spans="1:32" x14ac:dyDescent="0.25">
      <c r="A3241">
        <v>13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A3-7SO-B1</v>
      </c>
      <c r="AF3241" t="s">
        <v>169</v>
      </c>
    </row>
    <row r="3242" spans="1:32" x14ac:dyDescent="0.25">
      <c r="A3242">
        <v>14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>"A3-7"&amp;AB3242&amp;"-"&amp;AF3242</f>
        <v>A3-7SO-B2</v>
      </c>
      <c r="AF3242" t="s">
        <v>142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ref="AC3243:AC3274" si="72">"h-7"&amp;AB3243&amp;"-"&amp;AF3243</f>
        <v>h-7RT-B6</v>
      </c>
      <c r="AF3243" t="s">
        <v>130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h-7RT-D2</v>
      </c>
      <c r="AF3244" t="s">
        <v>172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h-7RT-C6</v>
      </c>
      <c r="AF3245" t="s">
        <v>168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h-7RT-G3</v>
      </c>
      <c r="AF3246" t="s">
        <v>139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h-7RT-A8</v>
      </c>
      <c r="AF3247" t="s">
        <v>166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h-7RT-B12</v>
      </c>
      <c r="AF3248" t="s">
        <v>132</v>
      </c>
    </row>
    <row r="3249" spans="1:49" x14ac:dyDescent="0.25">
      <c r="A3249">
        <v>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h-7RT-H10</v>
      </c>
      <c r="AF3249" t="s">
        <v>174</v>
      </c>
    </row>
    <row r="3250" spans="1:49" x14ac:dyDescent="0.25">
      <c r="A3250">
        <v>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h-7RT-A7</v>
      </c>
      <c r="AF3250" t="s">
        <v>164</v>
      </c>
    </row>
    <row r="3251" spans="1:49" x14ac:dyDescent="0.25">
      <c r="A3251">
        <v>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h-7RT-D10</v>
      </c>
      <c r="AD3251" s="8">
        <v>43399</v>
      </c>
      <c r="AE3251">
        <v>29</v>
      </c>
      <c r="AF3251" t="s">
        <v>371</v>
      </c>
      <c r="AG3251" t="s">
        <v>593</v>
      </c>
      <c r="AH3251" s="8">
        <v>43399</v>
      </c>
      <c r="AI3251">
        <v>10</v>
      </c>
      <c r="AJ3251">
        <v>1</v>
      </c>
      <c r="AK3251" s="62">
        <v>0.44791666666666669</v>
      </c>
      <c r="AL3251" s="8">
        <v>43400</v>
      </c>
      <c r="AM3251" s="62">
        <v>0.74652777777777779</v>
      </c>
      <c r="AN3251" t="s">
        <v>1758</v>
      </c>
      <c r="AV3251" s="8">
        <v>43400</v>
      </c>
      <c r="AW3251">
        <v>1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h-7RT-F2</v>
      </c>
      <c r="AF3252" t="s">
        <v>370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h-7RT-G2</v>
      </c>
      <c r="AF3253" t="s">
        <v>127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h-7RT-H7</v>
      </c>
      <c r="AF3254" t="s">
        <v>286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h-7RT-C7</v>
      </c>
      <c r="AF3255" t="s">
        <v>135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h-7RT-B9</v>
      </c>
      <c r="AF3256" t="s">
        <v>125</v>
      </c>
    </row>
    <row r="3257" spans="1:49" x14ac:dyDescent="0.25">
      <c r="A3257">
        <v>15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</v>
      </c>
      <c r="AF3257" t="s">
        <v>288</v>
      </c>
    </row>
    <row r="3258" spans="1:49" x14ac:dyDescent="0.25">
      <c r="A3258">
        <v>16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h-7RT-A9</v>
      </c>
      <c r="AF3258" t="s">
        <v>133</v>
      </c>
    </row>
    <row r="3259" spans="1:49" x14ac:dyDescent="0.25">
      <c r="A3259">
        <v>17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h-7RT-D4</v>
      </c>
      <c r="AF3259" t="s">
        <v>236</v>
      </c>
    </row>
    <row r="3260" spans="1:49" x14ac:dyDescent="0.25">
      <c r="A3260">
        <v>18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h-7RT-C2</v>
      </c>
      <c r="AF3260" t="s">
        <v>149</v>
      </c>
    </row>
    <row r="3261" spans="1:49" x14ac:dyDescent="0.25">
      <c r="A3261">
        <v>19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h-7RT-E2</v>
      </c>
      <c r="AF3261" t="s">
        <v>178</v>
      </c>
    </row>
    <row r="3262" spans="1:49" x14ac:dyDescent="0.25">
      <c r="A3262">
        <v>20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h-7RT-F11</v>
      </c>
      <c r="AF3262" t="s">
        <v>158</v>
      </c>
    </row>
    <row r="3263" spans="1:49" x14ac:dyDescent="0.25">
      <c r="A3263">
        <v>21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h-7RT-A5</v>
      </c>
      <c r="AF3263" t="s">
        <v>246</v>
      </c>
    </row>
    <row r="3264" spans="1:49" x14ac:dyDescent="0.25">
      <c r="A3264">
        <v>22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h-7RT-B4</v>
      </c>
      <c r="AF3264" t="s">
        <v>124</v>
      </c>
    </row>
    <row r="3265" spans="1:49" x14ac:dyDescent="0.25">
      <c r="A3265">
        <v>23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h-7RT-E12</v>
      </c>
      <c r="AF3265" t="s">
        <v>175</v>
      </c>
    </row>
    <row r="3266" spans="1:49" x14ac:dyDescent="0.25">
      <c r="A3266">
        <v>24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h-7RT-G11</v>
      </c>
      <c r="AD3266" s="8">
        <v>43401</v>
      </c>
      <c r="AE3266">
        <v>31</v>
      </c>
      <c r="AF3266" t="s">
        <v>249</v>
      </c>
      <c r="AG3266" t="s">
        <v>593</v>
      </c>
      <c r="AH3266" s="8">
        <v>43401</v>
      </c>
      <c r="AI3266">
        <v>4</v>
      </c>
      <c r="AJ3266">
        <v>1</v>
      </c>
      <c r="AK3266" s="62">
        <v>0.70833333333333337</v>
      </c>
      <c r="AL3266" s="8">
        <v>43410</v>
      </c>
      <c r="AM3266" s="62">
        <v>0.52430555555555558</v>
      </c>
      <c r="AN3266" t="s">
        <v>1782</v>
      </c>
      <c r="AV3266" s="8">
        <v>43410</v>
      </c>
      <c r="AW3266">
        <v>1</v>
      </c>
    </row>
    <row r="3267" spans="1:49" x14ac:dyDescent="0.25">
      <c r="A3267">
        <v>25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h-7RT-G8</v>
      </c>
      <c r="AD3267" s="8">
        <v>43403</v>
      </c>
      <c r="AE3267" s="98">
        <f>AD3267-I3267</f>
        <v>33</v>
      </c>
      <c r="AF3267" t="s">
        <v>148</v>
      </c>
      <c r="AG3267" t="s">
        <v>956</v>
      </c>
      <c r="AN3267" t="s">
        <v>1766</v>
      </c>
      <c r="AV3267" s="8">
        <v>43403</v>
      </c>
      <c r="AW3267">
        <v>1</v>
      </c>
    </row>
    <row r="3268" spans="1:49" x14ac:dyDescent="0.25">
      <c r="A3268">
        <v>26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h-7SO-G5</v>
      </c>
      <c r="AF3268" t="s">
        <v>337</v>
      </c>
    </row>
    <row r="3269" spans="1:49" x14ac:dyDescent="0.25">
      <c r="A3269">
        <v>27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h-7SO-G10</v>
      </c>
      <c r="AF3269" t="s">
        <v>302</v>
      </c>
    </row>
    <row r="3270" spans="1:49" x14ac:dyDescent="0.25">
      <c r="A3270">
        <v>28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h-7SO-C11</v>
      </c>
      <c r="AF3270" t="s">
        <v>144</v>
      </c>
    </row>
    <row r="3271" spans="1:49" x14ac:dyDescent="0.25">
      <c r="A3271">
        <v>29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h-7SO-F7</v>
      </c>
      <c r="AF3271" t="s">
        <v>171</v>
      </c>
    </row>
    <row r="3272" spans="1:49" x14ac:dyDescent="0.25">
      <c r="A3272">
        <v>30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h-7SO-E11</v>
      </c>
      <c r="AF3272" t="s">
        <v>338</v>
      </c>
    </row>
    <row r="3273" spans="1:49" x14ac:dyDescent="0.25">
      <c r="A3273">
        <v>31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h-7SO-E7</v>
      </c>
      <c r="AF3273" t="s">
        <v>131</v>
      </c>
    </row>
    <row r="3274" spans="1:49" x14ac:dyDescent="0.25">
      <c r="A3274">
        <v>32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h-7SO-C8</v>
      </c>
      <c r="AF3274" t="s">
        <v>238</v>
      </c>
    </row>
    <row r="3275" spans="1:49" x14ac:dyDescent="0.25">
      <c r="A3275">
        <v>33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ref="AC3275:AC3292" si="73">"h-7"&amp;AB3275&amp;"-"&amp;AF3275</f>
        <v>h-7SO-D9</v>
      </c>
      <c r="AF3275" t="s">
        <v>151</v>
      </c>
    </row>
    <row r="3276" spans="1:49" x14ac:dyDescent="0.25">
      <c r="A3276">
        <v>34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h-7SO-D8</v>
      </c>
      <c r="AF3276" t="s">
        <v>170</v>
      </c>
    </row>
    <row r="3277" spans="1:49" x14ac:dyDescent="0.25">
      <c r="A3277">
        <v>35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h-7SO-E1</v>
      </c>
      <c r="AF3277" t="s">
        <v>137</v>
      </c>
    </row>
    <row r="3278" spans="1:49" x14ac:dyDescent="0.25">
      <c r="A3278">
        <v>36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h-7SO-F12</v>
      </c>
      <c r="AF3278" t="s">
        <v>121</v>
      </c>
    </row>
    <row r="3279" spans="1:49" x14ac:dyDescent="0.25">
      <c r="A3279">
        <v>37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h-7SO-C9</v>
      </c>
      <c r="AF3279" t="s">
        <v>176</v>
      </c>
    </row>
    <row r="3280" spans="1:49" x14ac:dyDescent="0.25">
      <c r="A3280">
        <v>38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h-7SO-D6</v>
      </c>
      <c r="AF3280" t="s">
        <v>160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h-7SO-A6</v>
      </c>
      <c r="AF3281" t="s">
        <v>244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h-7SO-G6</v>
      </c>
      <c r="AF3282" t="s">
        <v>235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h-7SO-E5</v>
      </c>
      <c r="AF3283" t="s">
        <v>305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h-7SO-D5</v>
      </c>
      <c r="AF3284" t="s">
        <v>251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h-7SO-D11</v>
      </c>
      <c r="AF3285" t="s">
        <v>128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h-7SO-E8</v>
      </c>
      <c r="AF3286" t="s">
        <v>292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h-7SO-A4</v>
      </c>
      <c r="AF3287" t="s">
        <v>252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h-7SO-F10</v>
      </c>
      <c r="AF3288" t="s">
        <v>289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</v>
      </c>
      <c r="AF3289" t="s">
        <v>290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h-7SO-H2</v>
      </c>
      <c r="AF3290" t="s">
        <v>122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h-7SO-F9</v>
      </c>
      <c r="AF3291" t="s">
        <v>240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h-7SO-B7</v>
      </c>
      <c r="AF3292" t="s">
        <v>177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1595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1596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1597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1598</v>
      </c>
    </row>
    <row r="3297" spans="1:32" x14ac:dyDescent="0.25">
      <c r="A3297">
        <v>55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1599</v>
      </c>
    </row>
    <row r="3298" spans="1:32" x14ac:dyDescent="0.25">
      <c r="A3298">
        <v>56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1600</v>
      </c>
    </row>
    <row r="3299" spans="1:32" x14ac:dyDescent="0.25">
      <c r="A3299">
        <v>57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1601</v>
      </c>
    </row>
    <row r="3300" spans="1:32" x14ac:dyDescent="0.25">
      <c r="A3300">
        <v>58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1602</v>
      </c>
    </row>
    <row r="3301" spans="1:32" x14ac:dyDescent="0.25">
      <c r="A3301">
        <v>59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1603</v>
      </c>
    </row>
    <row r="3302" spans="1:32" x14ac:dyDescent="0.25">
      <c r="A3302">
        <v>60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ref="AC3303:AC3311" si="74">"A3-8"&amp;AB3303&amp;"-"&amp;AF3303</f>
        <v>A3-8RT-A1</v>
      </c>
      <c r="AF3303" t="s">
        <v>247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A3-8RT-B1</v>
      </c>
      <c r="AF3304" t="s">
        <v>169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A3-8RT-B2</v>
      </c>
      <c r="AF3305" t="s">
        <v>142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A3-8RT-B3</v>
      </c>
      <c r="AF3306" t="s">
        <v>242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A3-8SO-A1</v>
      </c>
      <c r="AF3307" t="s">
        <v>247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A3-8SO-B1</v>
      </c>
      <c r="AF3308" t="s">
        <v>169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A3-8SO-B2</v>
      </c>
      <c r="AF3309" t="s">
        <v>142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A3-8SO-B3</v>
      </c>
      <c r="AF3310" t="s">
        <v>242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A3-8SO-B4</v>
      </c>
      <c r="AF3311" t="s">
        <v>124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ref="AC3312:AC3343" si="75">"h-8"&amp;AB3312&amp;"-"&amp;AF3312</f>
        <v>h-8RT-C11</v>
      </c>
      <c r="AF3312" t="s">
        <v>144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h-8RT-E4</v>
      </c>
      <c r="AF3313" t="s">
        <v>304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h-8RT-G2</v>
      </c>
      <c r="AD3314" s="8">
        <v>43418</v>
      </c>
      <c r="AE3314" s="98">
        <f>AD3314-I3314</f>
        <v>47</v>
      </c>
      <c r="AF3314" t="s">
        <v>127</v>
      </c>
      <c r="AG3314" t="s">
        <v>956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h-8RT-G6</v>
      </c>
      <c r="AF3315" t="s">
        <v>235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h-8RT-F9</v>
      </c>
      <c r="AF3316" t="s">
        <v>240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h-8RT-F3</v>
      </c>
      <c r="AF3317" t="s">
        <v>241</v>
      </c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h-8RT-F7</v>
      </c>
      <c r="AF3318" t="s">
        <v>171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h-8RT-E12</v>
      </c>
      <c r="AF3319" t="s">
        <v>175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h-8RT-A5</v>
      </c>
      <c r="AF3320" t="s">
        <v>246</v>
      </c>
    </row>
    <row r="3321" spans="1:49" x14ac:dyDescent="0.25">
      <c r="A3321">
        <v>10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h-8RT-G9</v>
      </c>
      <c r="AD3321" s="8">
        <v>43404</v>
      </c>
      <c r="AE3321">
        <v>33</v>
      </c>
      <c r="AF3321" t="s">
        <v>159</v>
      </c>
      <c r="AG3321" t="s">
        <v>956</v>
      </c>
      <c r="AN3321" t="s">
        <v>1766</v>
      </c>
      <c r="AV3321" s="8">
        <v>43404</v>
      </c>
      <c r="AW3321">
        <v>1</v>
      </c>
    </row>
    <row r="3322" spans="1:49" x14ac:dyDescent="0.25">
      <c r="A3322">
        <v>11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h-8RT-A12</v>
      </c>
      <c r="AF3322" t="s">
        <v>284</v>
      </c>
    </row>
    <row r="3323" spans="1:49" x14ac:dyDescent="0.25">
      <c r="A3323">
        <v>12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h-8RT-C2</v>
      </c>
      <c r="AF3323" t="s">
        <v>149</v>
      </c>
    </row>
    <row r="3324" spans="1:49" x14ac:dyDescent="0.25">
      <c r="A3324">
        <v>13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h-8RT-G11</v>
      </c>
      <c r="AF3324" t="s">
        <v>249</v>
      </c>
    </row>
    <row r="3325" spans="1:49" x14ac:dyDescent="0.25">
      <c r="A3325">
        <v>14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h-8RT-D11</v>
      </c>
      <c r="AD3325" s="8">
        <v>43404</v>
      </c>
      <c r="AE3325" s="98" t="s">
        <v>1769</v>
      </c>
      <c r="AF3325" t="s">
        <v>128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h-8RT-A11</v>
      </c>
      <c r="AF3326" t="s">
        <v>237</v>
      </c>
    </row>
    <row r="3327" spans="1:49" x14ac:dyDescent="0.25">
      <c r="A3327">
        <v>16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h-8RT-F4</v>
      </c>
      <c r="AD3327" s="8">
        <v>43403</v>
      </c>
      <c r="AE3327" s="98">
        <f>AD3327-I3327</f>
        <v>32</v>
      </c>
      <c r="AF3327" t="s">
        <v>150</v>
      </c>
      <c r="AG3327" t="s">
        <v>956</v>
      </c>
      <c r="AN3327" t="s">
        <v>1766</v>
      </c>
      <c r="AV3327" s="8">
        <v>43403</v>
      </c>
      <c r="AW3327">
        <v>1</v>
      </c>
    </row>
    <row r="3328" spans="1:49" x14ac:dyDescent="0.25">
      <c r="A3328">
        <v>17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h-8RT-F2</v>
      </c>
      <c r="AF3328" t="s">
        <v>370</v>
      </c>
    </row>
    <row r="3329" spans="1:49" x14ac:dyDescent="0.25">
      <c r="A3329">
        <v>18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h-8RT-C3</v>
      </c>
      <c r="AD3329" s="8">
        <v>43403</v>
      </c>
      <c r="AE3329" s="98">
        <f>AD3329-I3329</f>
        <v>32</v>
      </c>
      <c r="AF3329" t="s">
        <v>301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h-8RT-H1</v>
      </c>
      <c r="AF3330" t="s">
        <v>239</v>
      </c>
    </row>
    <row r="3331" spans="1:49" x14ac:dyDescent="0.25">
      <c r="A3331">
        <v>20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h-8RT-B4</v>
      </c>
      <c r="AF3331" t="s">
        <v>124</v>
      </c>
    </row>
    <row r="3332" spans="1:49" x14ac:dyDescent="0.25">
      <c r="A3332">
        <v>21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h-8RT-B11</v>
      </c>
      <c r="AF3332" t="s">
        <v>129</v>
      </c>
    </row>
    <row r="3333" spans="1:49" x14ac:dyDescent="0.25">
      <c r="A3333">
        <v>22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h-8RT-H7</v>
      </c>
      <c r="AF3333" t="s">
        <v>286</v>
      </c>
    </row>
    <row r="3334" spans="1:49" x14ac:dyDescent="0.25">
      <c r="A3334">
        <v>23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h-8RT-A10</v>
      </c>
      <c r="AF3334" t="s">
        <v>138</v>
      </c>
    </row>
    <row r="3335" spans="1:49" x14ac:dyDescent="0.25">
      <c r="A3335">
        <v>24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h-8RT-H10</v>
      </c>
      <c r="AF3335" t="s">
        <v>174</v>
      </c>
    </row>
    <row r="3336" spans="1:49" x14ac:dyDescent="0.25">
      <c r="A3336">
        <v>25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h-8RT-E6</v>
      </c>
      <c r="AF3336" t="s">
        <v>156</v>
      </c>
    </row>
    <row r="3337" spans="1:49" x14ac:dyDescent="0.25">
      <c r="A3337">
        <v>26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h-8SO-D10</v>
      </c>
      <c r="AF3337" t="s">
        <v>371</v>
      </c>
    </row>
    <row r="3338" spans="1:49" x14ac:dyDescent="0.25">
      <c r="A3338">
        <v>27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h-8SO-H4</v>
      </c>
      <c r="AF3338" t="s">
        <v>140</v>
      </c>
    </row>
    <row r="3339" spans="1:49" x14ac:dyDescent="0.25">
      <c r="A3339">
        <v>28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h-8SO-H1</v>
      </c>
      <c r="AF3339" t="s">
        <v>239</v>
      </c>
    </row>
    <row r="3340" spans="1:49" x14ac:dyDescent="0.25">
      <c r="A3340">
        <v>29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h-8SO-A7</v>
      </c>
      <c r="AF3340" t="s">
        <v>164</v>
      </c>
    </row>
    <row r="3341" spans="1:49" x14ac:dyDescent="0.25">
      <c r="A3341">
        <v>30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h-8SO-C2</v>
      </c>
      <c r="AF3341" t="s">
        <v>149</v>
      </c>
    </row>
    <row r="3342" spans="1:49" x14ac:dyDescent="0.25">
      <c r="A3342">
        <v>31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</v>
      </c>
      <c r="AF3342" t="s">
        <v>288</v>
      </c>
    </row>
    <row r="3343" spans="1:49" x14ac:dyDescent="0.25">
      <c r="A3343">
        <v>32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h-8SO-F10</v>
      </c>
      <c r="AF3343" t="s">
        <v>289</v>
      </c>
    </row>
    <row r="3344" spans="1:49" x14ac:dyDescent="0.25">
      <c r="A3344">
        <v>33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ref="AC3344:AC3361" si="76">"h-8"&amp;AB3344&amp;"-"&amp;AF3344</f>
        <v>h-8SO-C1</v>
      </c>
      <c r="AF3344" t="s">
        <v>146</v>
      </c>
    </row>
    <row r="3345" spans="1:32" x14ac:dyDescent="0.25">
      <c r="A3345">
        <v>34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h-8SO-A3</v>
      </c>
      <c r="AF3345" t="s">
        <v>245</v>
      </c>
    </row>
    <row r="3346" spans="1:32" x14ac:dyDescent="0.25">
      <c r="A3346">
        <v>35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h-8SO-C8</v>
      </c>
      <c r="AF3346" t="s">
        <v>238</v>
      </c>
    </row>
    <row r="3347" spans="1:32" x14ac:dyDescent="0.25">
      <c r="A3347">
        <v>36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h-8SO-D2</v>
      </c>
      <c r="AF3347" t="s">
        <v>172</v>
      </c>
    </row>
    <row r="3348" spans="1:32" x14ac:dyDescent="0.25">
      <c r="A3348">
        <v>37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h-8SO-D3</v>
      </c>
      <c r="AF3348" t="s">
        <v>155</v>
      </c>
    </row>
    <row r="3349" spans="1:32" x14ac:dyDescent="0.25">
      <c r="A3349">
        <v>38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h-8SO-G12</v>
      </c>
      <c r="AF3349" t="s">
        <v>147</v>
      </c>
    </row>
    <row r="3350" spans="1:32" x14ac:dyDescent="0.25">
      <c r="A3350">
        <v>39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h-8SO-G7</v>
      </c>
      <c r="AF3350" t="s">
        <v>136</v>
      </c>
    </row>
    <row r="3351" spans="1:32" x14ac:dyDescent="0.25">
      <c r="A3351">
        <v>40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h-8SO-D7</v>
      </c>
      <c r="AF3351" t="s">
        <v>285</v>
      </c>
    </row>
    <row r="3352" spans="1:32" x14ac:dyDescent="0.25">
      <c r="A3352">
        <v>41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h-8SO-F3</v>
      </c>
      <c r="AF3352" t="s">
        <v>241</v>
      </c>
    </row>
    <row r="3353" spans="1:32" x14ac:dyDescent="0.25">
      <c r="A3353">
        <v>42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h-8SO-D9</v>
      </c>
      <c r="AF3353" t="s">
        <v>151</v>
      </c>
    </row>
    <row r="3354" spans="1:32" x14ac:dyDescent="0.25">
      <c r="A3354">
        <v>43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h-8SO-H12</v>
      </c>
      <c r="AF3354" t="s">
        <v>153</v>
      </c>
    </row>
    <row r="3355" spans="1:32" x14ac:dyDescent="0.25">
      <c r="A3355">
        <v>44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h-8SO-A8</v>
      </c>
      <c r="AF3355" t="s">
        <v>166</v>
      </c>
    </row>
    <row r="3356" spans="1:32" x14ac:dyDescent="0.25">
      <c r="A3356">
        <v>45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h-8SO-G10</v>
      </c>
      <c r="AF3356" t="s">
        <v>302</v>
      </c>
    </row>
    <row r="3357" spans="1:32" x14ac:dyDescent="0.25">
      <c r="A3357">
        <v>46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h-8SO-H11</v>
      </c>
      <c r="AF3357" t="s">
        <v>141</v>
      </c>
    </row>
    <row r="3358" spans="1:32" x14ac:dyDescent="0.25">
      <c r="A3358">
        <v>47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h-8SO-C6</v>
      </c>
      <c r="AF3358" t="s">
        <v>168</v>
      </c>
    </row>
    <row r="3359" spans="1:32" x14ac:dyDescent="0.25">
      <c r="A3359">
        <v>48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h-8SO-B12</v>
      </c>
      <c r="AF3359" t="s">
        <v>132</v>
      </c>
    </row>
    <row r="3360" spans="1:32" x14ac:dyDescent="0.25">
      <c r="A3360">
        <v>49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h-8SO-C9</v>
      </c>
      <c r="AF3360" t="s">
        <v>176</v>
      </c>
    </row>
    <row r="3361" spans="1:32" x14ac:dyDescent="0.25">
      <c r="A3361">
        <v>50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h-8SO-H5</v>
      </c>
      <c r="AF3361" t="s">
        <v>145</v>
      </c>
    </row>
    <row r="3362" spans="1:32" x14ac:dyDescent="0.25">
      <c r="A3362">
        <v>51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1605</v>
      </c>
    </row>
    <row r="3363" spans="1:32" x14ac:dyDescent="0.25">
      <c r="A3363">
        <v>52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1606</v>
      </c>
    </row>
    <row r="3364" spans="1:32" x14ac:dyDescent="0.25">
      <c r="A3364">
        <v>53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1607</v>
      </c>
    </row>
    <row r="3365" spans="1:32" x14ac:dyDescent="0.25">
      <c r="A3365">
        <v>54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1608</v>
      </c>
    </row>
    <row r="3366" spans="1:32" x14ac:dyDescent="0.25">
      <c r="A3366">
        <v>55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1609</v>
      </c>
    </row>
    <row r="3367" spans="1:32" x14ac:dyDescent="0.25">
      <c r="A3367">
        <v>56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1610</v>
      </c>
    </row>
    <row r="3368" spans="1:32" x14ac:dyDescent="0.25">
      <c r="A3368">
        <v>57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1611</v>
      </c>
    </row>
    <row r="3369" spans="1:32" x14ac:dyDescent="0.25">
      <c r="A3369">
        <v>58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1612</v>
      </c>
    </row>
    <row r="3370" spans="1:32" x14ac:dyDescent="0.25">
      <c r="A3370">
        <v>59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1613</v>
      </c>
    </row>
    <row r="3371" spans="1:32" x14ac:dyDescent="0.25">
      <c r="A3371">
        <v>60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1614</v>
      </c>
    </row>
    <row r="3372" spans="1:32" x14ac:dyDescent="0.25">
      <c r="A3372">
        <v>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1616</v>
      </c>
    </row>
    <row r="3373" spans="1:32" x14ac:dyDescent="0.25">
      <c r="A3373">
        <v>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1617</v>
      </c>
    </row>
    <row r="3374" spans="1:32" x14ac:dyDescent="0.25">
      <c r="A3374">
        <v>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1618</v>
      </c>
    </row>
    <row r="3375" spans="1:32" x14ac:dyDescent="0.25">
      <c r="A3375">
        <v>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1619</v>
      </c>
    </row>
    <row r="3376" spans="1:32" x14ac:dyDescent="0.25">
      <c r="A3376">
        <v>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1620</v>
      </c>
    </row>
    <row r="3377" spans="1:32" x14ac:dyDescent="0.25">
      <c r="A3377">
        <v>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1621</v>
      </c>
    </row>
    <row r="3378" spans="1:32" x14ac:dyDescent="0.25">
      <c r="A3378">
        <v>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1622</v>
      </c>
    </row>
    <row r="3379" spans="1:32" x14ac:dyDescent="0.25">
      <c r="A3379">
        <v>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1623</v>
      </c>
    </row>
    <row r="3380" spans="1:32" x14ac:dyDescent="0.25">
      <c r="A3380">
        <v>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1624</v>
      </c>
    </row>
    <row r="3381" spans="1:32" x14ac:dyDescent="0.25">
      <c r="A3381">
        <v>10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1625</v>
      </c>
    </row>
    <row r="3382" spans="1:32" x14ac:dyDescent="0.25">
      <c r="A3382">
        <v>11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ref="AC3382:AC3413" si="77">"h-9"&amp;AB3382&amp;"-"&amp;AF3382</f>
        <v>h-9RT-F6</v>
      </c>
      <c r="AF3382" t="s">
        <v>291</v>
      </c>
    </row>
    <row r="3383" spans="1:32" x14ac:dyDescent="0.25">
      <c r="A3383">
        <v>12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h-9RT-B9</v>
      </c>
      <c r="AF3383" t="s">
        <v>125</v>
      </c>
    </row>
    <row r="3384" spans="1:32" x14ac:dyDescent="0.25">
      <c r="A3384">
        <v>13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h-9RT-F12</v>
      </c>
      <c r="AF3384" t="s">
        <v>121</v>
      </c>
    </row>
    <row r="3385" spans="1:32" x14ac:dyDescent="0.25">
      <c r="A3385">
        <v>14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h-9RT-H8</v>
      </c>
      <c r="AF3385" t="s">
        <v>152</v>
      </c>
    </row>
    <row r="3386" spans="1:32" x14ac:dyDescent="0.25">
      <c r="A3386">
        <v>15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h-9RT-G5</v>
      </c>
      <c r="AF3386" t="s">
        <v>337</v>
      </c>
    </row>
    <row r="3387" spans="1:32" x14ac:dyDescent="0.25">
      <c r="A3387">
        <v>16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h-9RT-G7</v>
      </c>
      <c r="AF3387" t="s">
        <v>136</v>
      </c>
    </row>
    <row r="3388" spans="1:32" x14ac:dyDescent="0.25">
      <c r="A3388">
        <v>17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h-9RT-A10</v>
      </c>
      <c r="AF3388" t="s">
        <v>138</v>
      </c>
    </row>
    <row r="3389" spans="1:32" x14ac:dyDescent="0.25">
      <c r="A3389">
        <v>18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h-9RT-B8</v>
      </c>
      <c r="AF3389" t="s">
        <v>173</v>
      </c>
    </row>
    <row r="3390" spans="1:32" x14ac:dyDescent="0.25">
      <c r="A3390">
        <v>19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h-9RT-H9</v>
      </c>
      <c r="AF3390" t="s">
        <v>287</v>
      </c>
    </row>
    <row r="3391" spans="1:32" x14ac:dyDescent="0.25">
      <c r="A3391">
        <v>20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h-9RT-C3</v>
      </c>
      <c r="AF3391" t="s">
        <v>301</v>
      </c>
    </row>
    <row r="3392" spans="1:32" x14ac:dyDescent="0.25">
      <c r="A3392">
        <v>21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h-9RT-A6</v>
      </c>
      <c r="AF3392" t="s">
        <v>244</v>
      </c>
    </row>
    <row r="3393" spans="1:32" x14ac:dyDescent="0.25">
      <c r="A3393">
        <v>22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h-9RT-D12</v>
      </c>
      <c r="AF3393" t="s">
        <v>162</v>
      </c>
    </row>
    <row r="3394" spans="1:32" x14ac:dyDescent="0.25">
      <c r="A3394">
        <v>23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h-9RT-A5</v>
      </c>
      <c r="AF3394" t="s">
        <v>246</v>
      </c>
    </row>
    <row r="3395" spans="1:32" x14ac:dyDescent="0.25">
      <c r="A3395">
        <v>24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h-9RT-E12</v>
      </c>
      <c r="AF3395" t="s">
        <v>175</v>
      </c>
    </row>
    <row r="3396" spans="1:32" x14ac:dyDescent="0.25">
      <c r="A3396">
        <v>25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h-9RT-E7</v>
      </c>
      <c r="AF3396" t="s">
        <v>131</v>
      </c>
    </row>
    <row r="3397" spans="1:32" x14ac:dyDescent="0.25">
      <c r="A3397">
        <v>26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h-9RT-D10</v>
      </c>
      <c r="AF3397" t="s">
        <v>371</v>
      </c>
    </row>
    <row r="3398" spans="1:32" x14ac:dyDescent="0.25">
      <c r="A3398">
        <v>27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h-9RT-C6</v>
      </c>
      <c r="AF3398" t="s">
        <v>168</v>
      </c>
    </row>
    <row r="3399" spans="1:32" x14ac:dyDescent="0.25">
      <c r="A3399">
        <v>28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h-9RT-D7</v>
      </c>
      <c r="AF3399" t="s">
        <v>285</v>
      </c>
    </row>
    <row r="3400" spans="1:32" x14ac:dyDescent="0.25">
      <c r="A3400">
        <v>29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h-9RT-B3</v>
      </c>
      <c r="AF3400" t="s">
        <v>242</v>
      </c>
    </row>
    <row r="3401" spans="1:32" x14ac:dyDescent="0.25">
      <c r="A3401">
        <v>30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h-9RT-B5</v>
      </c>
      <c r="AF3401" t="s">
        <v>163</v>
      </c>
    </row>
    <row r="3402" spans="1:32" x14ac:dyDescent="0.25">
      <c r="A3402">
        <v>31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h-9RT-D9</v>
      </c>
      <c r="AF3402" t="s">
        <v>151</v>
      </c>
    </row>
    <row r="3403" spans="1:32" x14ac:dyDescent="0.25">
      <c r="A3403">
        <v>32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h-9RT-F5</v>
      </c>
      <c r="AF3403" t="s">
        <v>250</v>
      </c>
    </row>
    <row r="3404" spans="1:32" x14ac:dyDescent="0.25">
      <c r="A3404">
        <v>33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h-9RT-H10</v>
      </c>
      <c r="AF3404" t="s">
        <v>174</v>
      </c>
    </row>
    <row r="3405" spans="1:32" x14ac:dyDescent="0.25">
      <c r="A3405">
        <v>34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h-9RT-E10</v>
      </c>
      <c r="AF3405" t="s">
        <v>248</v>
      </c>
    </row>
    <row r="3406" spans="1:32" x14ac:dyDescent="0.25">
      <c r="A3406">
        <v>35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h-9RT-A4</v>
      </c>
      <c r="AF3406" t="s">
        <v>252</v>
      </c>
    </row>
    <row r="3407" spans="1:32" x14ac:dyDescent="0.25">
      <c r="A3407">
        <v>36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h-9SO-A7</v>
      </c>
      <c r="AF3407" t="s">
        <v>164</v>
      </c>
    </row>
    <row r="3408" spans="1:32" x14ac:dyDescent="0.25">
      <c r="A3408">
        <v>37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h-9SO-G1</v>
      </c>
      <c r="AF3408" t="s">
        <v>290</v>
      </c>
    </row>
    <row r="3409" spans="1:49" x14ac:dyDescent="0.25">
      <c r="A3409">
        <v>38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</v>
      </c>
      <c r="AF3409" t="s">
        <v>169</v>
      </c>
    </row>
    <row r="3410" spans="1:49" x14ac:dyDescent="0.25">
      <c r="A3410">
        <v>39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h-9SO-B12</v>
      </c>
      <c r="AF3410" t="s">
        <v>132</v>
      </c>
    </row>
    <row r="3411" spans="1:49" x14ac:dyDescent="0.25">
      <c r="A3411">
        <v>40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h-9SO-E2</v>
      </c>
      <c r="AF3411" t="s">
        <v>178</v>
      </c>
    </row>
    <row r="3412" spans="1:49" x14ac:dyDescent="0.25">
      <c r="A3412">
        <v>41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h-9SO-G2</v>
      </c>
      <c r="AF3412" t="s">
        <v>127</v>
      </c>
    </row>
    <row r="3413" spans="1:49" x14ac:dyDescent="0.25">
      <c r="A3413">
        <v>42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h-9SO-B4</v>
      </c>
      <c r="AF3413" t="s">
        <v>124</v>
      </c>
    </row>
    <row r="3414" spans="1:49" x14ac:dyDescent="0.25">
      <c r="A3414">
        <v>43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ref="AC3414:AC3445" si="78">"h-9"&amp;AB3414&amp;"-"&amp;AF3414</f>
        <v>h-9SO-A11</v>
      </c>
      <c r="AF3414" t="s">
        <v>237</v>
      </c>
    </row>
    <row r="3415" spans="1:49" x14ac:dyDescent="0.25">
      <c r="A3415">
        <v>44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h-9SO-H1</v>
      </c>
      <c r="AF3415" t="s">
        <v>239</v>
      </c>
    </row>
    <row r="3416" spans="1:49" x14ac:dyDescent="0.25">
      <c r="A3416">
        <v>45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h-9SO-C1</v>
      </c>
      <c r="AF3416" t="s">
        <v>146</v>
      </c>
    </row>
    <row r="3417" spans="1:49" x14ac:dyDescent="0.25">
      <c r="A3417">
        <v>46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h-9SO-H12</v>
      </c>
      <c r="AF3417" t="s">
        <v>153</v>
      </c>
    </row>
    <row r="3418" spans="1:49" x14ac:dyDescent="0.25">
      <c r="A3418">
        <v>47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h-9SO-F8</v>
      </c>
      <c r="AF3418" t="s">
        <v>134</v>
      </c>
    </row>
    <row r="3419" spans="1:49" x14ac:dyDescent="0.25">
      <c r="A3419">
        <v>48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h-9SO-D8</v>
      </c>
      <c r="AF3419" t="s">
        <v>170</v>
      </c>
    </row>
    <row r="3420" spans="1:49" x14ac:dyDescent="0.25">
      <c r="A3420">
        <v>49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h-9RT-E9</v>
      </c>
      <c r="AD3420" s="8">
        <v>43405</v>
      </c>
      <c r="AE3420" s="1">
        <f>AD3420-I3422</f>
        <v>33</v>
      </c>
      <c r="AF3420" t="s">
        <v>167</v>
      </c>
      <c r="AG3420" t="s">
        <v>956</v>
      </c>
      <c r="AN3420" t="s">
        <v>1766</v>
      </c>
      <c r="AV3420" s="8">
        <v>43405</v>
      </c>
      <c r="AW3420">
        <v>1</v>
      </c>
    </row>
    <row r="3421" spans="1:49" x14ac:dyDescent="0.25">
      <c r="A3421">
        <v>50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h-9SO-G3</v>
      </c>
      <c r="AF3421" t="s">
        <v>139</v>
      </c>
    </row>
    <row r="3422" spans="1:49" x14ac:dyDescent="0.25">
      <c r="A3422">
        <v>51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h-9SO-C9</v>
      </c>
      <c r="AF3422" t="s">
        <v>176</v>
      </c>
    </row>
    <row r="3423" spans="1:49" x14ac:dyDescent="0.25">
      <c r="A3423">
        <v>52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h-9RT-H11</v>
      </c>
      <c r="AD3423" s="8">
        <v>43405</v>
      </c>
      <c r="AE3423">
        <v>33</v>
      </c>
      <c r="AF3423" t="s">
        <v>141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h-9SO-G4</v>
      </c>
      <c r="AF3424" t="s">
        <v>243</v>
      </c>
    </row>
    <row r="3425" spans="1:32" x14ac:dyDescent="0.25">
      <c r="A3425">
        <v>54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h-9SO-E8</v>
      </c>
      <c r="AF3425" t="s">
        <v>292</v>
      </c>
    </row>
    <row r="3426" spans="1:32" x14ac:dyDescent="0.25">
      <c r="A3426">
        <v>55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h-9SO-F4</v>
      </c>
      <c r="AF3426" t="s">
        <v>150</v>
      </c>
    </row>
    <row r="3427" spans="1:32" x14ac:dyDescent="0.25">
      <c r="A3427">
        <v>56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h-9SO-C4</v>
      </c>
      <c r="AF3427" t="s">
        <v>161</v>
      </c>
    </row>
    <row r="3428" spans="1:32" x14ac:dyDescent="0.25">
      <c r="A3428">
        <v>57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h-9SO-D11</v>
      </c>
      <c r="AF3428" t="s">
        <v>128</v>
      </c>
    </row>
    <row r="3429" spans="1:32" x14ac:dyDescent="0.25">
      <c r="A3429">
        <v>58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h-9SO-F2</v>
      </c>
      <c r="AF3429" t="s">
        <v>370</v>
      </c>
    </row>
    <row r="3430" spans="1:32" x14ac:dyDescent="0.25">
      <c r="A3430">
        <v>59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h-9SO-H3</v>
      </c>
      <c r="AF3430" t="s">
        <v>165</v>
      </c>
    </row>
    <row r="3431" spans="1:32" x14ac:dyDescent="0.25">
      <c r="A3431">
        <v>60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h-9SO-G10</v>
      </c>
      <c r="AF3431" t="s">
        <v>302</v>
      </c>
    </row>
    <row r="3432" spans="1:32" x14ac:dyDescent="0.25">
      <c r="A3432">
        <v>61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h-9RT-B11</v>
      </c>
      <c r="AF3432" t="s">
        <v>129</v>
      </c>
    </row>
    <row r="3433" spans="1:32" x14ac:dyDescent="0.25">
      <c r="A3433">
        <v>62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h-9RT-F6</v>
      </c>
      <c r="AF3433" t="s">
        <v>291</v>
      </c>
    </row>
    <row r="3434" spans="1:32" x14ac:dyDescent="0.25">
      <c r="A3434">
        <v>63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h-9RT-G8</v>
      </c>
      <c r="AF3434" t="s">
        <v>148</v>
      </c>
    </row>
    <row r="3435" spans="1:32" x14ac:dyDescent="0.25">
      <c r="A3435">
        <v>64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h-9RT-D2</v>
      </c>
      <c r="AF3435" t="s">
        <v>172</v>
      </c>
    </row>
    <row r="3436" spans="1:32" x14ac:dyDescent="0.25">
      <c r="A3436">
        <v>65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h-9RT-A12</v>
      </c>
      <c r="AF3436" t="s">
        <v>284</v>
      </c>
    </row>
    <row r="3437" spans="1:32" x14ac:dyDescent="0.25">
      <c r="A3437">
        <v>66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h-9RT-H6</v>
      </c>
      <c r="AF3437" t="s">
        <v>143</v>
      </c>
    </row>
    <row r="3438" spans="1:32" x14ac:dyDescent="0.25">
      <c r="A3438">
        <v>67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h-9RT-E7</v>
      </c>
      <c r="AF3438" t="s">
        <v>131</v>
      </c>
    </row>
    <row r="3439" spans="1:32" x14ac:dyDescent="0.25">
      <c r="A3439">
        <v>68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h-9RT-A10</v>
      </c>
      <c r="AF3439" t="s">
        <v>138</v>
      </c>
    </row>
    <row r="3440" spans="1:32" x14ac:dyDescent="0.25">
      <c r="A3440">
        <v>69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h-9RT-D6</v>
      </c>
      <c r="AF3440" t="s">
        <v>160</v>
      </c>
    </row>
    <row r="3441" spans="1:49" x14ac:dyDescent="0.25">
      <c r="A3441">
        <v>70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h-9RT-H8</v>
      </c>
      <c r="AF3441" t="s">
        <v>152</v>
      </c>
    </row>
    <row r="3442" spans="1:49" x14ac:dyDescent="0.25">
      <c r="A3442">
        <v>71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h-9RT-E11</v>
      </c>
      <c r="AF3442" t="s">
        <v>338</v>
      </c>
    </row>
    <row r="3443" spans="1:49" x14ac:dyDescent="0.25">
      <c r="A3443">
        <v>72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h-9SO-A1</v>
      </c>
      <c r="AF3443" t="s">
        <v>247</v>
      </c>
    </row>
    <row r="3444" spans="1:49" x14ac:dyDescent="0.25">
      <c r="A3444">
        <v>73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h-9SO-B11</v>
      </c>
      <c r="AF3444" t="s">
        <v>129</v>
      </c>
    </row>
    <row r="3445" spans="1:49" x14ac:dyDescent="0.25">
      <c r="A3445">
        <v>74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h-9SO-C10</v>
      </c>
      <c r="AF3445" t="s">
        <v>126</v>
      </c>
    </row>
    <row r="3446" spans="1:49" x14ac:dyDescent="0.25">
      <c r="A3446">
        <v>75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ref="AC3446:AC3453" si="79">"h-9"&amp;AB3446&amp;"-"&amp;AF3446</f>
        <v>h-9SO-C7</v>
      </c>
      <c r="AF3446" t="s">
        <v>135</v>
      </c>
    </row>
    <row r="3447" spans="1:49" x14ac:dyDescent="0.25">
      <c r="A3447">
        <v>76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h-9SO-B6</v>
      </c>
      <c r="AF3447" t="s">
        <v>130</v>
      </c>
    </row>
    <row r="3448" spans="1:49" x14ac:dyDescent="0.25">
      <c r="A3448">
        <v>77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h-9SO-H5</v>
      </c>
      <c r="AF3448" t="s">
        <v>145</v>
      </c>
    </row>
    <row r="3449" spans="1:49" x14ac:dyDescent="0.25">
      <c r="A3449">
        <v>78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h-9SO-H7</v>
      </c>
      <c r="AF3449" t="s">
        <v>286</v>
      </c>
    </row>
    <row r="3450" spans="1:49" x14ac:dyDescent="0.25">
      <c r="A3450">
        <v>79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h-9SO-D5</v>
      </c>
      <c r="AF3450" t="s">
        <v>251</v>
      </c>
    </row>
    <row r="3451" spans="1:49" x14ac:dyDescent="0.25">
      <c r="A3451">
        <v>80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</v>
      </c>
      <c r="AF3451" t="s">
        <v>290</v>
      </c>
    </row>
    <row r="3452" spans="1:49" x14ac:dyDescent="0.25">
      <c r="A3452">
        <v>81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h-9SO-D1</v>
      </c>
      <c r="AF3452" t="s">
        <v>288</v>
      </c>
    </row>
    <row r="3453" spans="1:49" x14ac:dyDescent="0.25">
      <c r="A3453">
        <v>82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h-9SO-B12</v>
      </c>
      <c r="AF3453" t="s">
        <v>132</v>
      </c>
    </row>
    <row r="3454" spans="1:49" x14ac:dyDescent="0.25">
      <c r="A3454">
        <v>1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ref="AC3454:AC3471" si="80">"A3-9"&amp;AB3454&amp;"-"&amp;AF3454</f>
        <v>A3-9RT-A1</v>
      </c>
      <c r="AF3454" t="s">
        <v>247</v>
      </c>
    </row>
    <row r="3455" spans="1:49" x14ac:dyDescent="0.25">
      <c r="A3455">
        <v>2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A3-9RT-A2</v>
      </c>
      <c r="AD3455" s="8">
        <v>43403</v>
      </c>
      <c r="AE3455" s="98">
        <f>AD3455-I3455</f>
        <v>31</v>
      </c>
      <c r="AF3455" t="s">
        <v>120</v>
      </c>
      <c r="AG3455" t="s">
        <v>956</v>
      </c>
      <c r="AN3455" t="s">
        <v>1766</v>
      </c>
      <c r="AV3455" s="8">
        <v>43403</v>
      </c>
      <c r="AW3455">
        <v>1</v>
      </c>
    </row>
    <row r="3456" spans="1:49" x14ac:dyDescent="0.25">
      <c r="A3456">
        <v>3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A3-9RT-A3</v>
      </c>
      <c r="AF3456" t="s">
        <v>245</v>
      </c>
    </row>
    <row r="3457" spans="1:32" x14ac:dyDescent="0.25">
      <c r="A3457">
        <v>4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A3-9RT-A4</v>
      </c>
      <c r="AF3457" t="s">
        <v>252</v>
      </c>
    </row>
    <row r="3458" spans="1:32" x14ac:dyDescent="0.25">
      <c r="A3458">
        <v>5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A3-9RT-A5</v>
      </c>
      <c r="AF3458" t="s">
        <v>246</v>
      </c>
    </row>
    <row r="3459" spans="1:32" x14ac:dyDescent="0.25">
      <c r="A3459">
        <v>6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A3-9RT-A6</v>
      </c>
      <c r="AF3459" t="s">
        <v>244</v>
      </c>
    </row>
    <row r="3460" spans="1:32" x14ac:dyDescent="0.25">
      <c r="A3460">
        <v>7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A3-9RT-A8</v>
      </c>
      <c r="AF3460" t="s">
        <v>166</v>
      </c>
    </row>
    <row r="3461" spans="1:32" x14ac:dyDescent="0.25">
      <c r="A3461">
        <v>8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A3-9RT-A9</v>
      </c>
      <c r="AF3461" t="s">
        <v>133</v>
      </c>
    </row>
    <row r="3462" spans="1:32" x14ac:dyDescent="0.25">
      <c r="A3462">
        <v>9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A3-9RT-B2</v>
      </c>
      <c r="AF3462" t="s">
        <v>142</v>
      </c>
    </row>
    <row r="3463" spans="1:32" x14ac:dyDescent="0.25">
      <c r="A3463">
        <v>10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A3-9SO-E1</v>
      </c>
      <c r="AF3463" t="s">
        <v>137</v>
      </c>
    </row>
    <row r="3464" spans="1:32" x14ac:dyDescent="0.25">
      <c r="A3464">
        <v>11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A3-9SO-E2</v>
      </c>
      <c r="AF3464" t="s">
        <v>178</v>
      </c>
    </row>
    <row r="3465" spans="1:32" x14ac:dyDescent="0.25">
      <c r="A3465">
        <v>12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A3-9SO-E3</v>
      </c>
      <c r="AF3465" t="s">
        <v>179</v>
      </c>
    </row>
    <row r="3466" spans="1:32" x14ac:dyDescent="0.25">
      <c r="A3466">
        <v>13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A3-9SO-E4</v>
      </c>
      <c r="AF3466" t="s">
        <v>304</v>
      </c>
    </row>
    <row r="3467" spans="1:32" x14ac:dyDescent="0.25">
      <c r="A3467">
        <v>14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A3-9SO-E5</v>
      </c>
      <c r="AF3467" t="s">
        <v>305</v>
      </c>
    </row>
    <row r="3468" spans="1:32" x14ac:dyDescent="0.25">
      <c r="A3468">
        <v>15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A3-9SO-E6</v>
      </c>
      <c r="AF3468" t="s">
        <v>156</v>
      </c>
    </row>
    <row r="3469" spans="1:32" x14ac:dyDescent="0.25">
      <c r="A3469">
        <v>16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A3-9SO-F1</v>
      </c>
      <c r="AF3469" t="s">
        <v>157</v>
      </c>
    </row>
    <row r="3470" spans="1:32" x14ac:dyDescent="0.25">
      <c r="A3470">
        <v>17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A3-9SO-F2</v>
      </c>
      <c r="AF3470" t="s">
        <v>370</v>
      </c>
    </row>
    <row r="3471" spans="1:32" x14ac:dyDescent="0.25">
      <c r="A3471">
        <v>18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A3-9SO-F3</v>
      </c>
      <c r="AF3471" t="s">
        <v>241</v>
      </c>
    </row>
    <row r="3472" spans="1:32" x14ac:dyDescent="0.25">
      <c r="A3472">
        <v>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1626</v>
      </c>
    </row>
    <row r="3473" spans="1:32" x14ac:dyDescent="0.25">
      <c r="A3473">
        <v>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1627</v>
      </c>
    </row>
    <row r="3474" spans="1:32" x14ac:dyDescent="0.25">
      <c r="A3474">
        <v>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1628</v>
      </c>
    </row>
    <row r="3475" spans="1:32" x14ac:dyDescent="0.25">
      <c r="A3475">
        <v>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1629</v>
      </c>
    </row>
    <row r="3476" spans="1:32" x14ac:dyDescent="0.25">
      <c r="A3476">
        <v>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1630</v>
      </c>
    </row>
    <row r="3477" spans="1:32" x14ac:dyDescent="0.25">
      <c r="A3477">
        <v>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1631</v>
      </c>
    </row>
    <row r="3478" spans="1:32" x14ac:dyDescent="0.25">
      <c r="A3478">
        <v>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1632</v>
      </c>
    </row>
    <row r="3479" spans="1:32" x14ac:dyDescent="0.25">
      <c r="A3479">
        <v>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1633</v>
      </c>
    </row>
    <row r="3480" spans="1:32" x14ac:dyDescent="0.25">
      <c r="A3480">
        <v>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1634</v>
      </c>
    </row>
    <row r="3481" spans="1:32" x14ac:dyDescent="0.25">
      <c r="A3481">
        <v>10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1635</v>
      </c>
    </row>
    <row r="3482" spans="1:32" x14ac:dyDescent="0.25">
      <c r="A3482">
        <v>11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ref="AC3482:AC3513" si="81">"H-10"&amp;AB3482&amp;"-"&amp;AF3482</f>
        <v>H-10RT-A4</v>
      </c>
      <c r="AF3482" t="s">
        <v>252</v>
      </c>
    </row>
    <row r="3483" spans="1:32" x14ac:dyDescent="0.25">
      <c r="A3483">
        <v>12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H-10RT-B12</v>
      </c>
      <c r="AF3483" t="s">
        <v>132</v>
      </c>
    </row>
    <row r="3484" spans="1:32" x14ac:dyDescent="0.25">
      <c r="A3484">
        <v>13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H-10RT-A12</v>
      </c>
      <c r="AF3484" t="s">
        <v>284</v>
      </c>
    </row>
    <row r="3485" spans="1:32" x14ac:dyDescent="0.25">
      <c r="A3485">
        <v>14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H-10RT-F4</v>
      </c>
      <c r="AF3485" t="s">
        <v>150</v>
      </c>
    </row>
    <row r="3486" spans="1:32" x14ac:dyDescent="0.25">
      <c r="A3486">
        <v>15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H-10RT-F9</v>
      </c>
      <c r="AF3486" t="s">
        <v>240</v>
      </c>
    </row>
    <row r="3487" spans="1:32" x14ac:dyDescent="0.25">
      <c r="A3487">
        <v>16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H-10RT-E6</v>
      </c>
      <c r="AF3487" t="s">
        <v>156</v>
      </c>
    </row>
    <row r="3488" spans="1:32" x14ac:dyDescent="0.25">
      <c r="A3488">
        <v>17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H-10RT-G4</v>
      </c>
      <c r="AF3488" t="s">
        <v>243</v>
      </c>
    </row>
    <row r="3489" spans="1:49" x14ac:dyDescent="0.25">
      <c r="A3489">
        <v>18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H-10RT-A10</v>
      </c>
      <c r="AF3489" t="s">
        <v>138</v>
      </c>
    </row>
    <row r="3490" spans="1:49" x14ac:dyDescent="0.25">
      <c r="A3490">
        <v>19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H-10RT-C3</v>
      </c>
      <c r="AF3490" t="s">
        <v>301</v>
      </c>
    </row>
    <row r="3491" spans="1:49" x14ac:dyDescent="0.25">
      <c r="A3491">
        <v>20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H-10RT-G5</v>
      </c>
      <c r="AD3491" s="8">
        <v>43407</v>
      </c>
      <c r="AE3491">
        <v>34</v>
      </c>
      <c r="AF3491" t="s">
        <v>337</v>
      </c>
      <c r="AG3491" t="s">
        <v>956</v>
      </c>
      <c r="AN3491" t="s">
        <v>1766</v>
      </c>
      <c r="AV3491" s="8">
        <v>43407</v>
      </c>
      <c r="AW3491">
        <v>1</v>
      </c>
    </row>
    <row r="3492" spans="1:49" x14ac:dyDescent="0.25">
      <c r="A3492">
        <v>21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H-10RT-H5</v>
      </c>
      <c r="AF3492" t="s">
        <v>145</v>
      </c>
    </row>
    <row r="3493" spans="1:49" x14ac:dyDescent="0.25">
      <c r="A3493">
        <v>22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H-10RT-A3</v>
      </c>
      <c r="AF3493" t="s">
        <v>245</v>
      </c>
    </row>
    <row r="3494" spans="1:49" x14ac:dyDescent="0.25">
      <c r="A3494">
        <v>23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H-10RT-A5</v>
      </c>
      <c r="AF3494" t="s">
        <v>246</v>
      </c>
    </row>
    <row r="3495" spans="1:49" x14ac:dyDescent="0.25">
      <c r="A3495">
        <v>24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H-10RT-B7</v>
      </c>
      <c r="AD3495" s="8">
        <v>43404</v>
      </c>
      <c r="AE3495">
        <v>31</v>
      </c>
      <c r="AF3495" t="s">
        <v>177</v>
      </c>
      <c r="AG3495" t="s">
        <v>956</v>
      </c>
      <c r="AN3495" t="s">
        <v>1766</v>
      </c>
      <c r="AV3495" s="8">
        <v>43404</v>
      </c>
      <c r="AW3495">
        <v>1</v>
      </c>
    </row>
    <row r="3496" spans="1:49" x14ac:dyDescent="0.25">
      <c r="A3496">
        <v>25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H-10RT-F10</v>
      </c>
      <c r="AF3496" t="s">
        <v>289</v>
      </c>
    </row>
    <row r="3497" spans="1:49" x14ac:dyDescent="0.25">
      <c r="A3497">
        <v>26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H-10RT-D1</v>
      </c>
      <c r="AF3497" t="s">
        <v>288</v>
      </c>
    </row>
    <row r="3498" spans="1:49" x14ac:dyDescent="0.25">
      <c r="A3498">
        <v>27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H-10RT-F8</v>
      </c>
      <c r="AF3498" t="s">
        <v>134</v>
      </c>
    </row>
    <row r="3499" spans="1:49" x14ac:dyDescent="0.25">
      <c r="A3499">
        <v>28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H-10RT-H9</v>
      </c>
      <c r="AF3499" t="s">
        <v>287</v>
      </c>
    </row>
    <row r="3500" spans="1:49" x14ac:dyDescent="0.25">
      <c r="A3500">
        <v>29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H-10RT-E8</v>
      </c>
      <c r="AF3500" t="s">
        <v>292</v>
      </c>
    </row>
    <row r="3501" spans="1:49" x14ac:dyDescent="0.25">
      <c r="A3501">
        <v>30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H-10RT-C1</v>
      </c>
      <c r="AD3501" s="8">
        <v>43403</v>
      </c>
      <c r="AE3501" s="98">
        <f>AD3501-I3501</f>
        <v>30</v>
      </c>
      <c r="AF3501" t="s">
        <v>146</v>
      </c>
      <c r="AG3501" t="s">
        <v>956</v>
      </c>
      <c r="AN3501" t="s">
        <v>1766</v>
      </c>
      <c r="AV3501" s="8">
        <v>43403</v>
      </c>
      <c r="AW3501">
        <v>1</v>
      </c>
    </row>
    <row r="3502" spans="1:49" x14ac:dyDescent="0.25">
      <c r="A3502">
        <v>31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H-10RT-E1</v>
      </c>
      <c r="AF3502" t="s">
        <v>137</v>
      </c>
    </row>
    <row r="3503" spans="1:49" x14ac:dyDescent="0.25">
      <c r="A3503">
        <v>32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H-10RT-B3</v>
      </c>
      <c r="AD3503" s="8">
        <v>43403</v>
      </c>
      <c r="AE3503" s="98">
        <f>AD3503-I3503</f>
        <v>30</v>
      </c>
      <c r="AF3503" t="s">
        <v>242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H-10RT-D6</v>
      </c>
      <c r="AF3504" t="s">
        <v>160</v>
      </c>
    </row>
    <row r="3505" spans="1:32" x14ac:dyDescent="0.25">
      <c r="A3505">
        <v>34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H-10RT-G3</v>
      </c>
      <c r="AF3505" t="s">
        <v>139</v>
      </c>
    </row>
    <row r="3506" spans="1:32" x14ac:dyDescent="0.25">
      <c r="A3506">
        <v>35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H-10RT-H12</v>
      </c>
      <c r="AF3506" t="s">
        <v>153</v>
      </c>
    </row>
    <row r="3507" spans="1:32" x14ac:dyDescent="0.25">
      <c r="A3507">
        <v>36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H-10SO-D9</v>
      </c>
      <c r="AF3507" t="s">
        <v>151</v>
      </c>
    </row>
    <row r="3508" spans="1:32" x14ac:dyDescent="0.25">
      <c r="A3508">
        <v>37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H-10SO-C2</v>
      </c>
      <c r="AF3508" t="s">
        <v>149</v>
      </c>
    </row>
    <row r="3509" spans="1:32" x14ac:dyDescent="0.25">
      <c r="A3509">
        <v>38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</v>
      </c>
      <c r="AF3509" t="s">
        <v>169</v>
      </c>
    </row>
    <row r="3510" spans="1:32" x14ac:dyDescent="0.25">
      <c r="A3510">
        <v>39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H-10SO-B11</v>
      </c>
      <c r="AF3510" t="s">
        <v>129</v>
      </c>
    </row>
    <row r="3511" spans="1:32" x14ac:dyDescent="0.25">
      <c r="A3511">
        <v>40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H-10SO-F5</v>
      </c>
      <c r="AF3511" t="s">
        <v>250</v>
      </c>
    </row>
    <row r="3512" spans="1:32" x14ac:dyDescent="0.25">
      <c r="A3512">
        <v>41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H-10SO-G2</v>
      </c>
      <c r="AF3512" t="s">
        <v>127</v>
      </c>
    </row>
    <row r="3513" spans="1:32" x14ac:dyDescent="0.25">
      <c r="A3513">
        <v>42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H-10SO-G6</v>
      </c>
      <c r="AF3513" t="s">
        <v>235</v>
      </c>
    </row>
    <row r="3514" spans="1:32" x14ac:dyDescent="0.25">
      <c r="A3514">
        <v>43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ref="AC3514:AC3532" si="82">"H-10"&amp;AB3514&amp;"-"&amp;AF3514</f>
        <v>H-10SO-E3</v>
      </c>
      <c r="AF3514" t="s">
        <v>179</v>
      </c>
    </row>
    <row r="3515" spans="1:32" x14ac:dyDescent="0.25">
      <c r="A3515">
        <v>44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H-10SO-G12</v>
      </c>
      <c r="AF3515" t="s">
        <v>147</v>
      </c>
    </row>
    <row r="3516" spans="1:32" x14ac:dyDescent="0.25">
      <c r="A3516">
        <v>45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H-10SO-H6</v>
      </c>
      <c r="AF3516" t="s">
        <v>143</v>
      </c>
    </row>
    <row r="3517" spans="1:32" x14ac:dyDescent="0.25">
      <c r="A3517">
        <v>46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H-10SO-B5</v>
      </c>
      <c r="AF3517" t="s">
        <v>163</v>
      </c>
    </row>
    <row r="3518" spans="1:32" x14ac:dyDescent="0.25">
      <c r="A3518">
        <v>47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H-10SO-C12</v>
      </c>
      <c r="AF3518" t="s">
        <v>303</v>
      </c>
    </row>
    <row r="3519" spans="1:32" x14ac:dyDescent="0.25">
      <c r="A3519">
        <v>48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H-10SO-F6</v>
      </c>
      <c r="AF3519" t="s">
        <v>291</v>
      </c>
    </row>
    <row r="3520" spans="1:32" x14ac:dyDescent="0.25">
      <c r="A3520">
        <v>49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H-10SO-B12</v>
      </c>
      <c r="AF3520" t="s">
        <v>132</v>
      </c>
    </row>
    <row r="3521" spans="1:32" x14ac:dyDescent="0.25">
      <c r="A3521">
        <v>50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H-10SO-B2</v>
      </c>
      <c r="AF3521" t="s">
        <v>142</v>
      </c>
    </row>
    <row r="3522" spans="1:32" x14ac:dyDescent="0.25">
      <c r="A3522">
        <v>51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H-10SO-B8</v>
      </c>
      <c r="AF3522" t="s">
        <v>173</v>
      </c>
    </row>
    <row r="3523" spans="1:32" x14ac:dyDescent="0.25">
      <c r="A3523">
        <v>52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H-10SO-E12</v>
      </c>
      <c r="AF3523" t="s">
        <v>175</v>
      </c>
    </row>
    <row r="3524" spans="1:32" x14ac:dyDescent="0.25">
      <c r="A3524">
        <v>53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H-10SO-F3</v>
      </c>
      <c r="AF3524" t="s">
        <v>241</v>
      </c>
    </row>
    <row r="3525" spans="1:32" x14ac:dyDescent="0.25">
      <c r="A3525">
        <v>54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H-10SO-E7</v>
      </c>
      <c r="AF3525" t="s">
        <v>131</v>
      </c>
    </row>
    <row r="3526" spans="1:32" x14ac:dyDescent="0.25">
      <c r="A3526">
        <v>55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H-10SO-G8</v>
      </c>
      <c r="AF3526" t="s">
        <v>148</v>
      </c>
    </row>
    <row r="3527" spans="1:32" x14ac:dyDescent="0.25">
      <c r="A3527">
        <v>56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H-10SO-H1</v>
      </c>
      <c r="AF3527" t="s">
        <v>239</v>
      </c>
    </row>
    <row r="3528" spans="1:32" x14ac:dyDescent="0.25">
      <c r="A3528">
        <v>57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H-10SO-C4</v>
      </c>
      <c r="AF3528" t="s">
        <v>161</v>
      </c>
    </row>
    <row r="3529" spans="1:32" x14ac:dyDescent="0.25">
      <c r="A3529">
        <v>58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H-10SO-H11</v>
      </c>
      <c r="AF3529" t="s">
        <v>141</v>
      </c>
    </row>
    <row r="3530" spans="1:32" x14ac:dyDescent="0.25">
      <c r="A3530">
        <v>59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H-10SO-E1</v>
      </c>
      <c r="AF3530" t="s">
        <v>137</v>
      </c>
    </row>
    <row r="3531" spans="1:32" x14ac:dyDescent="0.25">
      <c r="A3531">
        <v>60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H-10SO-A7</v>
      </c>
      <c r="AF3531" t="s">
        <v>164</v>
      </c>
    </row>
    <row r="3532" spans="1:32" x14ac:dyDescent="0.25">
      <c r="A3532">
        <v>61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H-10SO-D6</v>
      </c>
      <c r="AF3532" t="s">
        <v>160</v>
      </c>
    </row>
    <row r="3533" spans="1:32" x14ac:dyDescent="0.25">
      <c r="A3533">
        <v>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ref="AC3533:AC3545" si="83">"A3-10"&amp;AB3533&amp;"-"&amp;AF3533</f>
        <v>A3-10RT-B9</v>
      </c>
      <c r="AF3533" t="s">
        <v>125</v>
      </c>
    </row>
    <row r="3534" spans="1:32" x14ac:dyDescent="0.25">
      <c r="A3534">
        <v>2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A3-10RT-D4</v>
      </c>
      <c r="AF3534" t="s">
        <v>236</v>
      </c>
    </row>
    <row r="3535" spans="1:32" x14ac:dyDescent="0.25">
      <c r="A3535">
        <v>3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A3-10RT-F7</v>
      </c>
      <c r="AF3535" t="s">
        <v>171</v>
      </c>
    </row>
    <row r="3536" spans="1:32" x14ac:dyDescent="0.25">
      <c r="A3536">
        <v>4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A3-10RT-D9</v>
      </c>
      <c r="AF3536" t="s">
        <v>151</v>
      </c>
    </row>
    <row r="3537" spans="1:49" x14ac:dyDescent="0.25">
      <c r="A3537">
        <v>5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A3-10RT-F2</v>
      </c>
      <c r="AF3537" t="s">
        <v>370</v>
      </c>
    </row>
    <row r="3538" spans="1:49" x14ac:dyDescent="0.25">
      <c r="A3538">
        <v>6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A3-10RT-D11</v>
      </c>
      <c r="AF3538" t="s">
        <v>128</v>
      </c>
    </row>
    <row r="3539" spans="1:49" x14ac:dyDescent="0.25">
      <c r="A3539">
        <v>7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A3-10RT-C8</v>
      </c>
      <c r="AD3539" s="8">
        <v>43406</v>
      </c>
      <c r="AE3539" s="1">
        <f>AD3539-I3541</f>
        <v>33</v>
      </c>
      <c r="AF3539" t="s">
        <v>238</v>
      </c>
      <c r="AG3539" t="s">
        <v>956</v>
      </c>
      <c r="AN3539" t="s">
        <v>1766</v>
      </c>
      <c r="AV3539" s="8">
        <v>43406</v>
      </c>
      <c r="AW3539">
        <v>1</v>
      </c>
    </row>
    <row r="3540" spans="1:49" x14ac:dyDescent="0.25">
      <c r="A3540">
        <v>8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A3-10SO-F9</v>
      </c>
      <c r="AF3540" t="s">
        <v>240</v>
      </c>
    </row>
    <row r="3541" spans="1:49" x14ac:dyDescent="0.25">
      <c r="A3541">
        <v>9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A3-10SO-C7</v>
      </c>
      <c r="AF3541" t="s">
        <v>135</v>
      </c>
    </row>
    <row r="3542" spans="1:49" x14ac:dyDescent="0.25">
      <c r="A3542">
        <v>10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A3-10SO-G4</v>
      </c>
      <c r="AF3542" t="s">
        <v>243</v>
      </c>
    </row>
    <row r="3543" spans="1:49" x14ac:dyDescent="0.25">
      <c r="A3543">
        <v>11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A3-10SO-G10</v>
      </c>
      <c r="AF3543" t="s">
        <v>302</v>
      </c>
    </row>
    <row r="3544" spans="1:49" x14ac:dyDescent="0.25">
      <c r="A3544">
        <v>12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A3-10SO-D4</v>
      </c>
      <c r="AF3544" t="s">
        <v>236</v>
      </c>
    </row>
    <row r="3545" spans="1:49" x14ac:dyDescent="0.25">
      <c r="A3545">
        <v>13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A3-10SO-F8</v>
      </c>
      <c r="AF3545" t="s">
        <v>134</v>
      </c>
    </row>
    <row r="3546" spans="1:49" x14ac:dyDescent="0.25">
      <c r="A3546">
        <v>14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1636</v>
      </c>
    </row>
    <row r="3547" spans="1:49" x14ac:dyDescent="0.25">
      <c r="A3547">
        <v>15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1637</v>
      </c>
    </row>
    <row r="3548" spans="1:49" x14ac:dyDescent="0.25">
      <c r="A3548">
        <v>16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1638</v>
      </c>
    </row>
    <row r="3549" spans="1:49" x14ac:dyDescent="0.25">
      <c r="A3549">
        <v>17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1639</v>
      </c>
    </row>
    <row r="3550" spans="1:49" x14ac:dyDescent="0.25">
      <c r="A3550">
        <v>1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1646</v>
      </c>
      <c r="AD3550" s="8">
        <v>43389</v>
      </c>
      <c r="AE3550">
        <v>15</v>
      </c>
      <c r="AG3550" t="s">
        <v>593</v>
      </c>
      <c r="AI3550">
        <v>22</v>
      </c>
      <c r="AJ3550">
        <v>1</v>
      </c>
      <c r="AK3550" s="62">
        <v>0.54861111111111105</v>
      </c>
      <c r="AL3550" s="8">
        <v>43397</v>
      </c>
      <c r="AM3550" s="62">
        <v>0.83333333333333337</v>
      </c>
      <c r="AN3550" t="s">
        <v>1020</v>
      </c>
      <c r="AV3550" s="8">
        <v>43397</v>
      </c>
      <c r="AW3550">
        <v>1</v>
      </c>
    </row>
    <row r="3551" spans="1:49" x14ac:dyDescent="0.25">
      <c r="A3551">
        <v>2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1706</v>
      </c>
      <c r="AD3551" s="8">
        <v>43407</v>
      </c>
      <c r="AE3551">
        <v>33</v>
      </c>
      <c r="AF3551" t="s">
        <v>165</v>
      </c>
      <c r="AG3551" t="s">
        <v>956</v>
      </c>
      <c r="AN3551" t="s">
        <v>1766</v>
      </c>
      <c r="AV3551" s="8">
        <v>43407</v>
      </c>
      <c r="AW3551">
        <v>1</v>
      </c>
    </row>
    <row r="3552" spans="1:49" x14ac:dyDescent="0.25">
      <c r="A3552">
        <v>3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1777</v>
      </c>
      <c r="AD3552" s="8">
        <v>43406</v>
      </c>
      <c r="AE3552" s="98">
        <f>AD3552-I3552</f>
        <v>32</v>
      </c>
      <c r="AF3552" t="s">
        <v>250</v>
      </c>
      <c r="AG3552" t="s">
        <v>956</v>
      </c>
      <c r="AN3552" t="s">
        <v>1766</v>
      </c>
      <c r="AV3552" s="8">
        <v>43406</v>
      </c>
      <c r="AW3552">
        <v>1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1707</v>
      </c>
      <c r="AD3553" s="8">
        <v>43407</v>
      </c>
      <c r="AE3553">
        <v>32</v>
      </c>
      <c r="AF3553" t="s">
        <v>173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588</v>
      </c>
      <c r="J3554">
        <v>12</v>
      </c>
      <c r="K3554" t="s">
        <v>954</v>
      </c>
      <c r="W3554" s="1" t="s">
        <v>1185</v>
      </c>
      <c r="AB3554" t="s">
        <v>85</v>
      </c>
      <c r="AC3554" t="s">
        <v>1708</v>
      </c>
      <c r="AD3554" s="8">
        <v>43407</v>
      </c>
      <c r="AE3554">
        <v>32</v>
      </c>
      <c r="AF3554" t="s">
        <v>239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1</v>
      </c>
      <c r="C3555" t="s">
        <v>58</v>
      </c>
      <c r="G3555" s="1" t="s">
        <v>78</v>
      </c>
      <c r="I3555" s="1" t="s">
        <v>587</v>
      </c>
      <c r="J3555">
        <v>11</v>
      </c>
      <c r="K3555" t="s">
        <v>60</v>
      </c>
      <c r="W3555" s="1" t="s">
        <v>1184</v>
      </c>
      <c r="AB3555" t="s">
        <v>85</v>
      </c>
      <c r="AC3555" t="s">
        <v>1774</v>
      </c>
      <c r="AD3555" s="8">
        <v>43405</v>
      </c>
      <c r="AE3555" s="98" t="s">
        <v>1775</v>
      </c>
      <c r="AF3555" t="s">
        <v>149</v>
      </c>
      <c r="AG3555" t="s">
        <v>956</v>
      </c>
      <c r="AN3555" t="s">
        <v>1766</v>
      </c>
      <c r="AV3555" s="8">
        <v>43405</v>
      </c>
      <c r="AW355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2018-11-15T15:56:17Z</dcterms:modified>
</cp:coreProperties>
</file>