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1774D466-7C6B-495E-B119-165896CE07F0}" xr6:coauthVersionLast="34" xr6:coauthVersionMax="36" xr10:uidLastSave="{00000000-0000-0000-0000-000000000000}"/>
  <bookViews>
    <workbookView xWindow="9855" yWindow="7665" windowWidth="36360" windowHeight="2113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1566" i="1" l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50" i="1"/>
  <c r="Z1551" i="1"/>
  <c r="Z1552" i="1"/>
  <c r="Z1553" i="1"/>
  <c r="Z1554" i="1"/>
  <c r="Z1549" i="1"/>
  <c r="Z1543" i="1"/>
  <c r="Z1544" i="1"/>
  <c r="Z1545" i="1"/>
  <c r="Z1541" i="1"/>
  <c r="Z1540" i="1"/>
  <c r="Z1417" i="1" l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16" i="1"/>
  <c r="Z1395" i="1"/>
  <c r="Z1396" i="1"/>
  <c r="Z1397" i="1"/>
  <c r="Z1398" i="1"/>
  <c r="Z1399" i="1"/>
  <c r="Z1400" i="1"/>
  <c r="Z1401" i="1"/>
  <c r="Z1402" i="1"/>
  <c r="Z1403" i="1"/>
  <c r="Z1404" i="1"/>
  <c r="Z1405" i="1"/>
  <c r="Z1394" i="1"/>
  <c r="Z1385" i="1"/>
  <c r="Z1386" i="1"/>
  <c r="Z1387" i="1"/>
  <c r="Z1384" i="1"/>
  <c r="Z1380" i="1"/>
  <c r="Z1381" i="1"/>
  <c r="Z1379" i="1"/>
  <c r="Z1378" i="1"/>
  <c r="Z1377" i="1"/>
  <c r="Z1376" i="1"/>
  <c r="Z1371" i="1"/>
  <c r="Z1372" i="1"/>
  <c r="Z1373" i="1"/>
  <c r="Z1370" i="1"/>
  <c r="Z1257" i="1" l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56" i="1"/>
  <c r="Z1244" i="1"/>
  <c r="Z1245" i="1"/>
  <c r="Z1246" i="1"/>
  <c r="Z1247" i="1"/>
  <c r="Z1243" i="1"/>
  <c r="Z1242" i="1"/>
  <c r="Z1234" i="1"/>
  <c r="Z1235" i="1"/>
  <c r="Z1236" i="1"/>
  <c r="Z1237" i="1"/>
  <c r="Z1238" i="1"/>
  <c r="Z1239" i="1"/>
  <c r="Z1240" i="1"/>
  <c r="Z1233" i="1"/>
  <c r="Z1232" i="1"/>
  <c r="Z1231" i="1"/>
  <c r="Z1229" i="1"/>
  <c r="Z1228" i="1"/>
  <c r="Z1227" i="1"/>
  <c r="Z1226" i="1"/>
  <c r="Z1225" i="1"/>
  <c r="Z1224" i="1"/>
  <c r="Z1223" i="1"/>
  <c r="Z1222" i="1"/>
  <c r="Z1215" i="1"/>
  <c r="Z1216" i="1"/>
  <c r="Z1217" i="1"/>
  <c r="Z1218" i="1"/>
  <c r="Z1219" i="1"/>
  <c r="Z1220" i="1"/>
  <c r="Z1221" i="1"/>
  <c r="Z1214" i="1"/>
  <c r="M81" i="3" l="1"/>
  <c r="J81" i="3"/>
  <c r="I81" i="3"/>
  <c r="H81" i="3"/>
  <c r="Z1107" i="1" l="1"/>
  <c r="Z1108" i="1"/>
  <c r="Z1109" i="1"/>
  <c r="Z1110" i="1"/>
  <c r="Z1111" i="1"/>
  <c r="Z1112" i="1"/>
  <c r="Z1113" i="1"/>
  <c r="Z1114" i="1"/>
  <c r="Z1115" i="1"/>
  <c r="Z1116" i="1"/>
  <c r="Z1117" i="1"/>
  <c r="Z1118" i="1"/>
  <c r="Z1106" i="1"/>
  <c r="Z1100" i="1" l="1"/>
  <c r="Z1099" i="1"/>
  <c r="Z1097" i="1"/>
  <c r="Z1096" i="1"/>
  <c r="Z1089" i="1"/>
  <c r="Z1090" i="1"/>
  <c r="Z1091" i="1"/>
  <c r="Z1092" i="1"/>
  <c r="Z1093" i="1"/>
  <c r="Z1094" i="1"/>
  <c r="Z1095" i="1"/>
  <c r="Z1088" i="1"/>
  <c r="K25" i="3" l="1"/>
  <c r="K26" i="3"/>
  <c r="K27" i="3"/>
  <c r="K28" i="3"/>
  <c r="Z931" i="1" l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3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840" i="1"/>
  <c r="Z751" i="1" l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750" i="1"/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81" i="3" l="1"/>
  <c r="K81" i="3" s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<sst xmlns="http://schemas.openxmlformats.org/spreadsheetml/2006/main" count="14775" uniqueCount="1048">
  <si>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</si>
  <si>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</si>
  <si>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</si>
  <si>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</si>
  <si>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</si>
  <si>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</si>
  <si>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</si>
  <si>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</si>
  <si>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</si>
  <si>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</si>
  <si>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</si>
  <si>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</si>
  <si>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</si>
  <si>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</si>
  <si>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</si>
  <si>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</si>
  <si>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</si>
  <si>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</si>
  <si>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</si>
  <si>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</si>
  <si>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</si>
  <si>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</si>
  <si>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</si>
  <si>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</si>
  <si>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</si>
  <si>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</si>
  <si>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</si>
  <si>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</si>
  <si>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</si>
  <si>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</si>
  <si>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</si>
  <si>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</si>
  <si>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</si>
  <si>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</si>
  <si>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</si>
  <si>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</si>
  <si>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</si>
  <si>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</si>
  <si>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</si>
  <si>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</si>
  <si>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</si>
  <si>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</si>
  <si>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</si>
  <si>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</si>
  <si>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</si>
  <si>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</si>
  <si>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</si>
  <si>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</si>
  <si>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</si>
  <si>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</si>
  <si>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</si>
  <si>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</si>
  <si>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</si>
  <si>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</si>
  <si>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</si>
  <si>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</si>
  <si>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</si>
  <si>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</si>
  <si>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</si>
  <si>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</si>
  <si>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</si>
  <si>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</si>
  <si>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</si>
  <si>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</si>
  <si>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</si>
  <si>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</si>
  <si>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</si>
  <si>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</si>
  <si>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</si>
  <si>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</si>
  <si>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</si>
  <si>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</si>
  <si>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</si>
  <si>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</si>
  <si>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</si>
  <si>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</si>
  <si>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</si>
  <si>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</si>
  <si>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</si>
  <si>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</si>
  <si>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</si>
  <si>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</si>
  <si>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</si>
  <si>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</si>
  <si>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</si>
  <si>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</si>
  <si>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</si>
  <si>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</si>
  <si>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</si>
  <si>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</si>
  <si>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</si>
  <si>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</si>
  <si>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</si>
  <si>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</si>
  <si>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</si>
  <si>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</si>
  <si>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</si>
  <si>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</si>
  <si>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</si>
  <si>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</si>
  <si>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</si>
  <si>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</si>
  <si>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</si>
  <si>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</si>
  <si>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</si>
  <si>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</si>
  <si>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</si>
  <si>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</si>
  <si>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</si>
  <si>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</si>
  <si>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</si>
  <si>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</si>
  <si>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</si>
  <si>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</si>
  <si>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</si>
  <si>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</si>
  <si>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</si>
  <si>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</si>
  <si>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</si>
  <si>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</si>
  <si>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</si>
  <si>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</si>
  <si>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</si>
  <si>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</si>
  <si>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</si>
  <si>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</si>
  <si>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</si>
  <si>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</si>
  <si>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</si>
  <si>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</si>
  <si>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</si>
  <si>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</si>
  <si>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</si>
  <si>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</si>
  <si>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</si>
  <si>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</si>
  <si>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</si>
  <si>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</si>
  <si>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</si>
  <si>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</si>
  <si>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</si>
  <si>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</si>
  <si>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</si>
  <si>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</si>
  <si>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</si>
  <si>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</si>
  <si>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</si>
  <si>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</si>
  <si>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</si>
  <si>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</si>
  <si>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</si>
  <si>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</si>
  <si>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</si>
  <si>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</si>
  <si>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</si>
  <si>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</si>
  <si>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</si>
  <si>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</si>
  <si>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</si>
  <si>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</si>
  <si>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</si>
  <si>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</si>
  <si>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</si>
  <si>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</si>
  <si>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</si>
  <si>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</si>
  <si>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</si>
  <si>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</si>
  <si>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</si>
  <si>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</si>
  <si>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</si>
  <si>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</si>
  <si>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</si>
  <si>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</si>
  <si>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</si>
  <si>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</si>
  <si>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</si>
  <si>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</si>
  <si>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</si>
  <si>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</si>
  <si>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</si>
  <si>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</si>
  <si>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</si>
  <si>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</si>
  <si>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</si>
  <si>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</si>
  <si>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</si>
  <si>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</si>
  <si>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</si>
  <si>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</si>
  <si>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</si>
  <si>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</si>
  <si>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</si>
  <si>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</si>
  <si>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</si>
  <si>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</si>
  <si>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</si>
  <si>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</si>
  <si>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</si>
  <si>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</si>
  <si>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</si>
  <si>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</si>
  <si>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</si>
  <si>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</si>
  <si>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</si>
  <si>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</si>
  <si>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</si>
  <si>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</si>
  <si>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</si>
  <si>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</si>
  <si>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</si>
  <si>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</si>
  <si>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</si>
  <si>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</si>
  <si>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</si>
  <si>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</si>
  <si>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</si>
  <si>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</si>
  <si>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</si>
  <si>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</si>
  <si>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</si>
  <si>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</si>
  <si>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</si>
  <si>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</si>
  <si>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</si>
  <si>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</si>
  <si>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</si>
  <si>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</si>
  <si>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</si>
  <si>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</si>
  <si>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</si>
  <si>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</si>
  <si>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</si>
  <si>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</si>
  <si>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</si>
  <si>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</si>
  <si>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</si>
  <si>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</si>
  <si>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</si>
  <si>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</si>
  <si>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</si>
  <si>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</si>
  <si>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</si>
  <si>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</si>
  <si>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</si>
  <si>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</si>
  <si>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</si>
  <si>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</si>
  <si>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</si>
  <si>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</si>
  <si>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</si>
  <si>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</si>
  <si>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</si>
  <si>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</si>
  <si>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</si>
  <si>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</si>
  <si>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</si>
  <si>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</si>
  <si>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</si>
  <si>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</si>
  <si>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</si>
  <si>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</si>
  <si>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</si>
  <si>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</si>
  <si>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</si>
  <si>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</si>
  <si>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</si>
  <si>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</si>
  <si>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</si>
  <si>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</si>
  <si>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</si>
  <si>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</si>
  <si>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</si>
  <si>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</si>
  <si>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</si>
  <si>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</si>
  <si>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</si>
  <si>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</si>
  <si>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</si>
  <si>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</si>
  <si>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</si>
  <si>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</si>
  <si>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</si>
  <si>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</si>
  <si>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</si>
  <si>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</si>
  <si>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</si>
  <si>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</si>
  <si>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</si>
  <si>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</si>
  <si>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</si>
  <si>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</si>
  <si>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</si>
  <si>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</si>
  <si>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</si>
  <si>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</si>
  <si>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</si>
  <si>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</si>
  <si>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</si>
  <si>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</si>
  <si>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</si>
  <si>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</si>
  <si>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</si>
  <si>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</si>
  <si>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</si>
  <si>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</si>
  <si>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</si>
  <si>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</si>
  <si>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</si>
  <si>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</si>
  <si>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</si>
  <si>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</si>
  <si>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</si>
  <si>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</si>
  <si>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</si>
  <si>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</si>
  <si>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</si>
  <si>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</si>
  <si>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</si>
  <si>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</si>
  <si>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</si>
  <si>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</si>
  <si>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</si>
  <si>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</si>
  <si>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</si>
  <si>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</si>
  <si>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</si>
  <si>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</si>
  <si>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</si>
  <si>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</si>
  <si>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</si>
  <si>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</si>
  <si>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</si>
  <si>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</si>
  <si>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</si>
  <si>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</si>
  <si>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</si>
  <si>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</si>
  <si>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</si>
  <si>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</si>
  <si>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</si>
  <si>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</si>
  <si>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</si>
  <si>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</si>
  <si>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</si>
  <si>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</si>
  <si>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</si>
  <si>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</si>
  <si>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</si>
  <si>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</si>
  <si>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</si>
  <si>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</si>
  <si>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</si>
  <si>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</si>
  <si>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</si>
  <si>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</si>
  <si>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</si>
  <si>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</si>
  <si>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</si>
  <si>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</si>
  <si>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</si>
  <si>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</si>
  <si>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</si>
  <si>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</si>
  <si>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</si>
  <si>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</si>
  <si>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</si>
  <si>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</si>
  <si>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</si>
  <si>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</si>
  <si>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</si>
  <si>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</si>
  <si>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</si>
  <si>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</si>
  <si>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</si>
  <si>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</si>
  <si>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</si>
  <si>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</si>
  <si>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</si>
  <si>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</si>
  <si>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</si>
  <si>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</si>
  <si>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</si>
  <si>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</si>
  <si>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</si>
  <si>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</si>
  <si>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</si>
  <si>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</si>
  <si>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</si>
  <si>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</si>
  <si>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</si>
  <si>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</si>
  <si>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</si>
  <si>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</si>
  <si>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</si>
  <si>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</si>
  <si>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</si>
  <si>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</si>
  <si>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</si>
  <si>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</si>
  <si>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</si>
  <si>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</si>
  <si>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</si>
  <si>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</si>
  <si>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</si>
  <si>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</si>
  <si>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</si>
  <si>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</si>
  <si>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</si>
  <si>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</si>
  <si>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</si>
  <si>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</si>
  <si>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</si>
  <si>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</si>
  <si>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</si>
  <si>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</si>
  <si>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</si>
  <si>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</si>
  <si>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</si>
  <si>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</si>
  <si>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</si>
  <si>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</si>
  <si>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</si>
  <si>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</si>
  <si>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</si>
  <si>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</si>
  <si>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</si>
  <si>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</si>
  <si>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</si>
  <si>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</si>
  <si>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</si>
  <si>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</si>
  <si>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</si>
  <si>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</si>
  <si>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</si>
  <si>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</si>
  <si>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</si>
  <si>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</si>
  <si>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</si>
  <si>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</si>
  <si>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</si>
  <si>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</si>
  <si>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</si>
  <si>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</si>
  <si>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</si>
  <si>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</si>
  <si>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</si>
  <si>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</si>
  <si>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</si>
  <si>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</si>
  <si>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</si>
  <si>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</si>
  <si>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</si>
  <si>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</si>
  <si>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</si>
  <si>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</si>
  <si>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</si>
  <si>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</si>
  <si>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</si>
  <si>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</si>
  <si>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</si>
  <si>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</si>
  <si>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</si>
  <si>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</si>
  <si>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</si>
  <si>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</si>
  <si>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</si>
  <si>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</si>
  <si>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</si>
  <si>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</si>
  <si>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</si>
  <si>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</si>
  <si>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</si>
  <si>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</si>
  <si>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</si>
  <si>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</si>
  <si>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</si>
  <si>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</si>
  <si>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</si>
  <si>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</si>
  <si>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</si>
  <si>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</si>
  <si>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</si>
  <si>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</si>
  <si>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</si>
  <si>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</si>
  <si>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</si>
  <si>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</si>
  <si>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</si>
  <si>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</si>
  <si>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</si>
  <si>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</si>
  <si>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</si>
  <si>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</si>
  <si>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</si>
  <si>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</si>
  <si>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</si>
  <si>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</si>
  <si>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</si>
  <si>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</si>
  <si>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</si>
  <si>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</si>
  <si>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</si>
  <si>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</si>
  <si>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</si>
  <si>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</si>
  <si>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</si>
  <si>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</si>
  <si>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</si>
  <si>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</si>
  <si>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</si>
  <si>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</si>
  <si>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</si>
  <si>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</si>
  <si>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</si>
  <si>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</si>
  <si>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</si>
  <si>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</si>
  <si>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</si>
  <si>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</si>
  <si>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</si>
  <si>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</si>
  <si>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</si>
  <si>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</si>
  <si>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</si>
  <si>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</si>
  <si>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</si>
  <si>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</si>
  <si>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</si>
  <si>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</si>
  <si>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</si>
  <si>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</si>
  <si>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</si>
  <si>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</si>
  <si>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</si>
  <si>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</si>
  <si>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</si>
  <si>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</si>
  <si>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</si>
  <si>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</si>
  <si>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</si>
  <si>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</si>
  <si>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</si>
  <si>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</si>
  <si>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</si>
  <si>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</si>
  <si>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</si>
  <si>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</si>
  <si>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</si>
  <si>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</si>
  <si>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</si>
  <si>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</si>
  <si>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</si>
  <si>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</si>
  <si>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</si>
  <si>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</si>
  <si>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</si>
  <si>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</si>
  <si>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</si>
  <si>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</si>
  <si>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</si>
  <si>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</si>
  <si>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</si>
  <si>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</si>
  <si>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</si>
  <si>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</si>
  <si>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</si>
  <si>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</si>
  <si>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</si>
  <si>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</si>
  <si>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</si>
  <si>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</si>
  <si>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</si>
  <si>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</si>
  <si>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</si>
  <si>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</si>
  <si>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</si>
  <si>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</si>
  <si>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</si>
  <si>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</si>
  <si>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</si>
  <si>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</si>
  <si>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</si>
  <si>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</si>
  <si>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</si>
  <si>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</si>
  <si>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</si>
  <si>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</si>
  <si>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</si>
  <si>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</si>
  <si>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</si>
  <si>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</si>
  <si>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</si>
  <si>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</si>
  <si>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</si>
  <si>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</si>
  <si>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</si>
  <si>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</si>
  <si>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</si>
  <si>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</si>
  <si>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</si>
  <si>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</si>
  <si>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</si>
  <si>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</si>
  <si>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</si>
  <si>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</si>
  <si>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</si>
  <si>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</si>
  <si>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</si>
  <si>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</si>
  <si>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</si>
  <si>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</si>
  <si>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</si>
  <si>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</si>
  <si>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</si>
  <si>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</si>
  <si>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</si>
  <si>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</si>
  <si>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</si>
  <si>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</si>
  <si>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</si>
  <si>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</si>
  <si>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</si>
  <si>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</si>
  <si>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</si>
  <si>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</si>
  <si>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</si>
  <si>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</si>
  <si>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</si>
  <si>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</si>
  <si>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</si>
  <si>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</si>
  <si>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</si>
  <si>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</si>
  <si>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</si>
  <si>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</si>
  <si>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</si>
  <si>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</si>
  <si>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</si>
  <si>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</si>
  <si>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</si>
  <si>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</si>
  <si>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</si>
  <si>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</si>
  <si>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</si>
  <si>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</si>
  <si>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</si>
  <si>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</si>
  <si>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</si>
  <si>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</si>
  <si>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</si>
  <si>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</si>
  <si>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</si>
  <si>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</si>
  <si>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</si>
  <si>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</si>
  <si>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</si>
  <si>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</si>
  <si>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</si>
  <si>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</si>
  <si>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</si>
  <si>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</si>
  <si>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</si>
  <si>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</si>
  <si>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</si>
  <si>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</si>
  <si>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</si>
  <si>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</si>
  <si>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</si>
  <si>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</si>
  <si>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</si>
  <si>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</si>
  <si>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</si>
  <si>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</si>
  <si>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</si>
  <si>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</si>
  <si>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</si>
  <si>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</si>
  <si>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</si>
  <si>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</si>
  <si>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</si>
  <si>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</si>
  <si>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</si>
  <si>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</si>
  <si>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</si>
  <si>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</si>
  <si>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</si>
  <si>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</si>
  <si>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</si>
  <si>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</si>
  <si>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</si>
  <si>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</si>
  <si>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</si>
  <si>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</si>
  <si>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</si>
  <si>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</si>
  <si>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</si>
  <si>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</si>
  <si>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</si>
  <si>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</si>
  <si>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</si>
  <si>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</si>
  <si>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</si>
  <si>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</si>
  <si>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</si>
  <si>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</si>
  <si>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</si>
  <si>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</si>
  <si>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</si>
  <si>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</si>
  <si>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</si>
  <si>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</si>
  <si>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</si>
  <si>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</si>
  <si>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</si>
  <si>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</si>
  <si>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</si>
  <si>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</si>
  <si>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</si>
  <si>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</si>
  <si>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</si>
  <si>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</si>
  <si>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</si>
  <si>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</si>
  <si>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</si>
  <si>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</si>
  <si>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</si>
  <si>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</si>
  <si>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</si>
  <si>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</si>
  <si>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</si>
  <si>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</si>
  <si>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</si>
  <si>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</si>
  <si>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</si>
  <si>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</si>
  <si>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</si>
  <si>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</si>
  <si>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</si>
  <si>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</si>
  <si>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</si>
  <si>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</si>
  <si>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</si>
  <si>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</si>
  <si>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</si>
  <si>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</si>
  <si>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</si>
  <si>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</si>
  <si>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</si>
  <si>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</si>
  <si>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</si>
  <si>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</si>
  <si>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</si>
  <si>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</si>
  <si>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</si>
  <si>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</si>
  <si>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</si>
  <si>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</si>
  <si>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</si>
  <si>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</si>
  <si>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</si>
  <si>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</si>
  <si>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</si>
  <si>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</si>
  <si>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</si>
  <si>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</si>
  <si>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</si>
  <si>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</si>
  <si>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</si>
  <si>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</si>
  <si>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</si>
  <si>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</si>
  <si>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</si>
  <si>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</si>
  <si>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</si>
  <si>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</si>
  <si>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</si>
  <si>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</si>
  <si>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</si>
  <si>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</si>
  <si>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</si>
  <si>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</si>
  <si>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</si>
  <si>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</si>
  <si>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</si>
  <si>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</si>
  <si>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</si>
  <si>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</si>
  <si>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</si>
  <si>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</si>
  <si>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</si>
  <si>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</si>
  <si>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</si>
  <si>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</si>
  <si>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</si>
  <si>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</si>
  <si>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</si>
  <si>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</si>
  <si>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</si>
  <si>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</si>
  <si>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</si>
  <si>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</si>
  <si>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</si>
  <si>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</si>
  <si>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</si>
  <si>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</si>
  <si>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</si>
  <si>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</si>
  <si>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</si>
  <si>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</si>
  <si>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</si>
  <si>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</si>
  <si>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</si>
  <si>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</si>
  <si>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</si>
  <si>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</si>
  <si>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</si>
  <si>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</si>
  <si>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</si>
  <si>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</si>
  <si>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</si>
  <si>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</si>
  <si>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</si>
  <si>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</si>
  <si>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</si>
  <si>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</si>
  <si>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</si>
  <si>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</si>
  <si>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</si>
  <si>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</si>
  <si>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</si>
  <si>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</si>
  <si>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</si>
  <si>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</si>
  <si>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</si>
  <si>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</si>
  <si>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</si>
  <si>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</si>
  <si>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</si>
  <si>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</si>
  <si>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</si>
  <si>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</si>
  <si>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</si>
  <si>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</si>
  <si>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</si>
  <si>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</si>
  <si>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</si>
  <si>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</si>
  <si>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</si>
  <si>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</si>
  <si>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</si>
  <si>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</si>
  <si>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</si>
  <si>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</si>
  <si>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</si>
  <si>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</si>
  <si>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</si>
  <si>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</si>
  <si>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</si>
  <si>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</si>
  <si>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</si>
  <si>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</si>
  <si>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</si>
  <si>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</si>
  <si>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</si>
  <si>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</si>
  <si>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</si>
  <si>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</si>
  <si>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</si>
  <si>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</si>
  <si>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</si>
  <si>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</si>
  <si>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</si>
  <si>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</si>
  <si>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</si>
  <si>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</si>
  <si>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</si>
  <si>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</si>
  <si>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</si>
  <si>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</si>
  <si>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</si>
  <si>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</si>
  <si>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</si>
  <si>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</si>
  <si>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</si>
  <si>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</si>
  <si>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</si>
  <si>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</si>
  <si>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</si>
  <si>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</si>
  <si>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</si>
  <si>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</si>
  <si>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</si>
  <si>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</si>
  <si>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</si>
  <si>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</si>
  <si>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</si>
  <si>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</si>
  <si>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</si>
  <si>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</si>
  <si>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</si>
  <si>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</si>
  <si>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</si>
  <si>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</si>
  <si>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</si>
  <si>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</si>
  <si>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</si>
  <si>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</si>
  <si>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</si>
  <si>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</si>
  <si>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</si>
  <si>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</si>
  <si>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</si>
  <si>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</si>
  <si>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</si>
  <si>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</si>
  <si>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</si>
  <si>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</si>
  <si>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</si>
  <si>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</si>
  <si>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</si>
  <si>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</si>
  <si>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</si>
  <si>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</si>
  <si>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</si>
  <si>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</si>
  <si>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</si>
  <si>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</si>
  <si>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</si>
  <si>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</si>
  <si>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</si>
  <si>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</si>
  <si>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</si>
  <si>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</si>
  <si>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</si>
  <si>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</si>
  <si>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</si>
  <si>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</si>
  <si>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</si>
  <si>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</si>
  <si>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</si>
  <si>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</si>
  <si>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</si>
  <si>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</si>
  <si>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</si>
  <si>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</si>
  <si>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</si>
  <si>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</si>
  <si>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</si>
  <si>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</si>
  <si>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</si>
  <si>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</si>
  <si>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</si>
  <si>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</si>
  <si>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</si>
  <si>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</si>
  <si>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</si>
  <si>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</si>
  <si>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</si>
  <si>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</si>
  <si>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</si>
  <si>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</si>
  <si>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</si>
  <si>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</si>
  <si>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</si>
  <si>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</si>
  <si>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</si>
  <si>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</si>
  <si>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</si>
  <si>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</si>
  <si>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</si>
  <si>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</si>
  <si>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</si>
  <si>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</si>
  <si>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</si>
  <si>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</si>
  <si>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</si>
  <si>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</si>
  <si>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</si>
  <si>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</si>
  <si>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</si>
  <si>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</si>
  <si>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</si>
  <si>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</si>
  <si>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</si>
  <si>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</si>
  <si>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</si>
  <si>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</si>
  <si>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</si>
  <si>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</si>
  <si>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</si>
  <si>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</si>
  <si>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</si>
  <si>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</si>
  <si>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</si>
  <si>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</si>
  <si>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</si>
  <si>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</si>
  <si>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</si>
  <si>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</si>
  <si>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</si>
  <si>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</si>
  <si>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</si>
  <si>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</si>
  <si>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</si>
  <si>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</si>
  <si>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</si>
  <si>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</si>
  <si>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</si>
  <si>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</si>
  <si>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</si>
  <si>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</si>
  <si>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</si>
  <si>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</si>
  <si>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</si>
  <si>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</si>
  <si>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</si>
  <si>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</si>
  <si>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</si>
  <si>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</si>
  <si>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</si>
  <si>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</si>
  <si>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</si>
  <si>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</si>
  <si>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</si>
  <si>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</si>
  <si>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</si>
  <si>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</si>
  <si>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20+6=26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</si>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</sst>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6"/>
  <sheetViews>
    <sheetView workbookViewId="0">
      <pane ySplit="1" topLeftCell="A139" activePane="bottomLeft" state="frozen"/>
      <selection pane="bottomLeft" activeCell="L160" sqref="L160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541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ht="16.5" thickBot="1" x14ac:dyDescent="0.3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s="31" t="s">
        <v>58</v>
      </c>
      <c r="B29" s="32" t="s">
        <v>59</v>
      </c>
      <c r="C29" s="32" t="s">
        <v>61</v>
      </c>
      <c r="D29" s="33" t="s">
        <v>88</v>
      </c>
      <c r="E29" s="32">
        <v>15</v>
      </c>
      <c r="F29" s="34">
        <v>43342</v>
      </c>
      <c r="G29" s="32">
        <v>1</v>
      </c>
      <c r="H29" s="33" t="s">
        <v>189</v>
      </c>
      <c r="I29" s="32">
        <v>208</v>
      </c>
      <c r="J29" s="32"/>
      <c r="K29" s="32"/>
      <c r="L29" s="32"/>
      <c r="M29" s="33" t="s">
        <v>72</v>
      </c>
      <c r="N29" s="33" t="s">
        <v>73</v>
      </c>
      <c r="O29" s="33" t="s">
        <v>76</v>
      </c>
      <c r="P29" s="33" t="s">
        <v>77</v>
      </c>
      <c r="Q29" s="33" t="s">
        <v>81</v>
      </c>
      <c r="R29" s="35" t="s">
        <v>82</v>
      </c>
      <c r="S29" s="1"/>
      <c r="T29" s="1"/>
      <c r="U29" s="1"/>
      <c r="V29" s="1"/>
      <c r="W29" s="1"/>
    </row>
    <row r="30" spans="1:23" x14ac:dyDescent="0.25">
      <c r="A30" s="36" t="s">
        <v>58</v>
      </c>
      <c r="B30" s="37" t="s">
        <v>59</v>
      </c>
      <c r="C30" s="37" t="s">
        <v>61</v>
      </c>
      <c r="D30" s="38" t="s">
        <v>88</v>
      </c>
      <c r="E30" s="37">
        <v>15</v>
      </c>
      <c r="F30" s="39">
        <v>43342</v>
      </c>
      <c r="G30" s="37">
        <v>2</v>
      </c>
      <c r="H30" s="38" t="s">
        <v>189</v>
      </c>
      <c r="I30" s="37">
        <v>152</v>
      </c>
      <c r="J30" s="37"/>
      <c r="K30" s="37"/>
      <c r="L30" s="37"/>
      <c r="M30" s="38" t="s">
        <v>72</v>
      </c>
      <c r="N30" s="38" t="s">
        <v>73</v>
      </c>
      <c r="O30" s="38" t="s">
        <v>76</v>
      </c>
      <c r="P30" s="38" t="s">
        <v>77</v>
      </c>
      <c r="Q30" s="38" t="s">
        <v>81</v>
      </c>
      <c r="R30" s="40" t="s">
        <v>82</v>
      </c>
      <c r="S30" s="1"/>
      <c r="T30" s="1"/>
      <c r="U30" s="1"/>
      <c r="V30" s="1"/>
      <c r="W30" s="1"/>
    </row>
    <row r="31" spans="1:23" ht="16.5" thickBot="1" x14ac:dyDescent="0.3">
      <c r="A31" s="36" t="s">
        <v>58</v>
      </c>
      <c r="B31" s="37" t="s">
        <v>60</v>
      </c>
      <c r="C31" s="37" t="s">
        <v>61</v>
      </c>
      <c r="D31" s="38" t="s">
        <v>88</v>
      </c>
      <c r="E31" s="37">
        <v>15</v>
      </c>
      <c r="F31" s="39">
        <v>43342</v>
      </c>
      <c r="G31" s="37">
        <v>1</v>
      </c>
      <c r="H31" s="38" t="s">
        <v>189</v>
      </c>
      <c r="I31" s="37">
        <v>105</v>
      </c>
      <c r="J31" s="37"/>
      <c r="K31" s="37"/>
      <c r="L31" s="37"/>
      <c r="M31" s="38" t="s">
        <v>72</v>
      </c>
      <c r="N31" s="38" t="s">
        <v>73</v>
      </c>
      <c r="O31" s="38" t="s">
        <v>76</v>
      </c>
      <c r="P31" s="38" t="s">
        <v>77</v>
      </c>
      <c r="Q31" s="38" t="s">
        <v>81</v>
      </c>
      <c r="R31" s="40" t="s">
        <v>82</v>
      </c>
      <c r="S31" s="1"/>
      <c r="T31" s="1"/>
      <c r="U31" s="1"/>
      <c r="V31" s="1"/>
      <c r="W31" s="1"/>
    </row>
    <row r="32" spans="1:23" s="11" customFormat="1" x14ac:dyDescent="0.25">
      <c r="A32" s="47" t="s">
        <v>58</v>
      </c>
      <c r="B32" s="48" t="s">
        <v>59</v>
      </c>
      <c r="C32" s="48" t="s">
        <v>61</v>
      </c>
      <c r="D32" s="33" t="s">
        <v>88</v>
      </c>
      <c r="E32" s="48">
        <v>16</v>
      </c>
      <c r="F32" s="49">
        <v>43343</v>
      </c>
      <c r="G32" s="48">
        <v>1</v>
      </c>
      <c r="H32" s="33" t="s">
        <v>189</v>
      </c>
      <c r="I32" s="48">
        <v>43</v>
      </c>
      <c r="J32" s="48"/>
      <c r="K32" s="48"/>
      <c r="L32" s="48"/>
      <c r="M32" s="50" t="s">
        <v>73</v>
      </c>
      <c r="N32" s="50" t="s">
        <v>74</v>
      </c>
      <c r="O32" s="50" t="s">
        <v>77</v>
      </c>
      <c r="P32" s="50" t="s">
        <v>78</v>
      </c>
      <c r="Q32" s="50" t="s">
        <v>82</v>
      </c>
      <c r="R32" s="51" t="s">
        <v>83</v>
      </c>
      <c r="S32" s="13"/>
      <c r="T32" s="13"/>
      <c r="U32" s="13"/>
      <c r="V32" s="13"/>
      <c r="W32" s="13"/>
    </row>
    <row r="33" spans="1:29" s="11" customFormat="1" ht="16.5" thickBot="1" x14ac:dyDescent="0.3">
      <c r="A33" s="52" t="s">
        <v>58</v>
      </c>
      <c r="B33" s="53" t="s">
        <v>60</v>
      </c>
      <c r="C33" s="53" t="s">
        <v>61</v>
      </c>
      <c r="D33" s="44" t="s">
        <v>88</v>
      </c>
      <c r="E33" s="53">
        <v>16</v>
      </c>
      <c r="F33" s="54">
        <v>43343</v>
      </c>
      <c r="G33" s="53">
        <v>1</v>
      </c>
      <c r="H33" s="44" t="s">
        <v>189</v>
      </c>
      <c r="I33" s="53">
        <v>34</v>
      </c>
      <c r="J33" s="53"/>
      <c r="K33" s="53"/>
      <c r="L33" s="53"/>
      <c r="M33" s="55" t="s">
        <v>73</v>
      </c>
      <c r="N33" s="55" t="s">
        <v>74</v>
      </c>
      <c r="O33" s="55" t="s">
        <v>77</v>
      </c>
      <c r="P33" s="55" t="s">
        <v>78</v>
      </c>
      <c r="Q33" s="55" t="s">
        <v>82</v>
      </c>
      <c r="R33" s="56" t="s">
        <v>83</v>
      </c>
      <c r="S33" s="13"/>
      <c r="T33" s="13"/>
      <c r="U33" s="13"/>
      <c r="V33" s="13"/>
      <c r="W33" s="13"/>
    </row>
    <row r="34" spans="1:29" x14ac:dyDescent="0.25">
      <c r="A34" s="41" t="s">
        <v>58</v>
      </c>
      <c r="B34" s="38" t="s">
        <v>59</v>
      </c>
      <c r="C34" s="37" t="s">
        <v>61</v>
      </c>
      <c r="D34" s="38" t="s">
        <v>88</v>
      </c>
      <c r="E34" s="38" t="s">
        <v>185</v>
      </c>
      <c r="F34" s="38" t="s">
        <v>64</v>
      </c>
      <c r="G34" s="38" t="s">
        <v>181</v>
      </c>
      <c r="H34" s="38" t="s">
        <v>189</v>
      </c>
      <c r="I34" s="38" t="s">
        <v>187</v>
      </c>
      <c r="J34" s="38"/>
      <c r="K34" s="38"/>
      <c r="L34" s="38"/>
      <c r="M34" s="42" t="s">
        <v>74</v>
      </c>
      <c r="N34" s="38" t="s">
        <v>75</v>
      </c>
      <c r="O34" s="38" t="s">
        <v>78</v>
      </c>
      <c r="P34" s="38" t="s">
        <v>79</v>
      </c>
      <c r="Q34" s="38" t="s">
        <v>83</v>
      </c>
      <c r="R34" s="40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1" t="s">
        <v>58</v>
      </c>
      <c r="B35" s="38" t="s">
        <v>60</v>
      </c>
      <c r="C35" s="37" t="s">
        <v>61</v>
      </c>
      <c r="D35" s="38" t="s">
        <v>88</v>
      </c>
      <c r="E35" s="38" t="s">
        <v>185</v>
      </c>
      <c r="F35" s="38" t="s">
        <v>64</v>
      </c>
      <c r="G35" s="38" t="s">
        <v>181</v>
      </c>
      <c r="H35" s="38" t="s">
        <v>189</v>
      </c>
      <c r="I35" s="38" t="s">
        <v>190</v>
      </c>
      <c r="J35" s="38"/>
      <c r="K35" s="38"/>
      <c r="L35" s="38"/>
      <c r="M35" s="42" t="s">
        <v>74</v>
      </c>
      <c r="N35" s="38" t="s">
        <v>75</v>
      </c>
      <c r="O35" s="38" t="s">
        <v>78</v>
      </c>
      <c r="P35" s="38" t="s">
        <v>79</v>
      </c>
      <c r="Q35" s="38" t="s">
        <v>83</v>
      </c>
      <c r="R35" s="40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1" t="s">
        <v>58</v>
      </c>
      <c r="B36" s="38" t="s">
        <v>59</v>
      </c>
      <c r="C36" s="37" t="s">
        <v>61</v>
      </c>
      <c r="D36" s="38" t="s">
        <v>188</v>
      </c>
      <c r="E36" s="38" t="s">
        <v>181</v>
      </c>
      <c r="F36" s="38" t="s">
        <v>64</v>
      </c>
      <c r="G36" s="38" t="s">
        <v>181</v>
      </c>
      <c r="H36" s="38" t="s">
        <v>189</v>
      </c>
      <c r="I36" s="38" t="s">
        <v>191</v>
      </c>
      <c r="J36" s="38"/>
      <c r="K36" s="38"/>
      <c r="L36" s="38"/>
      <c r="M36" s="42" t="s">
        <v>74</v>
      </c>
      <c r="N36" s="38" t="s">
        <v>75</v>
      </c>
      <c r="O36" s="38" t="s">
        <v>78</v>
      </c>
      <c r="P36" s="38" t="s">
        <v>79</v>
      </c>
      <c r="Q36" s="38" t="s">
        <v>83</v>
      </c>
      <c r="R36" s="40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1" t="s">
        <v>58</v>
      </c>
      <c r="B37" s="38" t="s">
        <v>59</v>
      </c>
      <c r="C37" s="37" t="s">
        <v>61</v>
      </c>
      <c r="D37" s="38" t="s">
        <v>188</v>
      </c>
      <c r="E37" s="38" t="s">
        <v>181</v>
      </c>
      <c r="F37" s="38" t="s">
        <v>64</v>
      </c>
      <c r="G37" s="38" t="s">
        <v>182</v>
      </c>
      <c r="H37" s="38" t="s">
        <v>189</v>
      </c>
      <c r="I37" s="38" t="s">
        <v>183</v>
      </c>
      <c r="J37" s="38"/>
      <c r="K37" s="38"/>
      <c r="L37" s="38"/>
      <c r="M37" s="42" t="s">
        <v>74</v>
      </c>
      <c r="N37" s="38" t="s">
        <v>75</v>
      </c>
      <c r="O37" s="38" t="s">
        <v>78</v>
      </c>
      <c r="P37" s="38" t="s">
        <v>79</v>
      </c>
      <c r="Q37" s="38" t="s">
        <v>83</v>
      </c>
      <c r="R37" s="40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1" t="s">
        <v>58</v>
      </c>
      <c r="B38" s="38" t="s">
        <v>59</v>
      </c>
      <c r="C38" s="37" t="s">
        <v>61</v>
      </c>
      <c r="D38" s="38" t="s">
        <v>188</v>
      </c>
      <c r="E38" s="38" t="s">
        <v>181</v>
      </c>
      <c r="F38" s="38" t="s">
        <v>64</v>
      </c>
      <c r="G38" s="38" t="s">
        <v>183</v>
      </c>
      <c r="H38" s="38" t="s">
        <v>189</v>
      </c>
      <c r="I38" s="38" t="s">
        <v>192</v>
      </c>
      <c r="J38" s="38"/>
      <c r="K38" s="38"/>
      <c r="L38" s="38"/>
      <c r="M38" s="42" t="s">
        <v>74</v>
      </c>
      <c r="N38" s="38" t="s">
        <v>75</v>
      </c>
      <c r="O38" s="38" t="s">
        <v>78</v>
      </c>
      <c r="P38" s="38" t="s">
        <v>79</v>
      </c>
      <c r="Q38" s="38" t="s">
        <v>83</v>
      </c>
      <c r="R38" s="40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1" t="s">
        <v>58</v>
      </c>
      <c r="B39" s="38" t="s">
        <v>59</v>
      </c>
      <c r="C39" s="37" t="s">
        <v>61</v>
      </c>
      <c r="D39" s="38" t="s">
        <v>188</v>
      </c>
      <c r="E39" s="38" t="s">
        <v>181</v>
      </c>
      <c r="F39" s="38" t="s">
        <v>64</v>
      </c>
      <c r="G39" s="38" t="s">
        <v>184</v>
      </c>
      <c r="H39" s="38" t="s">
        <v>189</v>
      </c>
      <c r="I39" s="38" t="s">
        <v>193</v>
      </c>
      <c r="J39" s="38"/>
      <c r="K39" s="38"/>
      <c r="L39" s="38"/>
      <c r="M39" s="42" t="s">
        <v>74</v>
      </c>
      <c r="N39" s="38" t="s">
        <v>75</v>
      </c>
      <c r="O39" s="38" t="s">
        <v>78</v>
      </c>
      <c r="P39" s="38" t="s">
        <v>79</v>
      </c>
      <c r="Q39" s="38" t="s">
        <v>83</v>
      </c>
      <c r="R39" s="40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1" t="s">
        <v>195</v>
      </c>
      <c r="B40" s="38" t="s">
        <v>196</v>
      </c>
      <c r="C40" s="38" t="s">
        <v>61</v>
      </c>
      <c r="D40" s="38" t="s">
        <v>188</v>
      </c>
      <c r="E40" s="38" t="s">
        <v>181</v>
      </c>
      <c r="F40" s="38" t="s">
        <v>64</v>
      </c>
      <c r="G40" s="38" t="s">
        <v>181</v>
      </c>
      <c r="H40" s="38" t="s">
        <v>189</v>
      </c>
      <c r="I40" s="38" t="s">
        <v>182</v>
      </c>
      <c r="J40" s="38"/>
      <c r="K40" s="38"/>
      <c r="L40" s="38"/>
      <c r="M40" s="42" t="s">
        <v>74</v>
      </c>
      <c r="N40" s="38" t="s">
        <v>75</v>
      </c>
      <c r="O40" s="38" t="s">
        <v>78</v>
      </c>
      <c r="P40" s="38" t="s">
        <v>79</v>
      </c>
      <c r="Q40" s="38" t="s">
        <v>83</v>
      </c>
      <c r="R40" s="40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3" t="s">
        <v>195</v>
      </c>
      <c r="B41" s="44" t="s">
        <v>197</v>
      </c>
      <c r="C41" s="44" t="s">
        <v>61</v>
      </c>
      <c r="D41" s="44" t="s">
        <v>188</v>
      </c>
      <c r="E41" s="44" t="s">
        <v>181</v>
      </c>
      <c r="F41" s="44" t="s">
        <v>64</v>
      </c>
      <c r="G41" s="44" t="s">
        <v>181</v>
      </c>
      <c r="H41" s="44" t="s">
        <v>189</v>
      </c>
      <c r="I41" s="44" t="s">
        <v>181</v>
      </c>
      <c r="J41" s="44"/>
      <c r="K41" s="44"/>
      <c r="L41" s="44"/>
      <c r="M41" s="45" t="s">
        <v>74</v>
      </c>
      <c r="N41" s="44" t="s">
        <v>75</v>
      </c>
      <c r="O41" s="44" t="s">
        <v>78</v>
      </c>
      <c r="P41" s="44" t="s">
        <v>79</v>
      </c>
      <c r="Q41" s="44" t="s">
        <v>83</v>
      </c>
      <c r="R41" s="46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207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207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207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542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545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 t="s">
        <v>205</v>
      </c>
      <c r="F76" s="1" t="s">
        <v>68</v>
      </c>
      <c r="G76" s="1"/>
      <c r="H76" s="1" t="s">
        <v>189</v>
      </c>
      <c r="I76" s="1" t="s">
        <v>546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542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 t="s">
        <v>205</v>
      </c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542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 t="s">
        <v>205</v>
      </c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 t="s">
        <v>205</v>
      </c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542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 t="s">
        <v>205</v>
      </c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542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 t="s">
        <v>205</v>
      </c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542</v>
      </c>
      <c r="R82" s="1" t="s">
        <v>543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547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542</v>
      </c>
      <c r="R83" s="1" t="s">
        <v>543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 t="s">
        <v>214</v>
      </c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542</v>
      </c>
      <c r="R84" s="1" t="s">
        <v>543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 t="s">
        <v>214</v>
      </c>
      <c r="F85" s="1" t="s">
        <v>69</v>
      </c>
      <c r="G85" s="1"/>
      <c r="H85" s="1" t="s">
        <v>189</v>
      </c>
      <c r="I85" s="1" t="s">
        <v>548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542</v>
      </c>
      <c r="R85" s="1" t="s">
        <v>543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 t="s">
        <v>214</v>
      </c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542</v>
      </c>
      <c r="R86" s="1" t="s">
        <v>543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 t="s">
        <v>214</v>
      </c>
      <c r="F87" s="1" t="s">
        <v>69</v>
      </c>
      <c r="G87" s="1"/>
      <c r="H87" s="1" t="s">
        <v>189</v>
      </c>
      <c r="I87" s="1" t="s">
        <v>549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542</v>
      </c>
      <c r="R87" s="1" t="s">
        <v>543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 t="s">
        <v>214</v>
      </c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542</v>
      </c>
      <c r="R88" s="1" t="s">
        <v>543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 t="s">
        <v>214</v>
      </c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542</v>
      </c>
      <c r="R89" s="1" t="s">
        <v>543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553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543</v>
      </c>
      <c r="R90" s="1" t="s">
        <v>544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553</v>
      </c>
      <c r="F91" s="1" t="s">
        <v>70</v>
      </c>
      <c r="G91" s="1"/>
      <c r="H91" s="1" t="s">
        <v>189</v>
      </c>
      <c r="I91" s="1" t="s">
        <v>550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543</v>
      </c>
      <c r="R91" s="1" t="s">
        <v>544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 t="s">
        <v>193</v>
      </c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543</v>
      </c>
      <c r="R92" s="1" t="s">
        <v>544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 t="s">
        <v>193</v>
      </c>
      <c r="F93" s="1" t="s">
        <v>70</v>
      </c>
      <c r="G93" s="1"/>
      <c r="H93" s="1" t="s">
        <v>189</v>
      </c>
      <c r="I93" s="1" t="s">
        <v>551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543</v>
      </c>
      <c r="R93" s="1" t="s">
        <v>544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 t="s">
        <v>193</v>
      </c>
      <c r="F94" s="1" t="s">
        <v>70</v>
      </c>
      <c r="G94" s="1"/>
      <c r="H94" s="1" t="s">
        <v>189</v>
      </c>
      <c r="I94" s="1" t="s">
        <v>550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543</v>
      </c>
      <c r="R94" s="1" t="s">
        <v>544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 t="s">
        <v>193</v>
      </c>
      <c r="F95" s="1" t="s">
        <v>70</v>
      </c>
      <c r="G95" s="1"/>
      <c r="H95" s="1" t="s">
        <v>189</v>
      </c>
      <c r="I95" s="1" t="s">
        <v>552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543</v>
      </c>
      <c r="R95" s="1" t="s">
        <v>544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 t="s">
        <v>193</v>
      </c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543</v>
      </c>
      <c r="R96" s="1" t="s">
        <v>544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 t="s">
        <v>193</v>
      </c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543</v>
      </c>
      <c r="R97" s="1" t="s">
        <v>544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554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554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 t="s">
        <v>204</v>
      </c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 t="s">
        <v>204</v>
      </c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 t="s">
        <v>204</v>
      </c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9" customFormat="1" x14ac:dyDescent="0.25">
      <c r="A103" s="68" t="s">
        <v>58</v>
      </c>
      <c r="B103" s="68" t="s">
        <v>59</v>
      </c>
      <c r="C103" s="68" t="s">
        <v>61</v>
      </c>
      <c r="D103" s="68" t="s">
        <v>188</v>
      </c>
      <c r="E103" s="69">
        <v>9</v>
      </c>
      <c r="F103" s="68" t="s">
        <v>71</v>
      </c>
      <c r="H103" s="68" t="s">
        <v>189</v>
      </c>
      <c r="I103" s="69">
        <v>211</v>
      </c>
      <c r="J103" s="68"/>
      <c r="K103" s="68"/>
      <c r="L103" s="68"/>
      <c r="M103" s="68" t="s">
        <v>81</v>
      </c>
      <c r="N103" s="68" t="s">
        <v>82</v>
      </c>
      <c r="O103" s="68" t="s">
        <v>194</v>
      </c>
      <c r="P103" s="68" t="s">
        <v>213</v>
      </c>
      <c r="Q103" s="68" t="s">
        <v>544</v>
      </c>
      <c r="R103" s="68" t="s">
        <v>678</v>
      </c>
    </row>
    <row r="104" spans="1:29" s="69" customFormat="1" x14ac:dyDescent="0.25">
      <c r="A104" s="68" t="s">
        <v>195</v>
      </c>
      <c r="B104" s="68" t="s">
        <v>196</v>
      </c>
      <c r="C104" s="68" t="s">
        <v>61</v>
      </c>
      <c r="D104" s="68" t="s">
        <v>188</v>
      </c>
      <c r="E104" s="69">
        <v>9</v>
      </c>
      <c r="F104" s="68" t="s">
        <v>71</v>
      </c>
      <c r="H104" s="68" t="s">
        <v>189</v>
      </c>
      <c r="I104" s="69">
        <v>26</v>
      </c>
      <c r="J104" s="68"/>
      <c r="K104" s="68"/>
      <c r="L104" s="68"/>
      <c r="M104" s="68" t="s">
        <v>81</v>
      </c>
      <c r="N104" s="68" t="s">
        <v>82</v>
      </c>
      <c r="O104" s="68" t="s">
        <v>194</v>
      </c>
      <c r="P104" s="68" t="s">
        <v>213</v>
      </c>
      <c r="Q104" s="68" t="s">
        <v>544</v>
      </c>
      <c r="R104" s="68" t="s">
        <v>678</v>
      </c>
    </row>
    <row r="105" spans="1:29" s="69" customFormat="1" x14ac:dyDescent="0.25">
      <c r="A105" s="68" t="s">
        <v>195</v>
      </c>
      <c r="B105" s="68" t="s">
        <v>202</v>
      </c>
      <c r="C105" s="68" t="s">
        <v>203</v>
      </c>
      <c r="D105" s="68" t="s">
        <v>188</v>
      </c>
      <c r="E105" s="69">
        <v>9</v>
      </c>
      <c r="F105" s="68" t="s">
        <v>71</v>
      </c>
      <c r="H105" s="68" t="s">
        <v>189</v>
      </c>
      <c r="I105" s="69">
        <v>3</v>
      </c>
      <c r="J105" s="68"/>
      <c r="K105" s="68"/>
      <c r="L105" s="68"/>
      <c r="M105" s="68" t="s">
        <v>81</v>
      </c>
      <c r="N105" s="68" t="s">
        <v>82</v>
      </c>
      <c r="O105" s="68" t="s">
        <v>194</v>
      </c>
      <c r="P105" s="68" t="s">
        <v>213</v>
      </c>
      <c r="Q105" s="68" t="s">
        <v>544</v>
      </c>
      <c r="R105" s="68" t="s">
        <v>678</v>
      </c>
    </row>
    <row r="106" spans="1:29" s="69" customFormat="1" x14ac:dyDescent="0.25">
      <c r="A106" s="68" t="s">
        <v>58</v>
      </c>
      <c r="B106" s="68" t="s">
        <v>59</v>
      </c>
      <c r="C106" s="68" t="s">
        <v>61</v>
      </c>
      <c r="D106" s="68" t="s">
        <v>88</v>
      </c>
      <c r="E106" s="69">
        <v>25</v>
      </c>
      <c r="F106" s="68" t="s">
        <v>72</v>
      </c>
      <c r="H106" s="68" t="s">
        <v>189</v>
      </c>
      <c r="I106" s="69">
        <v>5</v>
      </c>
      <c r="J106" s="68"/>
      <c r="K106" s="68"/>
      <c r="L106" s="68"/>
      <c r="M106" s="68" t="s">
        <v>82</v>
      </c>
      <c r="N106" s="68" t="s">
        <v>83</v>
      </c>
      <c r="O106" s="68" t="s">
        <v>213</v>
      </c>
      <c r="P106" s="68" t="s">
        <v>221</v>
      </c>
      <c r="Q106" s="68" t="s">
        <v>678</v>
      </c>
      <c r="R106" s="68" t="s">
        <v>679</v>
      </c>
    </row>
    <row r="107" spans="1:29" s="69" customFormat="1" x14ac:dyDescent="0.25">
      <c r="A107" s="68" t="s">
        <v>58</v>
      </c>
      <c r="B107" s="68" t="s">
        <v>60</v>
      </c>
      <c r="C107" s="68" t="s">
        <v>61</v>
      </c>
      <c r="D107" s="68" t="s">
        <v>88</v>
      </c>
      <c r="E107" s="69">
        <v>25</v>
      </c>
      <c r="F107" s="68" t="s">
        <v>72</v>
      </c>
      <c r="H107" s="68" t="s">
        <v>189</v>
      </c>
      <c r="I107" s="69">
        <v>1</v>
      </c>
      <c r="J107" s="68"/>
      <c r="K107" s="68"/>
      <c r="L107" s="68"/>
      <c r="M107" s="68" t="s">
        <v>82</v>
      </c>
      <c r="N107" s="68" t="s">
        <v>83</v>
      </c>
      <c r="O107" s="68" t="s">
        <v>213</v>
      </c>
      <c r="P107" s="68" t="s">
        <v>221</v>
      </c>
      <c r="Q107" s="68" t="s">
        <v>678</v>
      </c>
      <c r="R107" s="68" t="s">
        <v>679</v>
      </c>
    </row>
    <row r="108" spans="1:29" s="69" customFormat="1" x14ac:dyDescent="0.25">
      <c r="A108" s="68" t="s">
        <v>58</v>
      </c>
      <c r="B108" s="68" t="s">
        <v>59</v>
      </c>
      <c r="C108" s="68" t="s">
        <v>61</v>
      </c>
      <c r="D108" s="68" t="s">
        <v>188</v>
      </c>
      <c r="E108" s="69">
        <v>10</v>
      </c>
      <c r="F108" s="68" t="s">
        <v>72</v>
      </c>
      <c r="H108" s="68" t="s">
        <v>189</v>
      </c>
      <c r="I108" s="69">
        <v>241</v>
      </c>
      <c r="J108" s="68"/>
      <c r="K108" s="68"/>
      <c r="L108" s="68"/>
      <c r="M108" s="68" t="s">
        <v>82</v>
      </c>
      <c r="N108" s="68" t="s">
        <v>83</v>
      </c>
      <c r="O108" s="68" t="s">
        <v>213</v>
      </c>
      <c r="P108" s="68" t="s">
        <v>221</v>
      </c>
      <c r="Q108" s="68" t="s">
        <v>678</v>
      </c>
      <c r="R108" s="68" t="s">
        <v>679</v>
      </c>
    </row>
    <row r="109" spans="1:29" s="69" customFormat="1" x14ac:dyDescent="0.25">
      <c r="A109" s="68" t="s">
        <v>195</v>
      </c>
      <c r="B109" s="68" t="s">
        <v>208</v>
      </c>
      <c r="C109" s="68" t="s">
        <v>61</v>
      </c>
      <c r="D109" s="68" t="s">
        <v>188</v>
      </c>
      <c r="E109" s="69">
        <v>10</v>
      </c>
      <c r="F109" s="68" t="s">
        <v>72</v>
      </c>
      <c r="H109" s="68" t="s">
        <v>189</v>
      </c>
      <c r="I109" s="69">
        <v>6</v>
      </c>
      <c r="J109" s="68"/>
      <c r="K109" s="68"/>
      <c r="L109" s="68"/>
      <c r="M109" s="68" t="s">
        <v>82</v>
      </c>
      <c r="N109" s="68" t="s">
        <v>83</v>
      </c>
      <c r="O109" s="68" t="s">
        <v>213</v>
      </c>
      <c r="P109" s="68" t="s">
        <v>221</v>
      </c>
      <c r="Q109" s="68" t="s">
        <v>678</v>
      </c>
      <c r="R109" s="68" t="s">
        <v>679</v>
      </c>
    </row>
    <row r="110" spans="1:29" s="69" customFormat="1" x14ac:dyDescent="0.25">
      <c r="A110" s="68" t="s">
        <v>58</v>
      </c>
      <c r="B110" s="68" t="s">
        <v>60</v>
      </c>
      <c r="C110" s="68" t="s">
        <v>61</v>
      </c>
      <c r="D110" s="68" t="s">
        <v>188</v>
      </c>
      <c r="E110" s="69">
        <v>10</v>
      </c>
      <c r="F110" s="68" t="s">
        <v>72</v>
      </c>
      <c r="H110" s="68" t="s">
        <v>189</v>
      </c>
      <c r="I110" s="69">
        <v>4</v>
      </c>
      <c r="J110" s="68"/>
      <c r="K110" s="68"/>
      <c r="L110" s="68"/>
      <c r="M110" s="68" t="s">
        <v>82</v>
      </c>
      <c r="N110" s="68" t="s">
        <v>83</v>
      </c>
      <c r="O110" s="68" t="s">
        <v>213</v>
      </c>
      <c r="P110" s="68" t="s">
        <v>221</v>
      </c>
      <c r="Q110" s="68" t="s">
        <v>678</v>
      </c>
      <c r="R110" s="68" t="s">
        <v>679</v>
      </c>
    </row>
    <row r="111" spans="1:29" s="69" customFormat="1" x14ac:dyDescent="0.25">
      <c r="A111" s="68" t="s">
        <v>195</v>
      </c>
      <c r="B111" s="68" t="s">
        <v>196</v>
      </c>
      <c r="C111" s="68" t="s">
        <v>61</v>
      </c>
      <c r="D111" s="68" t="s">
        <v>188</v>
      </c>
      <c r="E111" s="69">
        <v>10</v>
      </c>
      <c r="F111" s="68" t="s">
        <v>72</v>
      </c>
      <c r="H111" s="68" t="s">
        <v>189</v>
      </c>
      <c r="I111" s="69">
        <v>25</v>
      </c>
      <c r="J111" s="68"/>
      <c r="K111" s="68"/>
      <c r="L111" s="68"/>
      <c r="M111" s="68" t="s">
        <v>82</v>
      </c>
      <c r="N111" s="68" t="s">
        <v>83</v>
      </c>
      <c r="O111" s="68" t="s">
        <v>213</v>
      </c>
      <c r="P111" s="68" t="s">
        <v>221</v>
      </c>
      <c r="Q111" s="68" t="s">
        <v>678</v>
      </c>
      <c r="R111" s="68" t="s">
        <v>679</v>
      </c>
    </row>
    <row r="112" spans="1:29" s="69" customFormat="1" x14ac:dyDescent="0.25">
      <c r="A112" s="68" t="s">
        <v>195</v>
      </c>
      <c r="B112" s="68" t="s">
        <v>202</v>
      </c>
      <c r="C112" s="68" t="s">
        <v>203</v>
      </c>
      <c r="D112" s="68" t="s">
        <v>188</v>
      </c>
      <c r="E112" s="69">
        <v>10</v>
      </c>
      <c r="F112" s="68" t="s">
        <v>72</v>
      </c>
      <c r="H112" s="68" t="s">
        <v>189</v>
      </c>
      <c r="I112" s="69">
        <v>1</v>
      </c>
      <c r="J112" s="68"/>
      <c r="K112" s="68"/>
      <c r="L112" s="68"/>
      <c r="M112" s="68" t="s">
        <v>82</v>
      </c>
      <c r="N112" s="68" t="s">
        <v>83</v>
      </c>
      <c r="O112" s="68" t="s">
        <v>213</v>
      </c>
      <c r="P112" s="68" t="s">
        <v>221</v>
      </c>
      <c r="Q112" s="68" t="s">
        <v>678</v>
      </c>
      <c r="R112" s="68" t="s">
        <v>679</v>
      </c>
    </row>
    <row r="113" spans="1:18" s="69" customFormat="1" x14ac:dyDescent="0.25">
      <c r="A113" s="68" t="s">
        <v>58</v>
      </c>
      <c r="B113" s="68" t="s">
        <v>59</v>
      </c>
      <c r="C113" s="68" t="s">
        <v>61</v>
      </c>
      <c r="D113" s="68" t="s">
        <v>88</v>
      </c>
      <c r="E113" s="69">
        <v>26</v>
      </c>
      <c r="F113" s="68" t="s">
        <v>73</v>
      </c>
      <c r="G113" s="69">
        <v>1</v>
      </c>
      <c r="H113" s="68" t="s">
        <v>189</v>
      </c>
      <c r="I113" s="69">
        <v>6</v>
      </c>
      <c r="J113" s="68"/>
      <c r="K113" s="68"/>
      <c r="L113" s="68"/>
      <c r="M113" s="68" t="s">
        <v>83</v>
      </c>
      <c r="N113" s="68" t="s">
        <v>198</v>
      </c>
      <c r="O113" s="68" t="s">
        <v>221</v>
      </c>
      <c r="P113" s="68" t="s">
        <v>542</v>
      </c>
      <c r="Q113" s="68" t="s">
        <v>679</v>
      </c>
      <c r="R113" s="68" t="s">
        <v>681</v>
      </c>
    </row>
    <row r="114" spans="1:18" s="69" customFormat="1" x14ac:dyDescent="0.25">
      <c r="A114" s="68" t="s">
        <v>58</v>
      </c>
      <c r="B114" s="68" t="s">
        <v>59</v>
      </c>
      <c r="C114" s="68" t="s">
        <v>61</v>
      </c>
      <c r="D114" s="68" t="s">
        <v>188</v>
      </c>
      <c r="E114" s="69">
        <v>11</v>
      </c>
      <c r="F114" s="68" t="s">
        <v>73</v>
      </c>
      <c r="G114" s="69">
        <v>1</v>
      </c>
      <c r="H114" s="68" t="s">
        <v>189</v>
      </c>
      <c r="I114" s="69">
        <v>258</v>
      </c>
      <c r="J114" s="68"/>
      <c r="K114" s="68"/>
      <c r="L114" s="68"/>
      <c r="M114" s="68" t="s">
        <v>83</v>
      </c>
      <c r="N114" s="68" t="s">
        <v>198</v>
      </c>
      <c r="O114" s="68" t="s">
        <v>221</v>
      </c>
      <c r="P114" s="68" t="s">
        <v>542</v>
      </c>
      <c r="Q114" s="68" t="s">
        <v>679</v>
      </c>
      <c r="R114" s="68" t="s">
        <v>681</v>
      </c>
    </row>
    <row r="115" spans="1:18" s="69" customFormat="1" x14ac:dyDescent="0.25">
      <c r="A115" s="68" t="s">
        <v>58</v>
      </c>
      <c r="B115" s="68" t="s">
        <v>60</v>
      </c>
      <c r="C115" s="68" t="s">
        <v>61</v>
      </c>
      <c r="D115" s="68" t="s">
        <v>188</v>
      </c>
      <c r="E115" s="69">
        <v>11</v>
      </c>
      <c r="F115" s="68" t="s">
        <v>73</v>
      </c>
      <c r="G115" s="69">
        <v>1</v>
      </c>
      <c r="H115" s="68" t="s">
        <v>189</v>
      </c>
      <c r="I115" s="69">
        <v>7</v>
      </c>
      <c r="J115" s="68"/>
      <c r="K115" s="68"/>
      <c r="L115" s="68"/>
      <c r="M115" s="68" t="s">
        <v>83</v>
      </c>
      <c r="N115" s="68" t="s">
        <v>198</v>
      </c>
      <c r="O115" s="68" t="s">
        <v>221</v>
      </c>
      <c r="P115" s="68" t="s">
        <v>542</v>
      </c>
      <c r="Q115" s="68" t="s">
        <v>679</v>
      </c>
      <c r="R115" s="68" t="s">
        <v>681</v>
      </c>
    </row>
    <row r="116" spans="1:18" s="69" customFormat="1" x14ac:dyDescent="0.25">
      <c r="A116" s="68" t="s">
        <v>195</v>
      </c>
      <c r="B116" s="68" t="s">
        <v>680</v>
      </c>
      <c r="C116" s="68" t="s">
        <v>61</v>
      </c>
      <c r="D116" s="68" t="s">
        <v>188</v>
      </c>
      <c r="E116" s="69">
        <v>11</v>
      </c>
      <c r="F116" s="68" t="s">
        <v>73</v>
      </c>
      <c r="G116" s="69">
        <v>1</v>
      </c>
      <c r="H116" s="68" t="s">
        <v>189</v>
      </c>
      <c r="I116" s="69">
        <v>25</v>
      </c>
      <c r="J116" s="68"/>
      <c r="K116" s="68"/>
      <c r="L116" s="68"/>
      <c r="M116" s="68" t="s">
        <v>83</v>
      </c>
      <c r="N116" s="68" t="s">
        <v>198</v>
      </c>
      <c r="O116" s="68" t="s">
        <v>221</v>
      </c>
      <c r="P116" s="68" t="s">
        <v>542</v>
      </c>
      <c r="Q116" s="68" t="s">
        <v>679</v>
      </c>
      <c r="R116" s="68" t="s">
        <v>681</v>
      </c>
    </row>
    <row r="117" spans="1:18" s="69" customFormat="1" x14ac:dyDescent="0.25">
      <c r="A117" s="68" t="s">
        <v>195</v>
      </c>
      <c r="B117" s="68" t="s">
        <v>208</v>
      </c>
      <c r="C117" s="68" t="s">
        <v>61</v>
      </c>
      <c r="D117" s="68" t="s">
        <v>188</v>
      </c>
      <c r="E117" s="69">
        <v>11</v>
      </c>
      <c r="F117" s="68" t="s">
        <v>73</v>
      </c>
      <c r="G117" s="69">
        <v>1</v>
      </c>
      <c r="H117" s="68" t="s">
        <v>189</v>
      </c>
      <c r="I117" s="69">
        <v>7</v>
      </c>
      <c r="J117" s="68"/>
      <c r="K117" s="68"/>
      <c r="L117" s="68"/>
      <c r="M117" s="68" t="s">
        <v>83</v>
      </c>
      <c r="N117" s="68" t="s">
        <v>198</v>
      </c>
      <c r="O117" s="68" t="s">
        <v>221</v>
      </c>
      <c r="P117" s="68" t="s">
        <v>542</v>
      </c>
      <c r="Q117" s="68" t="s">
        <v>679</v>
      </c>
      <c r="R117" s="68" t="s">
        <v>681</v>
      </c>
    </row>
    <row r="118" spans="1:18" s="71" customFormat="1" x14ac:dyDescent="0.25">
      <c r="A118" s="70" t="s">
        <v>195</v>
      </c>
      <c r="B118" s="70" t="s">
        <v>202</v>
      </c>
      <c r="C118" s="70" t="s">
        <v>203</v>
      </c>
      <c r="D118" s="70" t="s">
        <v>188</v>
      </c>
      <c r="E118" s="71">
        <v>11</v>
      </c>
      <c r="F118" s="70" t="s">
        <v>73</v>
      </c>
      <c r="G118" s="71">
        <v>1</v>
      </c>
      <c r="H118" s="70" t="s">
        <v>189</v>
      </c>
      <c r="I118" s="71">
        <v>1</v>
      </c>
      <c r="J118" s="70"/>
      <c r="K118" s="70"/>
      <c r="L118" s="70"/>
      <c r="M118" s="70" t="s">
        <v>83</v>
      </c>
      <c r="N118" s="70" t="s">
        <v>198</v>
      </c>
      <c r="O118" s="70" t="s">
        <v>221</v>
      </c>
      <c r="P118" s="70" t="s">
        <v>542</v>
      </c>
      <c r="Q118" s="70" t="s">
        <v>679</v>
      </c>
      <c r="R118" s="70" t="s">
        <v>681</v>
      </c>
    </row>
    <row r="119" spans="1:18" s="69" customFormat="1" x14ac:dyDescent="0.25">
      <c r="A119" s="68" t="s">
        <v>58</v>
      </c>
      <c r="B119" s="68" t="s">
        <v>59</v>
      </c>
      <c r="C119" s="68" t="s">
        <v>61</v>
      </c>
      <c r="D119" s="68" t="s">
        <v>88</v>
      </c>
      <c r="E119" s="69">
        <v>27</v>
      </c>
      <c r="F119" s="68" t="s">
        <v>74</v>
      </c>
      <c r="G119" s="69">
        <v>1</v>
      </c>
      <c r="H119" s="68" t="s">
        <v>189</v>
      </c>
      <c r="I119" s="69">
        <v>4</v>
      </c>
      <c r="J119" s="68"/>
      <c r="K119" s="68"/>
      <c r="L119" s="68"/>
      <c r="M119" s="68" t="s">
        <v>198</v>
      </c>
      <c r="N119" s="68" t="s">
        <v>194</v>
      </c>
      <c r="O119" s="68" t="s">
        <v>542</v>
      </c>
      <c r="P119" s="68" t="s">
        <v>543</v>
      </c>
      <c r="Q119" s="70" t="s">
        <v>681</v>
      </c>
      <c r="R119" s="68" t="s">
        <v>682</v>
      </c>
    </row>
    <row r="120" spans="1:18" s="69" customFormat="1" x14ac:dyDescent="0.25">
      <c r="A120" s="68" t="s">
        <v>58</v>
      </c>
      <c r="B120" s="68" t="s">
        <v>59</v>
      </c>
      <c r="C120" s="68" t="s">
        <v>61</v>
      </c>
      <c r="D120" s="68" t="s">
        <v>188</v>
      </c>
      <c r="E120" s="69">
        <v>12</v>
      </c>
      <c r="F120" s="68" t="s">
        <v>74</v>
      </c>
      <c r="G120" s="69">
        <v>1</v>
      </c>
      <c r="H120" s="68" t="s">
        <v>189</v>
      </c>
      <c r="I120" s="69">
        <v>277</v>
      </c>
      <c r="J120" s="68"/>
      <c r="K120" s="68"/>
      <c r="L120" s="68"/>
      <c r="M120" s="68" t="s">
        <v>198</v>
      </c>
      <c r="N120" s="68" t="s">
        <v>194</v>
      </c>
      <c r="O120" s="68" t="s">
        <v>542</v>
      </c>
      <c r="P120" s="68" t="s">
        <v>543</v>
      </c>
      <c r="Q120" s="70" t="s">
        <v>681</v>
      </c>
      <c r="R120" s="68" t="s">
        <v>682</v>
      </c>
    </row>
    <row r="121" spans="1:18" s="69" customFormat="1" x14ac:dyDescent="0.25">
      <c r="A121" s="68" t="s">
        <v>58</v>
      </c>
      <c r="B121" s="68" t="s">
        <v>60</v>
      </c>
      <c r="C121" s="68" t="s">
        <v>61</v>
      </c>
      <c r="D121" s="68" t="s">
        <v>188</v>
      </c>
      <c r="E121" s="69">
        <v>12</v>
      </c>
      <c r="F121" s="68" t="s">
        <v>74</v>
      </c>
      <c r="G121" s="69">
        <v>1</v>
      </c>
      <c r="H121" s="68" t="s">
        <v>189</v>
      </c>
      <c r="I121" s="69">
        <v>9</v>
      </c>
      <c r="J121" s="68"/>
      <c r="K121" s="68"/>
      <c r="L121" s="68"/>
      <c r="M121" s="68" t="s">
        <v>198</v>
      </c>
      <c r="N121" s="68" t="s">
        <v>194</v>
      </c>
      <c r="O121" s="68" t="s">
        <v>542</v>
      </c>
      <c r="P121" s="68" t="s">
        <v>543</v>
      </c>
      <c r="Q121" s="70" t="s">
        <v>681</v>
      </c>
      <c r="R121" s="68" t="s">
        <v>682</v>
      </c>
    </row>
    <row r="122" spans="1:18" s="69" customFormat="1" x14ac:dyDescent="0.25">
      <c r="A122" s="68" t="s">
        <v>195</v>
      </c>
      <c r="B122" s="68" t="s">
        <v>680</v>
      </c>
      <c r="C122" s="68" t="s">
        <v>61</v>
      </c>
      <c r="D122" s="68" t="s">
        <v>188</v>
      </c>
      <c r="E122" s="69">
        <v>12</v>
      </c>
      <c r="F122" s="68" t="s">
        <v>74</v>
      </c>
      <c r="G122" s="69">
        <v>1</v>
      </c>
      <c r="H122" s="68" t="s">
        <v>189</v>
      </c>
      <c r="I122" s="69">
        <v>32</v>
      </c>
      <c r="J122" s="68"/>
      <c r="K122" s="68"/>
      <c r="L122" s="68"/>
      <c r="M122" s="68" t="s">
        <v>198</v>
      </c>
      <c r="N122" s="68" t="s">
        <v>194</v>
      </c>
      <c r="O122" s="68" t="s">
        <v>542</v>
      </c>
      <c r="P122" s="68" t="s">
        <v>543</v>
      </c>
      <c r="Q122" s="70" t="s">
        <v>681</v>
      </c>
      <c r="R122" s="68" t="s">
        <v>682</v>
      </c>
    </row>
    <row r="123" spans="1:18" s="71" customFormat="1" x14ac:dyDescent="0.25">
      <c r="A123" s="70" t="s">
        <v>195</v>
      </c>
      <c r="B123" s="70" t="s">
        <v>208</v>
      </c>
      <c r="C123" s="70" t="s">
        <v>61</v>
      </c>
      <c r="D123" s="70" t="s">
        <v>188</v>
      </c>
      <c r="E123" s="71">
        <v>12</v>
      </c>
      <c r="F123" s="70" t="s">
        <v>74</v>
      </c>
      <c r="G123" s="71">
        <v>1</v>
      </c>
      <c r="H123" s="70" t="s">
        <v>189</v>
      </c>
      <c r="I123" s="71">
        <v>7</v>
      </c>
      <c r="J123" s="70"/>
      <c r="K123" s="70"/>
      <c r="L123" s="70"/>
      <c r="M123" s="68" t="s">
        <v>198</v>
      </c>
      <c r="N123" s="68" t="s">
        <v>194</v>
      </c>
      <c r="O123" s="68" t="s">
        <v>542</v>
      </c>
      <c r="P123" s="68" t="s">
        <v>543</v>
      </c>
      <c r="Q123" s="70" t="s">
        <v>681</v>
      </c>
      <c r="R123" s="68" t="s">
        <v>682</v>
      </c>
    </row>
    <row r="124" spans="1:18" s="69" customFormat="1" x14ac:dyDescent="0.25">
      <c r="A124" s="72" t="s">
        <v>195</v>
      </c>
      <c r="B124" s="72" t="s">
        <v>202</v>
      </c>
      <c r="C124" s="72" t="s">
        <v>203</v>
      </c>
      <c r="D124" s="72" t="s">
        <v>188</v>
      </c>
      <c r="E124" s="73">
        <v>12</v>
      </c>
      <c r="F124" s="72" t="s">
        <v>74</v>
      </c>
      <c r="G124" s="73">
        <v>1</v>
      </c>
      <c r="H124" s="72" t="s">
        <v>189</v>
      </c>
      <c r="I124" s="73">
        <v>1</v>
      </c>
      <c r="J124" s="72"/>
      <c r="K124" s="72"/>
      <c r="L124" s="72"/>
      <c r="M124" s="68" t="s">
        <v>194</v>
      </c>
      <c r="N124" s="68" t="s">
        <v>213</v>
      </c>
      <c r="O124" s="68" t="s">
        <v>543</v>
      </c>
      <c r="P124" s="68" t="s">
        <v>543</v>
      </c>
      <c r="Q124" s="68" t="s">
        <v>682</v>
      </c>
      <c r="R124" s="68" t="s">
        <v>683</v>
      </c>
    </row>
    <row r="125" spans="1:18" x14ac:dyDescent="0.25">
      <c r="A125" s="65" t="s">
        <v>58</v>
      </c>
      <c r="B125" s="65" t="s">
        <v>59</v>
      </c>
      <c r="C125" s="38" t="s">
        <v>61</v>
      </c>
      <c r="D125" s="38" t="s">
        <v>188</v>
      </c>
      <c r="E125" s="37">
        <v>13</v>
      </c>
      <c r="F125" s="38" t="s">
        <v>75</v>
      </c>
      <c r="G125" s="37">
        <v>1</v>
      </c>
      <c r="H125" s="38" t="s">
        <v>189</v>
      </c>
      <c r="I125" s="37">
        <v>239</v>
      </c>
      <c r="J125" s="38"/>
      <c r="K125" s="38"/>
      <c r="L125" s="38"/>
      <c r="M125" s="1" t="s">
        <v>194</v>
      </c>
      <c r="N125" s="1" t="s">
        <v>213</v>
      </c>
      <c r="O125" s="1" t="s">
        <v>543</v>
      </c>
      <c r="P125" s="1" t="s">
        <v>544</v>
      </c>
      <c r="Q125" s="1" t="s">
        <v>682</v>
      </c>
      <c r="R125" s="1" t="s">
        <v>683</v>
      </c>
    </row>
    <row r="126" spans="1:18" x14ac:dyDescent="0.25">
      <c r="A126" s="65" t="s">
        <v>58</v>
      </c>
      <c r="B126" s="65" t="s">
        <v>60</v>
      </c>
      <c r="C126" s="38" t="s">
        <v>61</v>
      </c>
      <c r="D126" s="38" t="s">
        <v>188</v>
      </c>
      <c r="E126" s="37">
        <v>13</v>
      </c>
      <c r="F126" s="38" t="s">
        <v>75</v>
      </c>
      <c r="G126" s="37">
        <v>1</v>
      </c>
      <c r="H126" s="38" t="s">
        <v>189</v>
      </c>
      <c r="I126" s="37">
        <v>3</v>
      </c>
      <c r="J126" s="38"/>
      <c r="K126" s="38"/>
      <c r="L126" s="38"/>
      <c r="M126" s="1" t="s">
        <v>194</v>
      </c>
      <c r="N126" s="1" t="s">
        <v>213</v>
      </c>
      <c r="O126" s="1" t="s">
        <v>543</v>
      </c>
      <c r="P126" s="1" t="s">
        <v>544</v>
      </c>
      <c r="Q126" s="1" t="s">
        <v>682</v>
      </c>
      <c r="R126" s="1" t="s">
        <v>683</v>
      </c>
    </row>
    <row r="127" spans="1:18" x14ac:dyDescent="0.25">
      <c r="A127" s="65" t="s">
        <v>195</v>
      </c>
      <c r="B127" s="65" t="s">
        <v>680</v>
      </c>
      <c r="C127" s="38" t="s">
        <v>61</v>
      </c>
      <c r="D127" s="38" t="s">
        <v>188</v>
      </c>
      <c r="E127" s="37">
        <v>13</v>
      </c>
      <c r="F127" s="38" t="s">
        <v>75</v>
      </c>
      <c r="G127" s="37">
        <v>1</v>
      </c>
      <c r="H127" s="38" t="s">
        <v>189</v>
      </c>
      <c r="I127" s="37">
        <v>18</v>
      </c>
      <c r="J127" s="38"/>
      <c r="K127" s="38"/>
      <c r="L127" s="38"/>
      <c r="M127" s="1" t="s">
        <v>194</v>
      </c>
      <c r="N127" s="1" t="s">
        <v>213</v>
      </c>
      <c r="O127" s="1" t="s">
        <v>543</v>
      </c>
      <c r="P127" s="1" t="s">
        <v>544</v>
      </c>
      <c r="Q127" s="1" t="s">
        <v>682</v>
      </c>
      <c r="R127" s="1" t="s">
        <v>683</v>
      </c>
    </row>
    <row r="128" spans="1:18" x14ac:dyDescent="0.25">
      <c r="A128" s="59" t="s">
        <v>195</v>
      </c>
      <c r="B128" s="59" t="s">
        <v>208</v>
      </c>
      <c r="C128" s="60" t="s">
        <v>61</v>
      </c>
      <c r="D128" s="60" t="s">
        <v>188</v>
      </c>
      <c r="E128" s="61">
        <v>13</v>
      </c>
      <c r="F128" s="60" t="s">
        <v>75</v>
      </c>
      <c r="G128" s="61">
        <v>1</v>
      </c>
      <c r="H128" s="60" t="s">
        <v>189</v>
      </c>
      <c r="I128" s="61">
        <v>11</v>
      </c>
      <c r="J128" s="60"/>
      <c r="K128" s="60"/>
      <c r="L128" s="60"/>
      <c r="M128" s="1" t="s">
        <v>194</v>
      </c>
      <c r="N128" s="1" t="s">
        <v>213</v>
      </c>
      <c r="O128" s="1" t="s">
        <v>543</v>
      </c>
      <c r="P128" s="1" t="s">
        <v>544</v>
      </c>
      <c r="Q128" s="1" t="s">
        <v>682</v>
      </c>
      <c r="R128" s="1" t="s">
        <v>683</v>
      </c>
    </row>
    <row r="129" spans="1:18" x14ac:dyDescent="0.25">
      <c r="A129" s="14" t="s">
        <v>58</v>
      </c>
      <c r="B129" s="14" t="s">
        <v>59</v>
      </c>
      <c r="C129" s="1" t="s">
        <v>61</v>
      </c>
      <c r="D129" s="1" t="s">
        <v>88</v>
      </c>
      <c r="E129" s="63">
        <v>28</v>
      </c>
      <c r="F129" s="1" t="s">
        <v>76</v>
      </c>
      <c r="G129">
        <v>1</v>
      </c>
      <c r="H129" s="1" t="s">
        <v>189</v>
      </c>
      <c r="I129">
        <v>1</v>
      </c>
      <c r="J129" s="1"/>
      <c r="K129" s="1"/>
      <c r="L129" s="1"/>
      <c r="M129" s="1" t="s">
        <v>213</v>
      </c>
      <c r="N129" s="1" t="s">
        <v>221</v>
      </c>
      <c r="O129" s="1" t="s">
        <v>544</v>
      </c>
      <c r="P129" s="1" t="s">
        <v>678</v>
      </c>
      <c r="Q129" s="1" t="s">
        <v>683</v>
      </c>
      <c r="R129" s="1" t="s">
        <v>715</v>
      </c>
    </row>
    <row r="130" spans="1:18" x14ac:dyDescent="0.25">
      <c r="A130" s="14" t="s">
        <v>58</v>
      </c>
      <c r="B130" s="14" t="s">
        <v>59</v>
      </c>
      <c r="C130" s="1" t="s">
        <v>61</v>
      </c>
      <c r="D130" s="1" t="s">
        <v>188</v>
      </c>
      <c r="E130" s="63">
        <v>14</v>
      </c>
      <c r="F130" s="1" t="s">
        <v>76</v>
      </c>
      <c r="G130">
        <v>1</v>
      </c>
      <c r="H130" s="1" t="s">
        <v>189</v>
      </c>
      <c r="I130">
        <v>267</v>
      </c>
      <c r="J130" s="1"/>
      <c r="K130" s="1"/>
      <c r="L130" s="1"/>
      <c r="M130" s="1" t="s">
        <v>213</v>
      </c>
      <c r="N130" s="1" t="s">
        <v>221</v>
      </c>
      <c r="O130" s="1" t="s">
        <v>544</v>
      </c>
      <c r="P130" s="1" t="s">
        <v>678</v>
      </c>
      <c r="Q130" s="1" t="s">
        <v>683</v>
      </c>
      <c r="R130" s="1" t="s">
        <v>715</v>
      </c>
    </row>
    <row r="131" spans="1:18" x14ac:dyDescent="0.25">
      <c r="A131" s="14" t="s">
        <v>58</v>
      </c>
      <c r="B131" s="14" t="s">
        <v>60</v>
      </c>
      <c r="C131" s="1" t="s">
        <v>61</v>
      </c>
      <c r="D131" s="1" t="s">
        <v>188</v>
      </c>
      <c r="E131" s="63">
        <v>14</v>
      </c>
      <c r="F131" s="1" t="s">
        <v>76</v>
      </c>
      <c r="G131">
        <v>1</v>
      </c>
      <c r="H131" s="1" t="s">
        <v>189</v>
      </c>
      <c r="I131">
        <v>9</v>
      </c>
      <c r="J131" s="1"/>
      <c r="K131" s="1"/>
      <c r="L131" s="1"/>
      <c r="M131" s="1" t="s">
        <v>213</v>
      </c>
      <c r="N131" s="1" t="s">
        <v>221</v>
      </c>
      <c r="O131" s="1" t="s">
        <v>544</v>
      </c>
      <c r="P131" s="1" t="s">
        <v>678</v>
      </c>
      <c r="Q131" s="1" t="s">
        <v>683</v>
      </c>
      <c r="R131" s="1" t="s">
        <v>715</v>
      </c>
    </row>
    <row r="132" spans="1:18" x14ac:dyDescent="0.25">
      <c r="A132" s="14" t="s">
        <v>195</v>
      </c>
      <c r="B132" s="14" t="s">
        <v>680</v>
      </c>
      <c r="C132" s="1" t="s">
        <v>61</v>
      </c>
      <c r="D132" s="1" t="s">
        <v>188</v>
      </c>
      <c r="E132" s="63">
        <v>14</v>
      </c>
      <c r="F132" s="1" t="s">
        <v>76</v>
      </c>
      <c r="G132">
        <v>1</v>
      </c>
      <c r="H132" s="1" t="s">
        <v>189</v>
      </c>
      <c r="I132">
        <v>17</v>
      </c>
      <c r="J132" s="1"/>
      <c r="K132" s="1"/>
      <c r="L132" s="1"/>
      <c r="M132" s="1" t="s">
        <v>213</v>
      </c>
      <c r="N132" s="1" t="s">
        <v>221</v>
      </c>
      <c r="O132" s="1" t="s">
        <v>544</v>
      </c>
      <c r="P132" s="1" t="s">
        <v>678</v>
      </c>
      <c r="Q132" s="1" t="s">
        <v>683</v>
      </c>
      <c r="R132" s="1" t="s">
        <v>715</v>
      </c>
    </row>
    <row r="133" spans="1:18" x14ac:dyDescent="0.25">
      <c r="A133" s="59" t="s">
        <v>195</v>
      </c>
      <c r="B133" s="59" t="s">
        <v>208</v>
      </c>
      <c r="C133" s="60" t="s">
        <v>61</v>
      </c>
      <c r="D133" s="60" t="s">
        <v>188</v>
      </c>
      <c r="E133" s="66">
        <v>14</v>
      </c>
      <c r="F133" s="60" t="s">
        <v>76</v>
      </c>
      <c r="G133" s="61">
        <v>1</v>
      </c>
      <c r="H133" s="60" t="s">
        <v>189</v>
      </c>
      <c r="I133" s="61">
        <v>4</v>
      </c>
      <c r="J133" s="1"/>
      <c r="K133" s="1"/>
      <c r="L133" s="1"/>
      <c r="M133" s="1" t="s">
        <v>213</v>
      </c>
      <c r="N133" s="1" t="s">
        <v>221</v>
      </c>
      <c r="O133" s="1" t="s">
        <v>544</v>
      </c>
      <c r="P133" s="1" t="s">
        <v>678</v>
      </c>
      <c r="Q133" s="1" t="s">
        <v>683</v>
      </c>
      <c r="R133" s="1" t="s">
        <v>715</v>
      </c>
    </row>
    <row r="134" spans="1:18" x14ac:dyDescent="0.25">
      <c r="A134" s="14" t="s">
        <v>58</v>
      </c>
      <c r="B134" s="14" t="s">
        <v>59</v>
      </c>
      <c r="C134" s="1" t="s">
        <v>61</v>
      </c>
      <c r="D134" s="1" t="s">
        <v>188</v>
      </c>
      <c r="E134" s="63">
        <v>15</v>
      </c>
      <c r="F134" s="1" t="s">
        <v>77</v>
      </c>
      <c r="G134">
        <v>1</v>
      </c>
      <c r="H134" s="1" t="s">
        <v>189</v>
      </c>
      <c r="I134" s="63">
        <v>205</v>
      </c>
      <c r="J134" s="1"/>
      <c r="K134" s="1"/>
      <c r="L134" s="1"/>
      <c r="M134" s="1" t="s">
        <v>221</v>
      </c>
      <c r="N134" s="1" t="s">
        <v>542</v>
      </c>
      <c r="O134" s="1" t="s">
        <v>678</v>
      </c>
      <c r="P134" s="1" t="s">
        <v>679</v>
      </c>
      <c r="Q134" s="1" t="s">
        <v>715</v>
      </c>
      <c r="R134" s="1" t="s">
        <v>716</v>
      </c>
    </row>
    <row r="135" spans="1:18" x14ac:dyDescent="0.25">
      <c r="A135" s="14" t="s">
        <v>58</v>
      </c>
      <c r="B135" s="14" t="s">
        <v>60</v>
      </c>
      <c r="C135" s="1" t="s">
        <v>61</v>
      </c>
      <c r="D135" s="1" t="s">
        <v>188</v>
      </c>
      <c r="E135" s="63">
        <v>15</v>
      </c>
      <c r="F135" s="1" t="s">
        <v>77</v>
      </c>
      <c r="G135">
        <v>1</v>
      </c>
      <c r="H135" s="1" t="s">
        <v>189</v>
      </c>
      <c r="I135">
        <v>7</v>
      </c>
      <c r="J135" s="1"/>
      <c r="K135" s="1"/>
      <c r="L135" s="1"/>
      <c r="M135" s="1" t="s">
        <v>221</v>
      </c>
      <c r="N135" s="1" t="s">
        <v>542</v>
      </c>
      <c r="O135" s="1" t="s">
        <v>678</v>
      </c>
      <c r="P135" s="1" t="s">
        <v>679</v>
      </c>
      <c r="Q135" s="1" t="s">
        <v>715</v>
      </c>
      <c r="R135" s="1" t="s">
        <v>716</v>
      </c>
    </row>
    <row r="136" spans="1:18" x14ac:dyDescent="0.25">
      <c r="A136" s="14" t="s">
        <v>195</v>
      </c>
      <c r="B136" s="14" t="s">
        <v>680</v>
      </c>
      <c r="C136" s="1" t="s">
        <v>61</v>
      </c>
      <c r="D136" s="1" t="s">
        <v>188</v>
      </c>
      <c r="E136" s="63">
        <v>15</v>
      </c>
      <c r="F136" s="1" t="s">
        <v>77</v>
      </c>
      <c r="G136">
        <v>1</v>
      </c>
      <c r="H136" s="1" t="s">
        <v>189</v>
      </c>
      <c r="I136">
        <v>16</v>
      </c>
      <c r="J136" s="1"/>
      <c r="K136" s="1"/>
      <c r="L136" s="1"/>
      <c r="M136" s="1" t="s">
        <v>221</v>
      </c>
      <c r="N136" s="1" t="s">
        <v>542</v>
      </c>
      <c r="O136" s="1" t="s">
        <v>678</v>
      </c>
      <c r="P136" s="1" t="s">
        <v>679</v>
      </c>
      <c r="Q136" s="1" t="s">
        <v>715</v>
      </c>
      <c r="R136" s="1" t="s">
        <v>716</v>
      </c>
    </row>
    <row r="137" spans="1:18" x14ac:dyDescent="0.25">
      <c r="A137" s="59" t="s">
        <v>195</v>
      </c>
      <c r="B137" s="59" t="s">
        <v>208</v>
      </c>
      <c r="C137" s="60" t="s">
        <v>61</v>
      </c>
      <c r="D137" s="60" t="s">
        <v>188</v>
      </c>
      <c r="E137" s="66">
        <v>15</v>
      </c>
      <c r="F137" s="60" t="s">
        <v>77</v>
      </c>
      <c r="G137" s="61">
        <v>1</v>
      </c>
      <c r="H137" s="60" t="s">
        <v>189</v>
      </c>
      <c r="I137" s="61">
        <v>3</v>
      </c>
      <c r="J137" s="1"/>
      <c r="K137" s="1"/>
      <c r="L137" s="1"/>
      <c r="M137" s="1" t="s">
        <v>221</v>
      </c>
      <c r="N137" s="1" t="s">
        <v>542</v>
      </c>
      <c r="O137" s="1" t="s">
        <v>678</v>
      </c>
      <c r="P137" s="1" t="s">
        <v>679</v>
      </c>
      <c r="Q137" s="1" t="s">
        <v>715</v>
      </c>
      <c r="R137" s="1" t="s">
        <v>716</v>
      </c>
    </row>
    <row r="138" spans="1:18" x14ac:dyDescent="0.25">
      <c r="A138" s="14" t="s">
        <v>58</v>
      </c>
      <c r="B138" s="14" t="s">
        <v>59</v>
      </c>
      <c r="C138" s="1" t="s">
        <v>61</v>
      </c>
      <c r="D138" s="1" t="s">
        <v>188</v>
      </c>
      <c r="E138" s="63">
        <v>16</v>
      </c>
      <c r="F138" s="1" t="s">
        <v>78</v>
      </c>
      <c r="G138">
        <v>1</v>
      </c>
      <c r="H138" s="1" t="s">
        <v>189</v>
      </c>
      <c r="I138" s="63">
        <v>195</v>
      </c>
      <c r="J138" s="1"/>
      <c r="K138" s="1"/>
      <c r="L138" s="1"/>
      <c r="M138" s="1" t="s">
        <v>542</v>
      </c>
      <c r="N138" s="1" t="s">
        <v>543</v>
      </c>
      <c r="O138" s="1" t="s">
        <v>679</v>
      </c>
      <c r="P138" s="1" t="s">
        <v>681</v>
      </c>
      <c r="Q138" s="1" t="s">
        <v>716</v>
      </c>
      <c r="R138" s="1" t="s">
        <v>717</v>
      </c>
    </row>
    <row r="139" spans="1:18" x14ac:dyDescent="0.25">
      <c r="A139" s="14" t="s">
        <v>58</v>
      </c>
      <c r="B139" s="14" t="s">
        <v>60</v>
      </c>
      <c r="C139" s="1" t="s">
        <v>61</v>
      </c>
      <c r="D139" s="1" t="s">
        <v>188</v>
      </c>
      <c r="E139" s="63">
        <v>16</v>
      </c>
      <c r="F139" s="1" t="s">
        <v>78</v>
      </c>
      <c r="G139">
        <v>1</v>
      </c>
      <c r="H139" s="1" t="s">
        <v>189</v>
      </c>
      <c r="I139">
        <v>3</v>
      </c>
      <c r="J139" s="1"/>
      <c r="K139" s="1"/>
      <c r="L139" s="1"/>
      <c r="M139" s="1" t="s">
        <v>542</v>
      </c>
      <c r="N139" s="1" t="s">
        <v>543</v>
      </c>
      <c r="O139" s="1" t="s">
        <v>679</v>
      </c>
      <c r="P139" s="1" t="s">
        <v>681</v>
      </c>
      <c r="Q139" s="1" t="s">
        <v>716</v>
      </c>
      <c r="R139" s="1" t="s">
        <v>717</v>
      </c>
    </row>
    <row r="140" spans="1:18" x14ac:dyDescent="0.25">
      <c r="A140" s="14" t="s">
        <v>195</v>
      </c>
      <c r="B140" s="14" t="s">
        <v>680</v>
      </c>
      <c r="C140" s="1" t="s">
        <v>61</v>
      </c>
      <c r="D140" s="1" t="s">
        <v>188</v>
      </c>
      <c r="E140" s="63">
        <v>16</v>
      </c>
      <c r="F140" s="1" t="s">
        <v>78</v>
      </c>
      <c r="G140">
        <v>1</v>
      </c>
      <c r="H140" s="1" t="s">
        <v>189</v>
      </c>
      <c r="I140">
        <v>18</v>
      </c>
      <c r="J140" s="1"/>
      <c r="K140" s="1"/>
      <c r="L140" s="1"/>
      <c r="M140" s="1" t="s">
        <v>542</v>
      </c>
      <c r="N140" s="1" t="s">
        <v>543</v>
      </c>
      <c r="O140" s="1" t="s">
        <v>679</v>
      </c>
      <c r="P140" s="1" t="s">
        <v>681</v>
      </c>
      <c r="Q140" s="1" t="s">
        <v>716</v>
      </c>
      <c r="R140" s="1" t="s">
        <v>717</v>
      </c>
    </row>
    <row r="141" spans="1:18" x14ac:dyDescent="0.25">
      <c r="A141" s="59" t="s">
        <v>195</v>
      </c>
      <c r="B141" s="59" t="s">
        <v>208</v>
      </c>
      <c r="C141" s="60" t="s">
        <v>61</v>
      </c>
      <c r="D141" s="60" t="s">
        <v>188</v>
      </c>
      <c r="E141" s="66">
        <v>16</v>
      </c>
      <c r="F141" s="60" t="s">
        <v>78</v>
      </c>
      <c r="G141" s="61">
        <v>1</v>
      </c>
      <c r="H141" s="60" t="s">
        <v>189</v>
      </c>
      <c r="I141">
        <v>7</v>
      </c>
      <c r="J141" s="1"/>
      <c r="K141" s="1"/>
      <c r="L141" s="1"/>
      <c r="M141" s="1" t="s">
        <v>542</v>
      </c>
      <c r="N141" s="1" t="s">
        <v>543</v>
      </c>
      <c r="O141" s="1" t="s">
        <v>679</v>
      </c>
      <c r="P141" s="1" t="s">
        <v>681</v>
      </c>
      <c r="Q141" s="1" t="s">
        <v>716</v>
      </c>
      <c r="R141" s="1" t="s">
        <v>717</v>
      </c>
    </row>
    <row r="142" spans="1:18" x14ac:dyDescent="0.25">
      <c r="A142" s="14" t="s">
        <v>58</v>
      </c>
      <c r="B142" s="14" t="s">
        <v>59</v>
      </c>
      <c r="C142" s="1" t="s">
        <v>61</v>
      </c>
      <c r="D142" s="1" t="s">
        <v>188</v>
      </c>
      <c r="E142" s="63">
        <v>17</v>
      </c>
      <c r="F142" s="1" t="s">
        <v>79</v>
      </c>
      <c r="G142">
        <v>1</v>
      </c>
      <c r="H142" s="1" t="s">
        <v>189</v>
      </c>
      <c r="I142">
        <v>146</v>
      </c>
      <c r="J142" s="1"/>
      <c r="K142" s="1"/>
      <c r="L142" s="1"/>
      <c r="M142" s="1" t="s">
        <v>543</v>
      </c>
      <c r="N142" s="1" t="s">
        <v>544</v>
      </c>
      <c r="O142" s="1" t="s">
        <v>681</v>
      </c>
      <c r="P142" s="1" t="s">
        <v>682</v>
      </c>
      <c r="Q142" s="1" t="s">
        <v>717</v>
      </c>
      <c r="R142" s="1" t="s">
        <v>718</v>
      </c>
    </row>
    <row r="143" spans="1:18" x14ac:dyDescent="0.25">
      <c r="A143" s="14" t="s">
        <v>195</v>
      </c>
      <c r="B143" s="14" t="s">
        <v>680</v>
      </c>
      <c r="C143" s="1" t="s">
        <v>61</v>
      </c>
      <c r="D143" s="1" t="s">
        <v>188</v>
      </c>
      <c r="E143" s="63">
        <v>17</v>
      </c>
      <c r="F143" s="1" t="s">
        <v>79</v>
      </c>
      <c r="G143">
        <v>1</v>
      </c>
      <c r="H143" s="1" t="s">
        <v>189</v>
      </c>
      <c r="I143">
        <v>12</v>
      </c>
      <c r="J143" s="1"/>
      <c r="K143" s="1"/>
      <c r="L143" s="1"/>
      <c r="M143" s="1" t="s">
        <v>543</v>
      </c>
      <c r="N143" s="1" t="s">
        <v>544</v>
      </c>
      <c r="O143" s="1" t="s">
        <v>681</v>
      </c>
      <c r="P143" s="1" t="s">
        <v>682</v>
      </c>
      <c r="Q143" s="1" t="s">
        <v>717</v>
      </c>
      <c r="R143" s="1" t="s">
        <v>718</v>
      </c>
    </row>
    <row r="144" spans="1:18" x14ac:dyDescent="0.25">
      <c r="A144" s="59" t="s">
        <v>195</v>
      </c>
      <c r="B144" s="59" t="s">
        <v>208</v>
      </c>
      <c r="C144" s="60" t="s">
        <v>61</v>
      </c>
      <c r="D144" s="60" t="s">
        <v>188</v>
      </c>
      <c r="E144" s="66">
        <v>17</v>
      </c>
      <c r="F144" s="60" t="s">
        <v>79</v>
      </c>
      <c r="G144" s="61">
        <v>1</v>
      </c>
      <c r="H144" s="60" t="s">
        <v>189</v>
      </c>
      <c r="I144">
        <v>6</v>
      </c>
      <c r="J144" s="1"/>
      <c r="K144" s="1"/>
      <c r="L144" s="1"/>
      <c r="M144" s="1" t="s">
        <v>543</v>
      </c>
      <c r="N144" s="1" t="s">
        <v>544</v>
      </c>
      <c r="O144" s="1" t="s">
        <v>681</v>
      </c>
      <c r="P144" s="1" t="s">
        <v>682</v>
      </c>
      <c r="Q144" s="1" t="s">
        <v>717</v>
      </c>
      <c r="R144" s="1" t="s">
        <v>718</v>
      </c>
    </row>
    <row r="145" spans="1:18" x14ac:dyDescent="0.25">
      <c r="A145" s="14" t="s">
        <v>58</v>
      </c>
      <c r="B145" s="14" t="s">
        <v>59</v>
      </c>
      <c r="C145" s="1" t="s">
        <v>61</v>
      </c>
      <c r="D145" s="1" t="s">
        <v>188</v>
      </c>
      <c r="E145" s="63">
        <v>18</v>
      </c>
      <c r="F145" s="1" t="s">
        <v>80</v>
      </c>
      <c r="G145">
        <v>1</v>
      </c>
      <c r="H145" s="1" t="s">
        <v>189</v>
      </c>
      <c r="I145">
        <v>175</v>
      </c>
      <c r="J145" s="1"/>
      <c r="K145" s="1"/>
      <c r="L145" s="1"/>
      <c r="M145" s="1" t="s">
        <v>544</v>
      </c>
      <c r="N145" s="1" t="s">
        <v>678</v>
      </c>
      <c r="O145" s="1" t="s">
        <v>682</v>
      </c>
      <c r="P145" s="1" t="s">
        <v>683</v>
      </c>
      <c r="Q145" s="1" t="s">
        <v>718</v>
      </c>
      <c r="R145" s="1" t="s">
        <v>719</v>
      </c>
    </row>
    <row r="146" spans="1:18" x14ac:dyDescent="0.25">
      <c r="A146" s="14" t="s">
        <v>195</v>
      </c>
      <c r="B146" s="14" t="s">
        <v>680</v>
      </c>
      <c r="C146" s="1" t="s">
        <v>61</v>
      </c>
      <c r="D146" s="1" t="s">
        <v>188</v>
      </c>
      <c r="E146" s="63">
        <v>18</v>
      </c>
      <c r="F146" s="1" t="s">
        <v>80</v>
      </c>
      <c r="G146">
        <v>1</v>
      </c>
      <c r="H146" s="1" t="s">
        <v>189</v>
      </c>
      <c r="I146">
        <v>14</v>
      </c>
      <c r="J146" s="1"/>
      <c r="K146" s="1"/>
      <c r="L146" s="1"/>
      <c r="M146" s="1" t="s">
        <v>544</v>
      </c>
      <c r="N146" s="1" t="s">
        <v>678</v>
      </c>
      <c r="O146" s="1" t="s">
        <v>682</v>
      </c>
      <c r="P146" s="1" t="s">
        <v>683</v>
      </c>
      <c r="Q146" s="1" t="s">
        <v>718</v>
      </c>
      <c r="R146" s="1" t="s">
        <v>719</v>
      </c>
    </row>
    <row r="147" spans="1:18" x14ac:dyDescent="0.25">
      <c r="A147" s="59" t="s">
        <v>195</v>
      </c>
      <c r="B147" s="59" t="s">
        <v>208</v>
      </c>
      <c r="C147" s="60" t="s">
        <v>61</v>
      </c>
      <c r="D147" s="60" t="s">
        <v>188</v>
      </c>
      <c r="E147" s="67">
        <v>18</v>
      </c>
      <c r="F147" s="60" t="s">
        <v>80</v>
      </c>
      <c r="G147" s="61">
        <v>1</v>
      </c>
      <c r="H147" s="60" t="s">
        <v>189</v>
      </c>
      <c r="I147">
        <v>1</v>
      </c>
      <c r="J147" s="1"/>
      <c r="K147" s="1"/>
      <c r="L147" s="1"/>
      <c r="M147" s="1" t="s">
        <v>544</v>
      </c>
      <c r="N147" s="1" t="s">
        <v>678</v>
      </c>
      <c r="O147" s="1" t="s">
        <v>682</v>
      </c>
      <c r="P147" s="1" t="s">
        <v>683</v>
      </c>
      <c r="Q147" s="1" t="s">
        <v>718</v>
      </c>
      <c r="R147" s="1" t="s">
        <v>719</v>
      </c>
    </row>
    <row r="148" spans="1:18" x14ac:dyDescent="0.25">
      <c r="A148" s="14" t="s">
        <v>58</v>
      </c>
      <c r="B148" s="14" t="s">
        <v>59</v>
      </c>
      <c r="C148" s="1" t="s">
        <v>61</v>
      </c>
      <c r="D148" s="1" t="s">
        <v>188</v>
      </c>
      <c r="E148" s="63">
        <v>19</v>
      </c>
      <c r="F148" s="60" t="s">
        <v>81</v>
      </c>
      <c r="G148">
        <v>1</v>
      </c>
      <c r="H148" s="1" t="s">
        <v>189</v>
      </c>
      <c r="I148">
        <v>128</v>
      </c>
      <c r="J148" s="1"/>
      <c r="K148" s="1"/>
      <c r="L148" s="1"/>
      <c r="M148" s="1" t="s">
        <v>678</v>
      </c>
      <c r="N148" s="1" t="s">
        <v>679</v>
      </c>
      <c r="O148" s="1" t="s">
        <v>683</v>
      </c>
      <c r="P148" s="1" t="s">
        <v>715</v>
      </c>
      <c r="Q148" s="1" t="s">
        <v>719</v>
      </c>
      <c r="R148" s="1" t="s">
        <v>720</v>
      </c>
    </row>
    <row r="149" spans="1:18" x14ac:dyDescent="0.25">
      <c r="A149" s="14" t="s">
        <v>195</v>
      </c>
      <c r="B149" s="14" t="s">
        <v>680</v>
      </c>
      <c r="C149" s="1" t="s">
        <v>61</v>
      </c>
      <c r="D149" s="1" t="s">
        <v>188</v>
      </c>
      <c r="E149" s="63">
        <v>19</v>
      </c>
      <c r="F149" s="60" t="s">
        <v>81</v>
      </c>
      <c r="G149">
        <v>1</v>
      </c>
      <c r="H149" s="1" t="s">
        <v>189</v>
      </c>
      <c r="I149">
        <v>11</v>
      </c>
      <c r="J149" s="1"/>
      <c r="K149" s="1"/>
      <c r="L149" s="1"/>
      <c r="M149" s="1" t="s">
        <v>678</v>
      </c>
      <c r="N149" s="1" t="s">
        <v>679</v>
      </c>
      <c r="O149" s="1" t="s">
        <v>683</v>
      </c>
      <c r="P149" s="1" t="s">
        <v>715</v>
      </c>
      <c r="Q149" s="1" t="s">
        <v>719</v>
      </c>
      <c r="R149" s="1" t="s">
        <v>720</v>
      </c>
    </row>
    <row r="150" spans="1:18" x14ac:dyDescent="0.25">
      <c r="A150" s="59" t="s">
        <v>195</v>
      </c>
      <c r="B150" s="59" t="s">
        <v>208</v>
      </c>
      <c r="C150" s="60" t="s">
        <v>61</v>
      </c>
      <c r="D150" s="60" t="s">
        <v>188</v>
      </c>
      <c r="E150" s="66">
        <v>19</v>
      </c>
      <c r="F150" s="60" t="s">
        <v>81</v>
      </c>
      <c r="G150" s="61">
        <v>1</v>
      </c>
      <c r="H150" s="60" t="s">
        <v>189</v>
      </c>
      <c r="I150">
        <v>2</v>
      </c>
      <c r="J150" s="1"/>
      <c r="K150" s="1"/>
      <c r="L150" s="1"/>
      <c r="M150" s="1" t="s">
        <v>678</v>
      </c>
      <c r="N150" s="1" t="s">
        <v>679</v>
      </c>
      <c r="O150" s="1" t="s">
        <v>683</v>
      </c>
      <c r="P150" s="1" t="s">
        <v>715</v>
      </c>
      <c r="Q150" s="1" t="s">
        <v>719</v>
      </c>
      <c r="R150" s="1" t="s">
        <v>720</v>
      </c>
    </row>
    <row r="151" spans="1:18" x14ac:dyDescent="0.25">
      <c r="A151" s="14" t="s">
        <v>58</v>
      </c>
      <c r="B151" s="14" t="s">
        <v>59</v>
      </c>
      <c r="C151" s="1" t="s">
        <v>61</v>
      </c>
      <c r="D151" s="1" t="s">
        <v>188</v>
      </c>
      <c r="E151" s="63">
        <v>20</v>
      </c>
      <c r="F151" s="60" t="s">
        <v>82</v>
      </c>
      <c r="G151">
        <v>1</v>
      </c>
      <c r="H151" s="1" t="s">
        <v>189</v>
      </c>
      <c r="I151">
        <v>100</v>
      </c>
      <c r="J151" s="1"/>
      <c r="K151" s="1"/>
      <c r="L151" s="1"/>
      <c r="M151" s="1" t="s">
        <v>679</v>
      </c>
      <c r="N151" s="1" t="s">
        <v>681</v>
      </c>
      <c r="O151" s="1" t="s">
        <v>715</v>
      </c>
      <c r="P151" s="1" t="s">
        <v>716</v>
      </c>
      <c r="Q151" s="1" t="s">
        <v>720</v>
      </c>
      <c r="R151" s="1" t="s">
        <v>721</v>
      </c>
    </row>
    <row r="152" spans="1:18" x14ac:dyDescent="0.25">
      <c r="A152" s="14" t="s">
        <v>195</v>
      </c>
      <c r="B152" s="14" t="s">
        <v>680</v>
      </c>
      <c r="C152" s="1" t="s">
        <v>61</v>
      </c>
      <c r="D152" s="1" t="s">
        <v>188</v>
      </c>
      <c r="E152" s="63">
        <v>20</v>
      </c>
      <c r="F152" s="60" t="s">
        <v>82</v>
      </c>
      <c r="G152">
        <v>1</v>
      </c>
      <c r="H152" s="1" t="s">
        <v>189</v>
      </c>
      <c r="I152">
        <v>7</v>
      </c>
      <c r="J152" s="1"/>
      <c r="K152" s="1"/>
      <c r="L152" s="1"/>
      <c r="M152" s="1" t="s">
        <v>679</v>
      </c>
      <c r="N152" s="1" t="s">
        <v>681</v>
      </c>
      <c r="O152" s="1" t="s">
        <v>715</v>
      </c>
      <c r="P152" s="1" t="s">
        <v>716</v>
      </c>
      <c r="Q152" s="1" t="s">
        <v>720</v>
      </c>
      <c r="R152" s="1" t="s">
        <v>721</v>
      </c>
    </row>
    <row r="153" spans="1:18" x14ac:dyDescent="0.25">
      <c r="A153" s="59" t="s">
        <v>195</v>
      </c>
      <c r="B153" s="59" t="s">
        <v>208</v>
      </c>
      <c r="C153" s="60" t="s">
        <v>61</v>
      </c>
      <c r="D153" s="60" t="s">
        <v>188</v>
      </c>
      <c r="E153" s="66">
        <v>20</v>
      </c>
      <c r="F153" s="60" t="s">
        <v>82</v>
      </c>
      <c r="G153" s="61">
        <v>1</v>
      </c>
      <c r="H153" s="60" t="s">
        <v>189</v>
      </c>
      <c r="I153">
        <v>1</v>
      </c>
      <c r="J153" s="1"/>
      <c r="K153" s="1"/>
      <c r="L153" s="1"/>
      <c r="M153" s="1" t="s">
        <v>679</v>
      </c>
      <c r="N153" s="1" t="s">
        <v>681</v>
      </c>
      <c r="O153" s="1" t="s">
        <v>715</v>
      </c>
      <c r="P153" s="1" t="s">
        <v>716</v>
      </c>
      <c r="Q153" s="1" t="s">
        <v>720</v>
      </c>
      <c r="R153" s="1" t="s">
        <v>721</v>
      </c>
    </row>
    <row r="154" spans="1:18" x14ac:dyDescent="0.25">
      <c r="A154" s="14" t="s">
        <v>58</v>
      </c>
      <c r="B154" s="14" t="s">
        <v>59</v>
      </c>
      <c r="C154" s="1" t="s">
        <v>61</v>
      </c>
      <c r="D154" s="1" t="s">
        <v>88</v>
      </c>
      <c r="E154" s="63">
        <v>20</v>
      </c>
      <c r="F154" s="60" t="s">
        <v>83</v>
      </c>
      <c r="G154">
        <v>1</v>
      </c>
      <c r="H154" s="1" t="s">
        <v>189</v>
      </c>
      <c r="I154">
        <v>2</v>
      </c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4" t="s">
        <v>58</v>
      </c>
      <c r="B155" s="14" t="s">
        <v>59</v>
      </c>
      <c r="C155" s="1" t="s">
        <v>61</v>
      </c>
      <c r="D155" s="1" t="s">
        <v>188</v>
      </c>
      <c r="E155" s="63">
        <v>21</v>
      </c>
      <c r="F155" s="60" t="s">
        <v>83</v>
      </c>
      <c r="G155">
        <v>1</v>
      </c>
      <c r="H155" s="1" t="s">
        <v>189</v>
      </c>
      <c r="I155">
        <v>56</v>
      </c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4" t="s">
        <v>58</v>
      </c>
      <c r="B156" s="65" t="s">
        <v>60</v>
      </c>
      <c r="C156" s="1" t="s">
        <v>61</v>
      </c>
      <c r="D156" s="1" t="s">
        <v>188</v>
      </c>
      <c r="E156" s="63">
        <v>21</v>
      </c>
      <c r="F156" s="60" t="s">
        <v>83</v>
      </c>
      <c r="G156">
        <v>1</v>
      </c>
      <c r="H156" s="1" t="s">
        <v>189</v>
      </c>
      <c r="I156">
        <v>4</v>
      </c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4" t="s">
        <v>195</v>
      </c>
      <c r="B157" s="14" t="s">
        <v>1027</v>
      </c>
      <c r="C157" s="1" t="s">
        <v>61</v>
      </c>
      <c r="D157" s="1" t="s">
        <v>188</v>
      </c>
      <c r="E157" s="63">
        <v>21</v>
      </c>
      <c r="F157" s="60" t="s">
        <v>83</v>
      </c>
      <c r="G157">
        <v>1</v>
      </c>
      <c r="H157" s="1" t="s">
        <v>189</v>
      </c>
      <c r="I157" t="s">
        <v>1028</v>
      </c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J160" s="1"/>
      <c r="K160" s="1"/>
      <c r="L160" s="1"/>
      <c r="M160" s="1"/>
      <c r="N160" s="1"/>
      <c r="O160" s="1"/>
      <c r="P160" s="1"/>
      <c r="Q160" s="1"/>
      <c r="R160" s="1"/>
    </row>
    <row r="161" spans="10:18" x14ac:dyDescent="0.25">
      <c r="J161" s="1"/>
      <c r="K161" s="1"/>
      <c r="L161" s="1"/>
      <c r="M161" s="1"/>
      <c r="N161" s="1"/>
      <c r="O161" s="1"/>
      <c r="P161" s="1"/>
      <c r="Q161" s="1"/>
      <c r="R161" s="1"/>
    </row>
    <row r="162" spans="10:18" x14ac:dyDescent="0.25">
      <c r="J162" s="1"/>
      <c r="K162" s="1"/>
      <c r="L162" s="1"/>
      <c r="M162" s="1"/>
      <c r="N162" s="1"/>
      <c r="O162" s="1"/>
      <c r="P162" s="1"/>
      <c r="Q162" s="1"/>
      <c r="R162" s="1"/>
    </row>
    <row r="163" spans="10:18" x14ac:dyDescent="0.25">
      <c r="J163" s="1"/>
      <c r="K163" s="1"/>
      <c r="L163" s="1"/>
      <c r="M163" s="1"/>
      <c r="N163" s="1"/>
      <c r="O163" s="1"/>
      <c r="P163" s="1"/>
      <c r="Q163" s="1"/>
      <c r="R163" s="1"/>
    </row>
    <row r="164" spans="10:18" x14ac:dyDescent="0.25">
      <c r="J164" s="1"/>
      <c r="K164" s="1"/>
      <c r="L164" s="1"/>
      <c r="M164" s="1"/>
      <c r="N164" s="1"/>
      <c r="O164" s="1"/>
      <c r="P164" s="1"/>
      <c r="Q164" s="1"/>
      <c r="R164" s="1"/>
    </row>
    <row r="165" spans="10:18" x14ac:dyDescent="0.25">
      <c r="J165" s="1"/>
      <c r="K165" s="1"/>
      <c r="L165" s="1"/>
      <c r="M165" s="1"/>
      <c r="N165" s="1"/>
      <c r="O165" s="1"/>
      <c r="P165" s="1"/>
      <c r="Q165" s="1"/>
      <c r="R165" s="1"/>
    </row>
    <row r="166" spans="10:18" x14ac:dyDescent="0.25">
      <c r="J166" s="1"/>
      <c r="K166" s="1"/>
      <c r="L166" s="1"/>
      <c r="M166" s="1"/>
      <c r="N166" s="1"/>
      <c r="O166" s="1"/>
      <c r="P166" s="1"/>
      <c r="Q166" s="1"/>
      <c r="R166" s="1"/>
    </row>
    <row r="167" spans="10:18" x14ac:dyDescent="0.25">
      <c r="J167" s="1"/>
      <c r="K167" s="1"/>
      <c r="L167" s="1"/>
      <c r="M167" s="1"/>
      <c r="N167" s="1"/>
      <c r="O167" s="1"/>
      <c r="P167" s="1"/>
      <c r="Q167" s="1"/>
      <c r="R167" s="1"/>
    </row>
    <row r="168" spans="10:18" x14ac:dyDescent="0.25">
      <c r="J168" s="1"/>
      <c r="K168" s="1"/>
      <c r="L168" s="1"/>
      <c r="M168" s="1"/>
      <c r="N168" s="1"/>
      <c r="O168" s="1"/>
      <c r="P168" s="1"/>
      <c r="Q168" s="1"/>
      <c r="R168" s="1"/>
    </row>
    <row r="169" spans="10:18" x14ac:dyDescent="0.25">
      <c r="J169" s="1"/>
      <c r="K169" s="1"/>
      <c r="L169" s="1"/>
      <c r="M169" s="1"/>
      <c r="N169" s="1"/>
      <c r="O169" s="1"/>
      <c r="P169" s="1"/>
      <c r="Q169" s="1"/>
      <c r="R169" s="1"/>
    </row>
    <row r="170" spans="10:18" x14ac:dyDescent="0.25">
      <c r="J170" s="1"/>
      <c r="K170" s="1"/>
      <c r="L170" s="1"/>
      <c r="M170" s="1"/>
      <c r="N170" s="1"/>
      <c r="O170" s="1"/>
      <c r="P170" s="1"/>
      <c r="Q170" s="1"/>
      <c r="R170" s="1"/>
    </row>
    <row r="171" spans="10:18" x14ac:dyDescent="0.25">
      <c r="J171" s="1"/>
      <c r="K171" s="1"/>
      <c r="L171" s="1"/>
      <c r="M171" s="1"/>
      <c r="N171" s="1"/>
      <c r="O171" s="1"/>
      <c r="P171" s="1"/>
      <c r="Q171" s="1"/>
      <c r="R171" s="1"/>
    </row>
    <row r="172" spans="10:18" x14ac:dyDescent="0.25">
      <c r="J172" s="1"/>
      <c r="K172" s="1"/>
      <c r="L172" s="1"/>
      <c r="M172" s="1"/>
      <c r="N172" s="1"/>
      <c r="O172" s="1"/>
      <c r="P172" s="1"/>
      <c r="Q172" s="1"/>
      <c r="R172" s="1"/>
    </row>
    <row r="173" spans="10:18" x14ac:dyDescent="0.25">
      <c r="J173" s="1"/>
      <c r="K173" s="1"/>
      <c r="L173" s="1"/>
      <c r="M173" s="1"/>
      <c r="N173" s="1"/>
      <c r="O173" s="1"/>
      <c r="P173" s="1"/>
      <c r="Q173" s="1"/>
      <c r="R173" s="1"/>
    </row>
    <row r="174" spans="10:18" x14ac:dyDescent="0.25">
      <c r="J174" s="1"/>
      <c r="K174" s="1"/>
      <c r="L174" s="1"/>
      <c r="M174" s="1"/>
      <c r="N174" s="1"/>
      <c r="O174" s="1"/>
      <c r="P174" s="1"/>
      <c r="Q174" s="1"/>
      <c r="R174" s="1"/>
    </row>
    <row r="175" spans="10:18" x14ac:dyDescent="0.25">
      <c r="J175" s="1"/>
      <c r="K175" s="1"/>
      <c r="L175" s="1"/>
      <c r="M175" s="1"/>
      <c r="N175" s="1"/>
      <c r="O175" s="1"/>
      <c r="P175" s="1"/>
      <c r="Q175" s="1"/>
      <c r="R175" s="1"/>
    </row>
    <row r="176" spans="10:18" x14ac:dyDescent="0.25">
      <c r="J176" s="1"/>
      <c r="K176" s="1"/>
      <c r="L176" s="1"/>
      <c r="M176" s="1"/>
      <c r="N176" s="1"/>
      <c r="O176" s="1"/>
      <c r="P176" s="1"/>
      <c r="Q176" s="1"/>
      <c r="R176" s="1"/>
    </row>
    <row r="177" spans="10:18" x14ac:dyDescent="0.25">
      <c r="J177" s="1"/>
      <c r="K177" s="1"/>
      <c r="L177" s="1"/>
      <c r="M177" s="1"/>
      <c r="N177" s="1"/>
      <c r="O177" s="1"/>
      <c r="P177" s="1"/>
      <c r="Q177" s="1"/>
      <c r="R177" s="1"/>
    </row>
    <row r="178" spans="10:18" x14ac:dyDescent="0.25">
      <c r="J178" s="1"/>
      <c r="K178" s="1"/>
      <c r="L178" s="1"/>
      <c r="M178" s="1"/>
      <c r="N178" s="1"/>
      <c r="O178" s="1"/>
      <c r="P178" s="1"/>
      <c r="Q178" s="1"/>
      <c r="R178" s="1"/>
    </row>
    <row r="179" spans="10:18" x14ac:dyDescent="0.25">
      <c r="J179" s="1"/>
      <c r="K179" s="1"/>
      <c r="L179" s="1"/>
      <c r="M179" s="1"/>
      <c r="N179" s="1"/>
      <c r="O179" s="1"/>
      <c r="P179" s="1"/>
      <c r="Q179" s="1"/>
      <c r="R179" s="1"/>
    </row>
    <row r="180" spans="10:18" x14ac:dyDescent="0.25">
      <c r="J180" s="1"/>
      <c r="K180" s="1"/>
      <c r="L180" s="1"/>
      <c r="M180" s="1"/>
      <c r="N180" s="1"/>
      <c r="O180" s="1"/>
      <c r="P180" s="1"/>
      <c r="Q180" s="1"/>
      <c r="R180" s="1"/>
    </row>
    <row r="181" spans="10:18" x14ac:dyDescent="0.25">
      <c r="J181" s="1"/>
      <c r="K181" s="1"/>
      <c r="L181" s="1"/>
      <c r="M181" s="1"/>
      <c r="N181" s="1"/>
      <c r="O181" s="1"/>
      <c r="P181" s="1"/>
      <c r="Q181" s="1"/>
      <c r="R181" s="1"/>
    </row>
    <row r="182" spans="10:18" x14ac:dyDescent="0.25">
      <c r="J182" s="1"/>
      <c r="K182" s="1"/>
      <c r="L182" s="1"/>
      <c r="M182" s="1"/>
      <c r="N182" s="1"/>
      <c r="O182" s="1"/>
      <c r="P182" s="1"/>
      <c r="Q182" s="1"/>
      <c r="R182" s="1"/>
    </row>
    <row r="183" spans="10:18" x14ac:dyDescent="0.25">
      <c r="J183" s="1"/>
      <c r="K183" s="1"/>
      <c r="L183" s="1"/>
      <c r="M183" s="1"/>
      <c r="N183" s="1"/>
      <c r="O183" s="1"/>
      <c r="P183" s="1"/>
      <c r="Q183" s="1"/>
      <c r="R183" s="1"/>
    </row>
    <row r="184" spans="10:18" x14ac:dyDescent="0.25">
      <c r="J184" s="1"/>
      <c r="K184" s="1"/>
      <c r="L184" s="1"/>
      <c r="M184" s="1"/>
      <c r="N184" s="1"/>
      <c r="O184" s="1"/>
      <c r="P184" s="1"/>
      <c r="Q184" s="1"/>
      <c r="R184" s="1"/>
    </row>
    <row r="185" spans="10:18" x14ac:dyDescent="0.25">
      <c r="J185" s="1"/>
      <c r="K185" s="1"/>
      <c r="L185" s="1"/>
      <c r="M185" s="1"/>
      <c r="N185" s="1"/>
      <c r="O185" s="1"/>
      <c r="P185" s="1"/>
      <c r="Q185" s="1"/>
      <c r="R185" s="1"/>
    </row>
    <row r="186" spans="10:18" x14ac:dyDescent="0.25">
      <c r="J186" s="1"/>
      <c r="K186" s="1"/>
      <c r="L186" s="1"/>
      <c r="M186" s="1"/>
      <c r="N186" s="1"/>
      <c r="O186" s="1"/>
      <c r="P186" s="1"/>
      <c r="Q186" s="1"/>
      <c r="R186" s="1"/>
    </row>
    <row r="187" spans="10:18" x14ac:dyDescent="0.25">
      <c r="J187" s="1"/>
      <c r="K187" s="1"/>
      <c r="L187" s="1"/>
      <c r="M187" s="1"/>
      <c r="N187" s="1"/>
      <c r="O187" s="1"/>
      <c r="P187" s="1"/>
      <c r="Q187" s="1"/>
      <c r="R187" s="1"/>
    </row>
    <row r="188" spans="10:18" x14ac:dyDescent="0.25">
      <c r="J188" s="1"/>
      <c r="K188" s="1"/>
      <c r="L188" s="1"/>
      <c r="M188" s="1"/>
      <c r="N188" s="1"/>
      <c r="O188" s="1"/>
      <c r="P188" s="1"/>
      <c r="Q188" s="1"/>
      <c r="R188" s="1"/>
    </row>
    <row r="189" spans="10:18" x14ac:dyDescent="0.25">
      <c r="J189" s="1"/>
      <c r="K189" s="1"/>
      <c r="L189" s="1"/>
      <c r="M189" s="1"/>
      <c r="N189" s="1"/>
      <c r="O189" s="1"/>
      <c r="P189" s="1"/>
      <c r="Q189" s="1"/>
      <c r="R189" s="1"/>
    </row>
    <row r="190" spans="10:18" x14ac:dyDescent="0.25">
      <c r="J190" s="1"/>
      <c r="K190" s="1"/>
      <c r="L190" s="1"/>
      <c r="M190" s="1"/>
      <c r="N190" s="1"/>
      <c r="O190" s="1"/>
      <c r="P190" s="1"/>
      <c r="Q190" s="1"/>
      <c r="R190" s="1"/>
    </row>
    <row r="191" spans="10:18" x14ac:dyDescent="0.25">
      <c r="J191" s="1"/>
      <c r="K191" s="1"/>
      <c r="L191" s="1"/>
      <c r="M191" s="1"/>
      <c r="N191" s="1"/>
      <c r="O191" s="1"/>
      <c r="P191" s="1"/>
      <c r="Q191" s="1"/>
      <c r="R191" s="1"/>
    </row>
    <row r="192" spans="10:18" x14ac:dyDescent="0.25">
      <c r="J192" s="1"/>
      <c r="K192" s="1"/>
      <c r="L192" s="1"/>
      <c r="M192" s="1"/>
      <c r="N192" s="1"/>
      <c r="O192" s="1"/>
      <c r="P192" s="1"/>
      <c r="Q192" s="1"/>
      <c r="R192" s="1"/>
    </row>
    <row r="193" spans="10:18" x14ac:dyDescent="0.25">
      <c r="J193" s="1"/>
      <c r="K193" s="1"/>
      <c r="L193" s="1"/>
      <c r="M193" s="1"/>
      <c r="N193" s="1"/>
      <c r="O193" s="1"/>
      <c r="P193" s="1"/>
      <c r="Q193" s="1"/>
      <c r="R193" s="1"/>
    </row>
    <row r="194" spans="10:18" x14ac:dyDescent="0.25">
      <c r="J194" s="1"/>
      <c r="K194" s="1"/>
      <c r="L194" s="1"/>
      <c r="M194" s="1"/>
      <c r="N194" s="1"/>
      <c r="O194" s="1"/>
      <c r="P194" s="1"/>
      <c r="Q194" s="1"/>
      <c r="R194" s="1"/>
    </row>
    <row r="195" spans="10:18" x14ac:dyDescent="0.25">
      <c r="J195" s="1"/>
      <c r="K195" s="1"/>
      <c r="L195" s="1"/>
      <c r="M195" s="1"/>
      <c r="N195" s="1"/>
      <c r="O195" s="1"/>
      <c r="P195" s="1"/>
      <c r="Q195" s="1"/>
      <c r="R195" s="1"/>
    </row>
    <row r="196" spans="10:18" x14ac:dyDescent="0.25">
      <c r="J196" s="1"/>
      <c r="K196" s="1"/>
      <c r="L196" s="1"/>
      <c r="M196" s="1"/>
      <c r="N196" s="1"/>
      <c r="O196" s="1"/>
      <c r="P196" s="1"/>
      <c r="Q196" s="1"/>
      <c r="R196" s="1"/>
    </row>
    <row r="197" spans="10:18" x14ac:dyDescent="0.25">
      <c r="J197" s="1"/>
      <c r="K197" s="1"/>
      <c r="L197" s="1"/>
      <c r="M197" s="1"/>
      <c r="N197" s="1"/>
      <c r="O197" s="1"/>
      <c r="P197" s="1"/>
      <c r="Q197" s="1"/>
      <c r="R197" s="1"/>
    </row>
    <row r="198" spans="10:18" x14ac:dyDescent="0.25">
      <c r="J198" s="1"/>
      <c r="K198" s="1"/>
      <c r="L198" s="1"/>
      <c r="M198" s="1"/>
      <c r="N198" s="1"/>
      <c r="O198" s="1"/>
      <c r="P198" s="1"/>
      <c r="Q198" s="1"/>
      <c r="R198" s="1"/>
    </row>
    <row r="199" spans="10:18" x14ac:dyDescent="0.25">
      <c r="J199" s="1"/>
      <c r="K199" s="1"/>
      <c r="L199" s="1"/>
      <c r="M199" s="1"/>
      <c r="N199" s="1"/>
      <c r="O199" s="1"/>
      <c r="P199" s="1"/>
      <c r="Q199" s="1"/>
      <c r="R199" s="1"/>
    </row>
    <row r="200" spans="10:18" x14ac:dyDescent="0.25">
      <c r="J200" s="1"/>
      <c r="K200" s="1"/>
      <c r="L200" s="1"/>
      <c r="M200" s="1"/>
      <c r="N200" s="1"/>
      <c r="O200" s="1"/>
      <c r="P200" s="1"/>
      <c r="Q200" s="1"/>
      <c r="R200" s="1"/>
    </row>
    <row r="201" spans="10:18" x14ac:dyDescent="0.25">
      <c r="J201" s="1"/>
      <c r="K201" s="1"/>
      <c r="L201" s="1"/>
      <c r="M201" s="1"/>
      <c r="N201" s="1"/>
      <c r="O201" s="1"/>
      <c r="P201" s="1"/>
      <c r="Q201" s="1"/>
      <c r="R201" s="1"/>
    </row>
    <row r="202" spans="10:18" x14ac:dyDescent="0.25">
      <c r="J202" s="1"/>
      <c r="K202" s="1"/>
      <c r="L202" s="1"/>
      <c r="M202" s="1"/>
      <c r="N202" s="1"/>
      <c r="O202" s="1"/>
      <c r="P202" s="1"/>
      <c r="Q202" s="1"/>
      <c r="R202" s="1"/>
    </row>
    <row r="203" spans="10:18" x14ac:dyDescent="0.25">
      <c r="J203" s="1"/>
      <c r="K203" s="1"/>
      <c r="L203" s="1"/>
      <c r="M203" s="1"/>
      <c r="N203" s="1"/>
      <c r="O203" s="1"/>
      <c r="P203" s="1"/>
      <c r="Q203" s="1"/>
      <c r="R203" s="1"/>
    </row>
    <row r="204" spans="10:18" x14ac:dyDescent="0.25">
      <c r="J204" s="1"/>
      <c r="K204" s="1"/>
      <c r="L204" s="1"/>
      <c r="M204" s="1"/>
      <c r="N204" s="1"/>
      <c r="O204" s="1"/>
      <c r="P204" s="1"/>
      <c r="Q204" s="1"/>
      <c r="R204" s="1"/>
    </row>
    <row r="205" spans="10:18" x14ac:dyDescent="0.25">
      <c r="J205" s="1"/>
      <c r="K205" s="1"/>
      <c r="L205" s="1"/>
      <c r="M205" s="1"/>
      <c r="N205" s="1"/>
      <c r="O205" s="1"/>
      <c r="P205" s="1"/>
      <c r="Q205" s="1"/>
      <c r="R205" s="1"/>
    </row>
    <row r="206" spans="10:18" x14ac:dyDescent="0.25">
      <c r="J206" s="1"/>
      <c r="K206" s="1"/>
      <c r="L206" s="1"/>
      <c r="M206" s="1"/>
      <c r="N206" s="1"/>
      <c r="O206" s="1"/>
      <c r="P206" s="1"/>
      <c r="Q206" s="1"/>
      <c r="R206" s="1"/>
    </row>
    <row r="207" spans="10:18" x14ac:dyDescent="0.25">
      <c r="J207" s="1"/>
      <c r="K207" s="1"/>
      <c r="L207" s="1"/>
      <c r="M207" s="1"/>
      <c r="N207" s="1"/>
      <c r="O207" s="1"/>
      <c r="P207" s="1"/>
      <c r="Q207" s="1"/>
      <c r="R207" s="1"/>
    </row>
    <row r="208" spans="10:18" x14ac:dyDescent="0.25">
      <c r="J208" s="1"/>
      <c r="K208" s="1"/>
      <c r="L208" s="1"/>
      <c r="M208" s="1"/>
      <c r="N208" s="1"/>
      <c r="O208" s="1"/>
      <c r="P208" s="1"/>
      <c r="Q208" s="1"/>
      <c r="R208" s="1"/>
    </row>
    <row r="209" spans="10:18" x14ac:dyDescent="0.25">
      <c r="J209" s="1"/>
      <c r="K209" s="1"/>
      <c r="L209" s="1"/>
      <c r="M209" s="1"/>
      <c r="N209" s="1"/>
      <c r="O209" s="1"/>
      <c r="P209" s="1"/>
      <c r="Q209" s="1"/>
      <c r="R209" s="1"/>
    </row>
    <row r="210" spans="10:18" x14ac:dyDescent="0.25">
      <c r="J210" s="1"/>
      <c r="K210" s="1"/>
      <c r="L210" s="1"/>
      <c r="M210" s="1"/>
      <c r="N210" s="1"/>
      <c r="O210" s="1"/>
      <c r="P210" s="1"/>
      <c r="Q210" s="1"/>
      <c r="R210" s="1"/>
    </row>
    <row r="211" spans="10:18" x14ac:dyDescent="0.25">
      <c r="J211" s="1"/>
      <c r="K211" s="1"/>
      <c r="L211" s="1"/>
      <c r="M211" s="1"/>
      <c r="N211" s="1"/>
      <c r="O211" s="1"/>
      <c r="P211" s="1"/>
      <c r="Q211" s="1"/>
      <c r="R211" s="1"/>
    </row>
    <row r="212" spans="10:18" x14ac:dyDescent="0.25">
      <c r="J212" s="1"/>
      <c r="K212" s="1"/>
      <c r="L212" s="1"/>
      <c r="M212" s="1"/>
      <c r="N212" s="1"/>
      <c r="O212" s="1"/>
      <c r="P212" s="1"/>
      <c r="Q212" s="1"/>
      <c r="R212" s="1"/>
    </row>
    <row r="213" spans="10:18" x14ac:dyDescent="0.25">
      <c r="J213" s="1"/>
      <c r="K213" s="1"/>
      <c r="L213" s="1"/>
      <c r="M213" s="1"/>
      <c r="N213" s="1"/>
      <c r="O213" s="1"/>
      <c r="P213" s="1"/>
      <c r="Q213" s="1"/>
      <c r="R213" s="1"/>
    </row>
    <row r="214" spans="10:18" x14ac:dyDescent="0.25">
      <c r="J214" s="1"/>
      <c r="K214" s="1"/>
      <c r="L214" s="1"/>
      <c r="M214" s="1"/>
      <c r="N214" s="1"/>
      <c r="O214" s="1"/>
      <c r="P214" s="1"/>
      <c r="Q214" s="1"/>
      <c r="R214" s="1"/>
    </row>
    <row r="215" spans="10:18" x14ac:dyDescent="0.25">
      <c r="J215" s="1"/>
      <c r="K215" s="1"/>
      <c r="L215" s="1"/>
      <c r="M215" s="1"/>
      <c r="N215" s="1"/>
      <c r="O215" s="1"/>
      <c r="P215" s="1"/>
      <c r="Q215" s="1"/>
      <c r="R215" s="1"/>
    </row>
    <row r="216" spans="10:18" x14ac:dyDescent="0.25">
      <c r="J216" s="1"/>
      <c r="K216" s="1"/>
      <c r="L216" s="1"/>
      <c r="M216" s="1"/>
      <c r="N216" s="1"/>
      <c r="O216" s="1"/>
      <c r="P216" s="1"/>
      <c r="Q216" s="1"/>
      <c r="R216" s="1"/>
    </row>
    <row r="217" spans="10:18" x14ac:dyDescent="0.25">
      <c r="J217" s="1"/>
      <c r="K217" s="1"/>
      <c r="L217" s="1"/>
      <c r="M217" s="1"/>
      <c r="N217" s="1"/>
      <c r="O217" s="1"/>
      <c r="P217" s="1"/>
      <c r="Q217" s="1"/>
      <c r="R217" s="1"/>
    </row>
    <row r="218" spans="10:18" x14ac:dyDescent="0.25">
      <c r="J218" s="1"/>
      <c r="K218" s="1"/>
      <c r="L218" s="1"/>
      <c r="M218" s="1"/>
      <c r="N218" s="1"/>
      <c r="O218" s="1"/>
      <c r="P218" s="1"/>
      <c r="Q218" s="1"/>
      <c r="R218" s="1"/>
    </row>
    <row r="219" spans="10:18" x14ac:dyDescent="0.25">
      <c r="J219" s="1"/>
      <c r="K219" s="1"/>
      <c r="L219" s="1"/>
      <c r="M219" s="1"/>
      <c r="N219" s="1"/>
      <c r="O219" s="1"/>
      <c r="P219" s="1"/>
      <c r="Q219" s="1"/>
      <c r="R219" s="1"/>
    </row>
    <row r="220" spans="10:18" x14ac:dyDescent="0.25">
      <c r="J220" s="1"/>
      <c r="K220" s="1"/>
      <c r="L220" s="1"/>
      <c r="M220" s="1"/>
      <c r="N220" s="1"/>
      <c r="O220" s="1"/>
      <c r="P220" s="1"/>
      <c r="Q220" s="1"/>
      <c r="R220" s="1"/>
    </row>
    <row r="221" spans="10:18" x14ac:dyDescent="0.25">
      <c r="J221" s="1"/>
      <c r="K221" s="1"/>
      <c r="L221" s="1"/>
      <c r="M221" s="1"/>
      <c r="N221" s="1"/>
      <c r="O221" s="1"/>
      <c r="P221" s="1"/>
      <c r="Q221" s="1"/>
      <c r="R221" s="1"/>
    </row>
    <row r="222" spans="10:18" x14ac:dyDescent="0.25">
      <c r="J222" s="1"/>
      <c r="K222" s="1"/>
      <c r="L222" s="1"/>
      <c r="M222" s="1"/>
      <c r="N222" s="1"/>
      <c r="O222" s="1"/>
      <c r="P222" s="1"/>
      <c r="Q222" s="1"/>
      <c r="R222" s="1"/>
    </row>
    <row r="223" spans="10:18" x14ac:dyDescent="0.25">
      <c r="J223" s="1"/>
      <c r="K223" s="1"/>
      <c r="L223" s="1"/>
      <c r="M223" s="1"/>
      <c r="N223" s="1"/>
      <c r="O223" s="1"/>
      <c r="P223" s="1"/>
      <c r="Q223" s="1"/>
      <c r="R223" s="1"/>
    </row>
    <row r="224" spans="10:18" x14ac:dyDescent="0.25">
      <c r="J224" s="1"/>
      <c r="K224" s="1"/>
      <c r="L224" s="1"/>
      <c r="M224" s="1"/>
      <c r="N224" s="1"/>
      <c r="O224" s="1"/>
      <c r="P224" s="1"/>
      <c r="Q224" s="1"/>
      <c r="R224" s="1"/>
    </row>
    <row r="225" spans="10:18" x14ac:dyDescent="0.25">
      <c r="J225" s="1"/>
      <c r="K225" s="1"/>
      <c r="L225" s="1"/>
      <c r="M225" s="1"/>
      <c r="N225" s="1"/>
      <c r="O225" s="1"/>
      <c r="P225" s="1"/>
      <c r="Q225" s="1"/>
      <c r="R225" s="1"/>
    </row>
    <row r="226" spans="10:18" x14ac:dyDescent="0.25">
      <c r="J226" s="1"/>
      <c r="K226" s="1"/>
      <c r="L226" s="1"/>
      <c r="M226" s="1"/>
      <c r="N226" s="1"/>
      <c r="O226" s="1"/>
      <c r="P226" s="1"/>
      <c r="Q226" s="1"/>
      <c r="R226" s="1"/>
    </row>
    <row r="227" spans="10:18" x14ac:dyDescent="0.25">
      <c r="J227" s="1"/>
      <c r="K227" s="1"/>
      <c r="L227" s="1"/>
      <c r="M227" s="1"/>
      <c r="N227" s="1"/>
      <c r="O227" s="1"/>
      <c r="P227" s="1"/>
      <c r="Q227" s="1"/>
      <c r="R227" s="1"/>
    </row>
    <row r="228" spans="10:18" x14ac:dyDescent="0.25">
      <c r="J228" s="1"/>
      <c r="K228" s="1"/>
      <c r="L228" s="1"/>
      <c r="M228" s="1"/>
      <c r="N228" s="1"/>
      <c r="O228" s="1"/>
      <c r="P228" s="1"/>
      <c r="Q228" s="1"/>
      <c r="R228" s="1"/>
    </row>
    <row r="229" spans="10:18" x14ac:dyDescent="0.25">
      <c r="J229" s="1"/>
      <c r="K229" s="1"/>
      <c r="L229" s="1"/>
      <c r="M229" s="1"/>
      <c r="N229" s="1"/>
      <c r="O229" s="1"/>
      <c r="P229" s="1"/>
      <c r="Q229" s="1"/>
      <c r="R229" s="1"/>
    </row>
    <row r="230" spans="10:18" x14ac:dyDescent="0.25">
      <c r="J230" s="1"/>
      <c r="K230" s="1"/>
      <c r="L230" s="1"/>
      <c r="M230" s="1"/>
      <c r="N230" s="1"/>
      <c r="O230" s="1"/>
      <c r="P230" s="1"/>
      <c r="Q230" s="1"/>
      <c r="R230" s="1"/>
    </row>
    <row r="231" spans="10:18" x14ac:dyDescent="0.25">
      <c r="J231" s="1"/>
      <c r="K231" s="1"/>
      <c r="L231" s="1"/>
      <c r="M231" s="1"/>
      <c r="N231" s="1"/>
      <c r="O231" s="1"/>
      <c r="P231" s="1"/>
      <c r="Q231" s="1"/>
      <c r="R231" s="1"/>
    </row>
    <row r="232" spans="10:18" x14ac:dyDescent="0.25">
      <c r="J232" s="1"/>
      <c r="K232" s="1"/>
      <c r="L232" s="1"/>
      <c r="M232" s="1"/>
      <c r="N232" s="1"/>
      <c r="O232" s="1"/>
      <c r="P232" s="1"/>
      <c r="Q232" s="1"/>
      <c r="R232" s="1"/>
    </row>
    <row r="233" spans="10:18" x14ac:dyDescent="0.25">
      <c r="J233" s="1"/>
      <c r="K233" s="1"/>
      <c r="L233" s="1"/>
      <c r="M233" s="1"/>
      <c r="N233" s="1"/>
      <c r="O233" s="1"/>
      <c r="P233" s="1"/>
      <c r="Q233" s="1"/>
      <c r="R233" s="1"/>
    </row>
    <row r="234" spans="10:18" x14ac:dyDescent="0.25">
      <c r="J234" s="1"/>
      <c r="K234" s="1"/>
      <c r="L234" s="1"/>
      <c r="M234" s="1"/>
      <c r="N234" s="1"/>
      <c r="O234" s="1"/>
      <c r="P234" s="1"/>
      <c r="Q234" s="1"/>
      <c r="R234" s="1"/>
    </row>
    <row r="235" spans="10:18" x14ac:dyDescent="0.25">
      <c r="J235" s="1"/>
      <c r="K235" s="1"/>
      <c r="L235" s="1"/>
      <c r="M235" s="1"/>
      <c r="N235" s="1"/>
      <c r="O235" s="1"/>
      <c r="P235" s="1"/>
      <c r="Q235" s="1"/>
      <c r="R235" s="1"/>
    </row>
    <row r="236" spans="10:18" x14ac:dyDescent="0.25">
      <c r="J236" s="1"/>
      <c r="K236" s="1"/>
      <c r="L236" s="1"/>
      <c r="M236" s="1"/>
      <c r="N236" s="1"/>
      <c r="O236" s="1"/>
      <c r="P236" s="1"/>
      <c r="Q236" s="1"/>
      <c r="R236" s="1"/>
    </row>
    <row r="237" spans="10:18" x14ac:dyDescent="0.25">
      <c r="J237" s="1"/>
      <c r="K237" s="1"/>
      <c r="L237" s="1"/>
      <c r="M237" s="1"/>
      <c r="N237" s="1"/>
      <c r="O237" s="1"/>
      <c r="P237" s="1"/>
      <c r="Q237" s="1"/>
      <c r="R237" s="1"/>
    </row>
    <row r="238" spans="10:18" x14ac:dyDescent="0.25">
      <c r="J238" s="1"/>
      <c r="K238" s="1"/>
      <c r="L238" s="1"/>
      <c r="M238" s="1"/>
      <c r="N238" s="1"/>
      <c r="O238" s="1"/>
      <c r="P238" s="1"/>
      <c r="Q238" s="1"/>
      <c r="R238" s="1"/>
    </row>
    <row r="239" spans="10:18" x14ac:dyDescent="0.25">
      <c r="J239" s="1"/>
      <c r="K239" s="1"/>
      <c r="L239" s="1"/>
      <c r="M239" s="1"/>
      <c r="N239" s="1"/>
      <c r="O239" s="1"/>
      <c r="P239" s="1"/>
      <c r="Q239" s="1"/>
      <c r="R239" s="1"/>
    </row>
    <row r="240" spans="10:18" x14ac:dyDescent="0.25">
      <c r="J240" s="1"/>
      <c r="K240" s="1"/>
      <c r="L240" s="1"/>
      <c r="M240" s="1"/>
      <c r="N240" s="1"/>
      <c r="O240" s="1"/>
      <c r="P240" s="1"/>
      <c r="Q240" s="1"/>
      <c r="R240" s="1"/>
    </row>
    <row r="241" spans="10:18" x14ac:dyDescent="0.25">
      <c r="J241" s="1"/>
      <c r="K241" s="1"/>
      <c r="L241" s="1"/>
      <c r="M241" s="1"/>
      <c r="N241" s="1"/>
      <c r="O241" s="1"/>
      <c r="P241" s="1"/>
      <c r="Q241" s="1"/>
      <c r="R241" s="1"/>
    </row>
    <row r="242" spans="10:18" x14ac:dyDescent="0.25">
      <c r="J242" s="1"/>
      <c r="K242" s="1"/>
      <c r="L242" s="1"/>
      <c r="M242" s="1"/>
      <c r="N242" s="1"/>
      <c r="O242" s="1"/>
      <c r="P242" s="1"/>
      <c r="Q242" s="1"/>
      <c r="R242" s="1"/>
    </row>
    <row r="243" spans="10:18" x14ac:dyDescent="0.25">
      <c r="J243" s="1"/>
      <c r="K243" s="1"/>
      <c r="L243" s="1"/>
      <c r="M243" s="1"/>
      <c r="N243" s="1"/>
      <c r="O243" s="1"/>
      <c r="P243" s="1"/>
      <c r="Q243" s="1"/>
      <c r="R243" s="1"/>
    </row>
    <row r="244" spans="10:18" x14ac:dyDescent="0.25">
      <c r="J244" s="1"/>
      <c r="K244" s="1"/>
      <c r="L244" s="1"/>
      <c r="M244" s="1"/>
      <c r="N244" s="1"/>
      <c r="O244" s="1"/>
      <c r="P244" s="1"/>
      <c r="Q244" s="1"/>
      <c r="R244" s="1"/>
    </row>
    <row r="245" spans="10:18" x14ac:dyDescent="0.25">
      <c r="J245" s="1"/>
      <c r="K245" s="1"/>
      <c r="L245" s="1"/>
      <c r="M245" s="1"/>
      <c r="N245" s="1"/>
      <c r="O245" s="1"/>
      <c r="P245" s="1"/>
      <c r="Q245" s="1"/>
      <c r="R245" s="1"/>
    </row>
    <row r="246" spans="10:18" x14ac:dyDescent="0.25">
      <c r="J246" s="1"/>
      <c r="K246" s="1"/>
      <c r="L246" s="1"/>
      <c r="M246" s="1"/>
      <c r="N246" s="1"/>
      <c r="O246" s="1"/>
      <c r="P246" s="1"/>
      <c r="Q246" s="1"/>
      <c r="R246" s="1"/>
    </row>
    <row r="247" spans="10:18" x14ac:dyDescent="0.25">
      <c r="J247" s="1"/>
      <c r="K247" s="1"/>
      <c r="L247" s="1"/>
      <c r="M247" s="1"/>
      <c r="N247" s="1"/>
      <c r="O247" s="1"/>
      <c r="P247" s="1"/>
      <c r="Q247" s="1"/>
      <c r="R247" s="1"/>
    </row>
    <row r="248" spans="10:18" x14ac:dyDescent="0.25">
      <c r="J248" s="1"/>
      <c r="K248" s="1"/>
      <c r="L248" s="1"/>
      <c r="M248" s="1"/>
      <c r="N248" s="1"/>
      <c r="O248" s="1"/>
      <c r="P248" s="1"/>
      <c r="Q248" s="1"/>
      <c r="R248" s="1"/>
    </row>
    <row r="249" spans="10:18" x14ac:dyDescent="0.25">
      <c r="J249" s="1"/>
      <c r="K249" s="1"/>
      <c r="L249" s="1"/>
      <c r="M249" s="1"/>
      <c r="N249" s="1"/>
      <c r="O249" s="1"/>
      <c r="P249" s="1"/>
      <c r="Q249" s="1"/>
      <c r="R249" s="1"/>
    </row>
    <row r="250" spans="10:18" x14ac:dyDescent="0.25">
      <c r="J250" s="1"/>
      <c r="K250" s="1"/>
      <c r="L250" s="1"/>
      <c r="M250" s="1"/>
      <c r="N250" s="1"/>
      <c r="O250" s="1"/>
      <c r="P250" s="1"/>
      <c r="Q250" s="1"/>
      <c r="R250" s="1"/>
    </row>
    <row r="251" spans="10:18" x14ac:dyDescent="0.25">
      <c r="J251" s="1"/>
      <c r="K251" s="1"/>
      <c r="L251" s="1"/>
      <c r="M251" s="1"/>
      <c r="N251" s="1"/>
      <c r="O251" s="1"/>
      <c r="P251" s="1"/>
      <c r="Q251" s="1"/>
      <c r="R251" s="1"/>
    </row>
    <row r="252" spans="10:18" x14ac:dyDescent="0.25">
      <c r="J252" s="1"/>
      <c r="K252" s="1"/>
      <c r="L252" s="1"/>
      <c r="M252" s="1"/>
      <c r="N252" s="1"/>
      <c r="O252" s="1"/>
      <c r="P252" s="1"/>
      <c r="Q252" s="1"/>
      <c r="R252" s="1"/>
    </row>
    <row r="253" spans="10:18" x14ac:dyDescent="0.25">
      <c r="J253" s="1"/>
      <c r="K253" s="1"/>
      <c r="L253" s="1"/>
      <c r="M253" s="1"/>
      <c r="N253" s="1"/>
      <c r="O253" s="1"/>
      <c r="P253" s="1"/>
      <c r="Q253" s="1"/>
      <c r="R253" s="1"/>
    </row>
    <row r="254" spans="10:18" x14ac:dyDescent="0.25">
      <c r="J254" s="1"/>
      <c r="K254" s="1"/>
      <c r="L254" s="1"/>
      <c r="M254" s="1"/>
      <c r="N254" s="1"/>
      <c r="O254" s="1"/>
      <c r="P254" s="1"/>
      <c r="Q254" s="1"/>
      <c r="R254" s="1"/>
    </row>
    <row r="255" spans="10:18" x14ac:dyDescent="0.25">
      <c r="J255" s="1"/>
      <c r="K255" s="1"/>
      <c r="L255" s="1"/>
      <c r="M255" s="1"/>
      <c r="N255" s="1"/>
      <c r="O255" s="1"/>
      <c r="P255" s="1"/>
      <c r="Q255" s="1"/>
      <c r="R255" s="1"/>
    </row>
    <row r="256" spans="10:18" x14ac:dyDescent="0.25">
      <c r="J256" s="1"/>
      <c r="K256" s="1"/>
      <c r="L256" s="1"/>
      <c r="M256" s="1"/>
      <c r="N256" s="1"/>
      <c r="O256" s="1"/>
      <c r="P256" s="1"/>
      <c r="Q256" s="1"/>
      <c r="R256" s="1"/>
    </row>
    <row r="257" spans="10:18" x14ac:dyDescent="0.25">
      <c r="J257" s="1"/>
      <c r="K257" s="1"/>
      <c r="L257" s="1"/>
      <c r="M257" s="1"/>
      <c r="N257" s="1"/>
      <c r="O257" s="1"/>
      <c r="P257" s="1"/>
      <c r="Q257" s="1"/>
      <c r="R257" s="1"/>
    </row>
    <row r="258" spans="10:18" x14ac:dyDescent="0.25">
      <c r="J258" s="1"/>
      <c r="K258" s="1"/>
      <c r="L258" s="1"/>
      <c r="M258" s="1"/>
      <c r="N258" s="1"/>
      <c r="O258" s="1"/>
      <c r="P258" s="1"/>
      <c r="Q258" s="1"/>
      <c r="R258" s="1"/>
    </row>
    <row r="259" spans="10:18" x14ac:dyDescent="0.25">
      <c r="J259" s="1"/>
      <c r="K259" s="1"/>
      <c r="L259" s="1"/>
      <c r="M259" s="1"/>
      <c r="N259" s="1"/>
      <c r="O259" s="1"/>
      <c r="P259" s="1"/>
      <c r="Q259" s="1"/>
      <c r="R259" s="1"/>
    </row>
    <row r="260" spans="10:18" x14ac:dyDescent="0.25">
      <c r="J260" s="1"/>
      <c r="K260" s="1"/>
      <c r="L260" s="1"/>
      <c r="M260" s="1"/>
      <c r="N260" s="1"/>
      <c r="O260" s="1"/>
      <c r="P260" s="1"/>
      <c r="Q260" s="1"/>
      <c r="R260" s="1"/>
    </row>
    <row r="261" spans="10:18" x14ac:dyDescent="0.25">
      <c r="J261" s="1"/>
      <c r="K261" s="1"/>
      <c r="L261" s="1"/>
      <c r="M261" s="1"/>
      <c r="N261" s="1"/>
      <c r="O261" s="1"/>
      <c r="P261" s="1"/>
      <c r="Q261" s="1"/>
      <c r="R261" s="1"/>
    </row>
    <row r="262" spans="10:18" x14ac:dyDescent="0.25">
      <c r="J262" s="1"/>
      <c r="K262" s="1"/>
      <c r="L262" s="1"/>
      <c r="M262" s="1"/>
      <c r="N262" s="1"/>
      <c r="O262" s="1"/>
      <c r="P262" s="1"/>
      <c r="Q262" s="1"/>
      <c r="R262" s="1"/>
    </row>
    <row r="263" spans="10:18" x14ac:dyDescent="0.25">
      <c r="J263" s="1"/>
      <c r="K263" s="1"/>
      <c r="L263" s="1"/>
      <c r="M263" s="1"/>
      <c r="N263" s="1"/>
      <c r="O263" s="1"/>
      <c r="P263" s="1"/>
      <c r="Q263" s="1"/>
      <c r="R263" s="1"/>
    </row>
    <row r="264" spans="10:18" x14ac:dyDescent="0.25">
      <c r="J264" s="1"/>
      <c r="K264" s="1"/>
      <c r="L264" s="1"/>
      <c r="M264" s="1"/>
      <c r="N264" s="1"/>
      <c r="O264" s="1"/>
      <c r="P264" s="1"/>
      <c r="Q264" s="1"/>
      <c r="R264" s="1"/>
    </row>
    <row r="265" spans="10:18" x14ac:dyDescent="0.25">
      <c r="J265" s="1"/>
      <c r="K265" s="1"/>
      <c r="L265" s="1"/>
      <c r="M265" s="1"/>
      <c r="N265" s="1"/>
      <c r="O265" s="1"/>
      <c r="P265" s="1"/>
      <c r="Q265" s="1"/>
      <c r="R265" s="1"/>
    </row>
    <row r="266" spans="10:18" x14ac:dyDescent="0.25">
      <c r="J266" s="1"/>
      <c r="K266" s="1"/>
      <c r="L266" s="1"/>
      <c r="M266" s="1"/>
      <c r="N266" s="1"/>
      <c r="O266" s="1"/>
      <c r="P266" s="1"/>
      <c r="Q266" s="1"/>
      <c r="R266" s="1"/>
    </row>
    <row r="267" spans="10:18" x14ac:dyDescent="0.25">
      <c r="J267" s="1"/>
      <c r="K267" s="1"/>
      <c r="L267" s="1"/>
      <c r="M267" s="1"/>
      <c r="N267" s="1"/>
      <c r="O267" s="1"/>
      <c r="P267" s="1"/>
      <c r="Q267" s="1"/>
      <c r="R267" s="1"/>
    </row>
    <row r="268" spans="10:18" x14ac:dyDescent="0.25">
      <c r="J268" s="1"/>
      <c r="K268" s="1"/>
      <c r="L268" s="1"/>
      <c r="M268" s="1"/>
      <c r="N268" s="1"/>
      <c r="O268" s="1"/>
      <c r="P268" s="1"/>
      <c r="Q268" s="1"/>
      <c r="R268" s="1"/>
    </row>
    <row r="269" spans="10:18" x14ac:dyDescent="0.25">
      <c r="J269" s="1"/>
      <c r="K269" s="1"/>
      <c r="L269" s="1"/>
      <c r="M269" s="1"/>
      <c r="N269" s="1"/>
      <c r="O269" s="1"/>
      <c r="P269" s="1"/>
      <c r="Q269" s="1"/>
      <c r="R269" s="1"/>
    </row>
    <row r="270" spans="10:18" x14ac:dyDescent="0.25">
      <c r="J270" s="1"/>
      <c r="K270" s="1"/>
      <c r="L270" s="1"/>
      <c r="M270" s="1"/>
      <c r="N270" s="1"/>
      <c r="O270" s="1"/>
      <c r="P270" s="1"/>
      <c r="Q270" s="1"/>
      <c r="R270" s="1"/>
    </row>
    <row r="271" spans="10:18" x14ac:dyDescent="0.25">
      <c r="J271" s="1"/>
      <c r="K271" s="1"/>
      <c r="L271" s="1"/>
      <c r="M271" s="1"/>
      <c r="N271" s="1"/>
      <c r="O271" s="1"/>
      <c r="P271" s="1"/>
      <c r="Q271" s="1"/>
      <c r="R271" s="1"/>
    </row>
    <row r="272" spans="10:18" x14ac:dyDescent="0.25">
      <c r="J272" s="1"/>
      <c r="K272" s="1"/>
      <c r="L272" s="1"/>
      <c r="M272" s="1"/>
      <c r="N272" s="1"/>
      <c r="O272" s="1"/>
      <c r="P272" s="1"/>
      <c r="Q272" s="1"/>
      <c r="R272" s="1"/>
    </row>
    <row r="273" spans="10:18" x14ac:dyDescent="0.25">
      <c r="J273" s="1"/>
      <c r="K273" s="1"/>
      <c r="L273" s="1"/>
      <c r="M273" s="1"/>
      <c r="N273" s="1"/>
      <c r="O273" s="1"/>
      <c r="P273" s="1"/>
      <c r="Q273" s="1"/>
      <c r="R273" s="1"/>
    </row>
    <row r="274" spans="10:18" x14ac:dyDescent="0.25">
      <c r="J274" s="1"/>
      <c r="K274" s="1"/>
      <c r="L274" s="1"/>
      <c r="M274" s="1"/>
      <c r="N274" s="1"/>
      <c r="O274" s="1"/>
      <c r="P274" s="1"/>
      <c r="Q274" s="1"/>
      <c r="R274" s="1"/>
    </row>
    <row r="275" spans="10:18" x14ac:dyDescent="0.25">
      <c r="J275" s="1"/>
      <c r="K275" s="1"/>
      <c r="L275" s="1"/>
      <c r="M275" s="1"/>
      <c r="N275" s="1"/>
      <c r="O275" s="1"/>
      <c r="P275" s="1"/>
      <c r="Q275" s="1"/>
      <c r="R275" s="1"/>
    </row>
    <row r="276" spans="10:18" x14ac:dyDescent="0.25">
      <c r="J276" s="1"/>
      <c r="K276" s="1"/>
      <c r="L276" s="1"/>
      <c r="M276" s="1"/>
      <c r="N276" s="1"/>
      <c r="O276" s="1"/>
      <c r="P276" s="1"/>
      <c r="Q276" s="1"/>
      <c r="R276" s="1"/>
    </row>
    <row r="277" spans="10:18" x14ac:dyDescent="0.25">
      <c r="J277" s="1"/>
      <c r="K277" s="1"/>
      <c r="L277" s="1"/>
      <c r="M277" s="1"/>
      <c r="N277" s="1"/>
      <c r="O277" s="1"/>
      <c r="P277" s="1"/>
      <c r="Q277" s="1"/>
      <c r="R277" s="1"/>
    </row>
    <row r="278" spans="10:18" x14ac:dyDescent="0.25">
      <c r="J278" s="1"/>
      <c r="K278" s="1"/>
      <c r="L278" s="1"/>
      <c r="M278" s="1"/>
      <c r="N278" s="1"/>
      <c r="O278" s="1"/>
      <c r="P278" s="1"/>
      <c r="Q278" s="1"/>
      <c r="R278" s="1"/>
    </row>
    <row r="279" spans="10:18" x14ac:dyDescent="0.25">
      <c r="J279" s="1"/>
      <c r="K279" s="1"/>
      <c r="L279" s="1"/>
      <c r="M279" s="1"/>
      <c r="N279" s="1"/>
      <c r="O279" s="1"/>
      <c r="P279" s="1"/>
      <c r="Q279" s="1"/>
      <c r="R279" s="1"/>
    </row>
    <row r="280" spans="10:18" x14ac:dyDescent="0.25">
      <c r="J280" s="1"/>
      <c r="K280" s="1"/>
      <c r="L280" s="1"/>
      <c r="M280" s="1"/>
      <c r="N280" s="1"/>
      <c r="O280" s="1"/>
      <c r="P280" s="1"/>
      <c r="Q280" s="1"/>
      <c r="R280" s="1"/>
    </row>
    <row r="281" spans="10:18" x14ac:dyDescent="0.25">
      <c r="J281" s="1"/>
      <c r="K281" s="1"/>
      <c r="L281" s="1"/>
      <c r="M281" s="1"/>
      <c r="N281" s="1"/>
      <c r="O281" s="1"/>
      <c r="P281" s="1"/>
      <c r="Q281" s="1"/>
      <c r="R281" s="1"/>
    </row>
    <row r="282" spans="10:18" x14ac:dyDescent="0.25">
      <c r="J282" s="1"/>
      <c r="K282" s="1"/>
      <c r="L282" s="1"/>
      <c r="M282" s="1"/>
      <c r="N282" s="1"/>
      <c r="O282" s="1"/>
      <c r="P282" s="1"/>
      <c r="Q282" s="1"/>
      <c r="R282" s="1"/>
    </row>
    <row r="283" spans="10:18" x14ac:dyDescent="0.25">
      <c r="J283" s="1"/>
      <c r="K283" s="1"/>
      <c r="L283" s="1"/>
      <c r="M283" s="1"/>
      <c r="N283" s="1"/>
      <c r="O283" s="1"/>
      <c r="P283" s="1"/>
      <c r="Q283" s="1"/>
      <c r="R283" s="1"/>
    </row>
    <row r="284" spans="10:18" x14ac:dyDescent="0.25">
      <c r="J284" s="1"/>
      <c r="K284" s="1"/>
      <c r="L284" s="1"/>
      <c r="M284" s="1"/>
      <c r="N284" s="1"/>
      <c r="O284" s="1"/>
      <c r="P284" s="1"/>
      <c r="Q284" s="1"/>
      <c r="R284" s="1"/>
    </row>
    <row r="285" spans="10:18" x14ac:dyDescent="0.25">
      <c r="J285" s="1"/>
      <c r="K285" s="1"/>
      <c r="L285" s="1"/>
      <c r="M285" s="1"/>
      <c r="N285" s="1"/>
      <c r="O285" s="1"/>
      <c r="P285" s="1"/>
      <c r="Q285" s="1"/>
      <c r="R285" s="1"/>
    </row>
    <row r="286" spans="10:18" x14ac:dyDescent="0.25">
      <c r="J286" s="1"/>
      <c r="K286" s="1"/>
      <c r="L286" s="1"/>
      <c r="M286" s="1"/>
      <c r="N286" s="1"/>
      <c r="O286" s="1"/>
      <c r="P286" s="1"/>
      <c r="Q286" s="1"/>
      <c r="R286" s="1"/>
    </row>
    <row r="287" spans="10:18" x14ac:dyDescent="0.25">
      <c r="J287" s="1"/>
      <c r="K287" s="1"/>
      <c r="L287" s="1"/>
      <c r="M287" s="1"/>
      <c r="N287" s="1"/>
      <c r="O287" s="1"/>
      <c r="P287" s="1"/>
      <c r="Q287" s="1"/>
      <c r="R287" s="1"/>
    </row>
    <row r="288" spans="10:18" x14ac:dyDescent="0.25">
      <c r="J288" s="1"/>
      <c r="K288" s="1"/>
      <c r="L288" s="1"/>
      <c r="M288" s="1"/>
      <c r="N288" s="1"/>
      <c r="O288" s="1"/>
      <c r="P288" s="1"/>
      <c r="Q288" s="1"/>
      <c r="R288" s="1"/>
    </row>
    <row r="289" spans="10:18" x14ac:dyDescent="0.25">
      <c r="J289" s="1"/>
      <c r="K289" s="1"/>
      <c r="L289" s="1"/>
      <c r="M289" s="1"/>
      <c r="N289" s="1"/>
      <c r="O289" s="1"/>
      <c r="P289" s="1"/>
      <c r="Q289" s="1"/>
      <c r="R289" s="1"/>
    </row>
    <row r="290" spans="10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0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0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0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0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0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0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0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0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0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0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0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0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0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0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  <row r="306" spans="10:18" x14ac:dyDescent="0.25">
      <c r="J306" s="1"/>
      <c r="K306" s="1"/>
      <c r="L306" s="1"/>
      <c r="M306" s="1"/>
      <c r="N306" s="1"/>
      <c r="O306" s="1"/>
      <c r="P306" s="1"/>
      <c r="Q306" s="1"/>
      <c r="R3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1589"/>
  <sheetViews>
    <sheetView tabSelected="1" workbookViewId="0">
      <pane ySplit="1" topLeftCell="A1563" activePane="bottomLeft" state="frozen"/>
      <selection pane="bottomLeft" activeCell="G1581" sqref="G1581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  <col min="31" max="31" width="16.875" bestFit="1" customWidth="1"/>
    <col min="32" max="32" width="11.125" bestFit="1" customWidth="1"/>
    <col min="33" max="33" width="22.5" bestFit="1" customWidth="1"/>
    <col min="34" max="34" width="17.12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33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33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  <c r="AD34" t="s">
        <v>688</v>
      </c>
      <c r="AE34">
        <v>1</v>
      </c>
      <c r="AF34">
        <v>2</v>
      </c>
      <c r="AG34" s="64">
        <v>0.52083333333333337</v>
      </c>
    </row>
    <row r="35" spans="1:33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33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33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33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33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33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33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33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33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33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33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33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33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33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555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556</v>
      </c>
      <c r="J630">
        <v>13</v>
      </c>
      <c r="K630" t="s">
        <v>61</v>
      </c>
      <c r="T630" s="1" t="s">
        <v>75</v>
      </c>
      <c r="Y630" t="s">
        <v>85</v>
      </c>
      <c r="Z630" t="s">
        <v>557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556</v>
      </c>
      <c r="J631">
        <v>13</v>
      </c>
      <c r="K631" t="s">
        <v>61</v>
      </c>
      <c r="T631" s="1" t="s">
        <v>75</v>
      </c>
      <c r="Y631" t="s">
        <v>85</v>
      </c>
      <c r="Z631" t="s">
        <v>558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556</v>
      </c>
      <c r="J632">
        <v>13</v>
      </c>
      <c r="K632" t="s">
        <v>61</v>
      </c>
      <c r="T632" s="1" t="s">
        <v>75</v>
      </c>
      <c r="Y632" t="s">
        <v>85</v>
      </c>
      <c r="Z632" t="s">
        <v>559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556</v>
      </c>
      <c r="J633">
        <v>13</v>
      </c>
      <c r="K633" t="s">
        <v>61</v>
      </c>
      <c r="T633" s="1" t="s">
        <v>75</v>
      </c>
      <c r="Y633" t="s">
        <v>85</v>
      </c>
      <c r="Z633" t="s">
        <v>560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556</v>
      </c>
      <c r="J634">
        <v>13</v>
      </c>
      <c r="K634" t="s">
        <v>61</v>
      </c>
      <c r="T634" s="1" t="s">
        <v>75</v>
      </c>
      <c r="Y634" t="s">
        <v>85</v>
      </c>
      <c r="Z634" t="s">
        <v>561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556</v>
      </c>
      <c r="J635">
        <v>13</v>
      </c>
      <c r="K635" t="s">
        <v>61</v>
      </c>
      <c r="T635" s="1" t="s">
        <v>75</v>
      </c>
      <c r="Y635" t="s">
        <v>85</v>
      </c>
      <c r="Z635" t="s">
        <v>562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556</v>
      </c>
      <c r="J636">
        <v>13</v>
      </c>
      <c r="K636" t="s">
        <v>61</v>
      </c>
      <c r="T636" s="1" t="s">
        <v>75</v>
      </c>
      <c r="Y636" t="s">
        <v>85</v>
      </c>
      <c r="Z636" t="s">
        <v>563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556</v>
      </c>
      <c r="J637">
        <v>13</v>
      </c>
      <c r="K637" t="s">
        <v>61</v>
      </c>
      <c r="T637" s="1" t="s">
        <v>75</v>
      </c>
      <c r="Y637" t="s">
        <v>85</v>
      </c>
      <c r="Z637" t="s">
        <v>564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556</v>
      </c>
      <c r="J638">
        <v>13</v>
      </c>
      <c r="K638" t="s">
        <v>61</v>
      </c>
      <c r="T638" s="1" t="s">
        <v>75</v>
      </c>
      <c r="Y638" t="s">
        <v>85</v>
      </c>
      <c r="Z638" t="s">
        <v>565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556</v>
      </c>
      <c r="J639">
        <v>13</v>
      </c>
      <c r="K639" t="s">
        <v>61</v>
      </c>
      <c r="T639" s="1" t="s">
        <v>75</v>
      </c>
      <c r="Y639" t="s">
        <v>85</v>
      </c>
      <c r="Z639" t="s">
        <v>566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556</v>
      </c>
      <c r="J640">
        <v>13</v>
      </c>
      <c r="K640" t="s">
        <v>61</v>
      </c>
      <c r="T640" s="1" t="s">
        <v>75</v>
      </c>
      <c r="Y640" t="s">
        <v>85</v>
      </c>
      <c r="Z640" t="s">
        <v>567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556</v>
      </c>
      <c r="J641">
        <v>13</v>
      </c>
      <c r="K641" t="s">
        <v>61</v>
      </c>
      <c r="T641" s="1" t="s">
        <v>75</v>
      </c>
      <c r="Y641" t="s">
        <v>85</v>
      </c>
      <c r="Z641" t="s">
        <v>568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556</v>
      </c>
      <c r="J642">
        <v>13</v>
      </c>
      <c r="K642" t="s">
        <v>61</v>
      </c>
      <c r="T642" s="1" t="s">
        <v>75</v>
      </c>
      <c r="Y642" t="s">
        <v>85</v>
      </c>
      <c r="Z642" t="s">
        <v>569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556</v>
      </c>
      <c r="J643">
        <v>13</v>
      </c>
      <c r="K643" t="s">
        <v>61</v>
      </c>
      <c r="T643" s="1" t="s">
        <v>75</v>
      </c>
      <c r="Y643" t="s">
        <v>85</v>
      </c>
      <c r="Z643" t="s">
        <v>570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556</v>
      </c>
      <c r="J644">
        <v>13</v>
      </c>
      <c r="K644" t="s">
        <v>61</v>
      </c>
      <c r="T644" s="1" t="s">
        <v>75</v>
      </c>
      <c r="Y644" t="s">
        <v>85</v>
      </c>
      <c r="Z644" t="s">
        <v>571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556</v>
      </c>
      <c r="J645">
        <v>13</v>
      </c>
      <c r="K645" t="s">
        <v>61</v>
      </c>
      <c r="T645" s="1" t="s">
        <v>75</v>
      </c>
      <c r="Y645" t="s">
        <v>85</v>
      </c>
      <c r="Z645" t="s">
        <v>572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556</v>
      </c>
      <c r="J646">
        <v>13</v>
      </c>
      <c r="K646" t="s">
        <v>61</v>
      </c>
      <c r="T646" s="1" t="s">
        <v>75</v>
      </c>
      <c r="Y646" t="s">
        <v>85</v>
      </c>
      <c r="Z646" t="s">
        <v>573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556</v>
      </c>
      <c r="J647">
        <v>13</v>
      </c>
      <c r="K647" t="s">
        <v>61</v>
      </c>
      <c r="T647" s="1" t="s">
        <v>75</v>
      </c>
      <c r="Y647" t="s">
        <v>85</v>
      </c>
      <c r="Z647" t="s">
        <v>574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556</v>
      </c>
      <c r="J648">
        <v>13</v>
      </c>
      <c r="K648" t="s">
        <v>61</v>
      </c>
      <c r="T648" s="1" t="s">
        <v>75</v>
      </c>
      <c r="Y648" t="s">
        <v>85</v>
      </c>
      <c r="Z648" t="s">
        <v>575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556</v>
      </c>
      <c r="J649">
        <v>13</v>
      </c>
      <c r="K649" t="s">
        <v>61</v>
      </c>
      <c r="T649" s="1" t="s">
        <v>75</v>
      </c>
      <c r="Y649" t="s">
        <v>85</v>
      </c>
      <c r="Z649" t="s">
        <v>576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556</v>
      </c>
      <c r="J650">
        <v>13</v>
      </c>
      <c r="K650" t="s">
        <v>61</v>
      </c>
      <c r="T650" s="1" t="s">
        <v>75</v>
      </c>
      <c r="Y650" t="s">
        <v>85</v>
      </c>
      <c r="Z650" t="s">
        <v>577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556</v>
      </c>
      <c r="J651">
        <v>13</v>
      </c>
      <c r="K651" t="s">
        <v>61</v>
      </c>
      <c r="T651" s="1" t="s">
        <v>75</v>
      </c>
      <c r="Y651" t="s">
        <v>85</v>
      </c>
      <c r="Z651" t="s">
        <v>578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556</v>
      </c>
      <c r="J652">
        <v>13</v>
      </c>
      <c r="K652" t="s">
        <v>61</v>
      </c>
      <c r="T652" s="1" t="s">
        <v>75</v>
      </c>
      <c r="Y652" t="s">
        <v>85</v>
      </c>
      <c r="Z652" t="s">
        <v>579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556</v>
      </c>
      <c r="J653">
        <v>13</v>
      </c>
      <c r="K653" t="s">
        <v>61</v>
      </c>
      <c r="T653" s="1" t="s">
        <v>75</v>
      </c>
      <c r="Y653" t="s">
        <v>85</v>
      </c>
      <c r="Z653" t="s">
        <v>580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556</v>
      </c>
      <c r="J654">
        <v>13</v>
      </c>
      <c r="K654" t="s">
        <v>61</v>
      </c>
      <c r="T654" s="1" t="s">
        <v>75</v>
      </c>
      <c r="Y654" t="s">
        <v>85</v>
      </c>
      <c r="Z654" t="s">
        <v>581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556</v>
      </c>
      <c r="J655">
        <v>13</v>
      </c>
      <c r="K655" t="s">
        <v>61</v>
      </c>
      <c r="T655" s="1" t="s">
        <v>75</v>
      </c>
      <c r="Y655" t="s">
        <v>85</v>
      </c>
      <c r="Z655" t="s">
        <v>582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556</v>
      </c>
      <c r="J656">
        <v>13</v>
      </c>
      <c r="K656" t="s">
        <v>61</v>
      </c>
      <c r="T656" s="1" t="s">
        <v>75</v>
      </c>
      <c r="Y656" t="s">
        <v>85</v>
      </c>
      <c r="Z656" t="s">
        <v>583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556</v>
      </c>
      <c r="J657">
        <v>13</v>
      </c>
      <c r="K657" t="s">
        <v>61</v>
      </c>
      <c r="T657" s="1" t="s">
        <v>75</v>
      </c>
      <c r="Y657" t="s">
        <v>85</v>
      </c>
      <c r="Z657" t="s">
        <v>584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556</v>
      </c>
      <c r="J658">
        <v>13</v>
      </c>
      <c r="K658" t="s">
        <v>61</v>
      </c>
      <c r="T658" s="1" t="s">
        <v>75</v>
      </c>
      <c r="Y658" t="s">
        <v>85</v>
      </c>
      <c r="Z658" t="s">
        <v>585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556</v>
      </c>
      <c r="J659">
        <v>13</v>
      </c>
      <c r="K659" t="s">
        <v>61</v>
      </c>
      <c r="T659" s="1" t="s">
        <v>75</v>
      </c>
      <c r="Y659" t="s">
        <v>85</v>
      </c>
      <c r="Z659" t="s">
        <v>586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556</v>
      </c>
      <c r="J660">
        <v>13</v>
      </c>
      <c r="K660" t="s">
        <v>61</v>
      </c>
      <c r="T660" s="1" t="s">
        <v>75</v>
      </c>
      <c r="Y660" t="s">
        <v>86</v>
      </c>
      <c r="Z660" t="str">
        <f>"A13"&amp;Y660&amp;"-"&amp;AC660</f>
        <v>A13RT-G6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556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"A13"&amp;Y661&amp;"-"&amp;AC661</f>
        <v>A13RT-G10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556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A13RT-A11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556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A13RT-B11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556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A13RT-F12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556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A13RT-H7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556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A13RT-D9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556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A13RT-F6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556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A13RT-E5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556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A13RT-D2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556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A13RT-F10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556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A13RT-C12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556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A13RT-A8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556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A13RT-D6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556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A13RT-C4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556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A13RT-H1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556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A13RT-A9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556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A13RT-E10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556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A13RT-G3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556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A13RT-H9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556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A13RT-B5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556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A13RT-E12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556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A13RT-A4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556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A13RT-A2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556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A13RT-H4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556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A13RT-B3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556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A13RT-C11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556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A13RT-G5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556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A13RT-G11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556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A13RT-H6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556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A13SO-A6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556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A13SO-F2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556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A13SO-D12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556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A13SO-E4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556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A13SO-E1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556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A13SO-E6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556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A13SO-F9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556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A13SO-F3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556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A13SO-A1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556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A13SO-C7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556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A13SO-D4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556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A13SO-F11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556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A13SO-D8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556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A13SO-A7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556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A13SO-G9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556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A13SO-B6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556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A13SO-H10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556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A13SO-C1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556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A13SO-D5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556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A13SO-E2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556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A13SO-G4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556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A13SO-D1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556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A13SO-C5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556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A13SO-A5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556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A13SO-E8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556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A13SO-B10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556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A13SO-H11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556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A13SO-D3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556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A13SO-B12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556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A13SO-E9</v>
      </c>
      <c r="AC719" t="s">
        <v>168</v>
      </c>
    </row>
    <row r="720" spans="1:29" x14ac:dyDescent="0.25">
      <c r="A720">
        <v>1</v>
      </c>
      <c r="C720" t="s">
        <v>59</v>
      </c>
      <c r="G720" s="1" t="s">
        <v>88</v>
      </c>
      <c r="I720" s="1" t="s">
        <v>188</v>
      </c>
      <c r="J720">
        <v>14</v>
      </c>
      <c r="K720" t="s">
        <v>61</v>
      </c>
      <c r="T720" s="1" t="s">
        <v>76</v>
      </c>
      <c r="Y720" t="s">
        <v>85</v>
      </c>
      <c r="Z720" t="s">
        <v>587</v>
      </c>
    </row>
    <row r="721" spans="1:26" x14ac:dyDescent="0.25">
      <c r="A721">
        <v>2</v>
      </c>
      <c r="C721" t="s">
        <v>59</v>
      </c>
      <c r="G721" s="1" t="s">
        <v>88</v>
      </c>
      <c r="I721" s="1" t="s">
        <v>188</v>
      </c>
      <c r="J721">
        <v>14</v>
      </c>
      <c r="K721" t="s">
        <v>61</v>
      </c>
      <c r="T721" s="1" t="s">
        <v>76</v>
      </c>
      <c r="Y721" t="s">
        <v>85</v>
      </c>
      <c r="Z721" t="s">
        <v>588</v>
      </c>
    </row>
    <row r="722" spans="1:26" x14ac:dyDescent="0.25">
      <c r="A722">
        <v>3</v>
      </c>
      <c r="C722" t="s">
        <v>59</v>
      </c>
      <c r="G722" s="1" t="s">
        <v>88</v>
      </c>
      <c r="I722" s="1" t="s">
        <v>188</v>
      </c>
      <c r="J722">
        <v>14</v>
      </c>
      <c r="K722" t="s">
        <v>61</v>
      </c>
      <c r="T722" s="1" t="s">
        <v>76</v>
      </c>
      <c r="Y722" t="s">
        <v>85</v>
      </c>
      <c r="Z722" t="s">
        <v>589</v>
      </c>
    </row>
    <row r="723" spans="1:26" x14ac:dyDescent="0.25">
      <c r="A723">
        <v>4</v>
      </c>
      <c r="C723" t="s">
        <v>59</v>
      </c>
      <c r="G723" s="1" t="s">
        <v>88</v>
      </c>
      <c r="I723" s="1" t="s">
        <v>188</v>
      </c>
      <c r="J723">
        <v>14</v>
      </c>
      <c r="K723" t="s">
        <v>61</v>
      </c>
      <c r="T723" s="1" t="s">
        <v>76</v>
      </c>
      <c r="Y723" t="s">
        <v>85</v>
      </c>
      <c r="Z723" t="s">
        <v>590</v>
      </c>
    </row>
    <row r="724" spans="1:26" x14ac:dyDescent="0.25">
      <c r="A724">
        <v>5</v>
      </c>
      <c r="C724" t="s">
        <v>59</v>
      </c>
      <c r="G724" s="1" t="s">
        <v>88</v>
      </c>
      <c r="I724" s="1" t="s">
        <v>188</v>
      </c>
      <c r="J724">
        <v>14</v>
      </c>
      <c r="K724" t="s">
        <v>61</v>
      </c>
      <c r="T724" s="1" t="s">
        <v>76</v>
      </c>
      <c r="Y724" t="s">
        <v>85</v>
      </c>
      <c r="Z724" t="s">
        <v>591</v>
      </c>
    </row>
    <row r="725" spans="1:26" x14ac:dyDescent="0.25">
      <c r="A725">
        <v>6</v>
      </c>
      <c r="C725" t="s">
        <v>59</v>
      </c>
      <c r="G725" s="1" t="s">
        <v>88</v>
      </c>
      <c r="I725" s="1" t="s">
        <v>188</v>
      </c>
      <c r="J725">
        <v>14</v>
      </c>
      <c r="K725" t="s">
        <v>61</v>
      </c>
      <c r="T725" s="1" t="s">
        <v>76</v>
      </c>
      <c r="Y725" t="s">
        <v>85</v>
      </c>
      <c r="Z725" t="s">
        <v>592</v>
      </c>
    </row>
    <row r="726" spans="1:26" x14ac:dyDescent="0.25">
      <c r="A726">
        <v>7</v>
      </c>
      <c r="C726" t="s">
        <v>59</v>
      </c>
      <c r="G726" s="1" t="s">
        <v>88</v>
      </c>
      <c r="I726" s="1" t="s">
        <v>188</v>
      </c>
      <c r="J726">
        <v>14</v>
      </c>
      <c r="K726" t="s">
        <v>61</v>
      </c>
      <c r="T726" s="1" t="s">
        <v>76</v>
      </c>
      <c r="Y726" t="s">
        <v>85</v>
      </c>
      <c r="Z726" t="s">
        <v>593</v>
      </c>
    </row>
    <row r="727" spans="1:26" x14ac:dyDescent="0.25">
      <c r="A727">
        <v>8</v>
      </c>
      <c r="C727" t="s">
        <v>59</v>
      </c>
      <c r="G727" s="1" t="s">
        <v>88</v>
      </c>
      <c r="I727" s="1" t="s">
        <v>188</v>
      </c>
      <c r="J727">
        <v>14</v>
      </c>
      <c r="K727" t="s">
        <v>61</v>
      </c>
      <c r="T727" s="1" t="s">
        <v>76</v>
      </c>
      <c r="Y727" t="s">
        <v>85</v>
      </c>
      <c r="Z727" t="s">
        <v>594</v>
      </c>
    </row>
    <row r="728" spans="1:26" x14ac:dyDescent="0.25">
      <c r="A728">
        <v>9</v>
      </c>
      <c r="C728" t="s">
        <v>59</v>
      </c>
      <c r="G728" s="1" t="s">
        <v>88</v>
      </c>
      <c r="I728" s="1" t="s">
        <v>188</v>
      </c>
      <c r="J728">
        <v>14</v>
      </c>
      <c r="K728" t="s">
        <v>61</v>
      </c>
      <c r="T728" s="1" t="s">
        <v>76</v>
      </c>
      <c r="Y728" t="s">
        <v>85</v>
      </c>
      <c r="Z728" t="s">
        <v>595</v>
      </c>
    </row>
    <row r="729" spans="1:26" x14ac:dyDescent="0.25">
      <c r="A729">
        <v>10</v>
      </c>
      <c r="C729" t="s">
        <v>59</v>
      </c>
      <c r="G729" s="1" t="s">
        <v>88</v>
      </c>
      <c r="I729" s="1" t="s">
        <v>188</v>
      </c>
      <c r="J729">
        <v>14</v>
      </c>
      <c r="K729" t="s">
        <v>61</v>
      </c>
      <c r="T729" s="1" t="s">
        <v>76</v>
      </c>
      <c r="Y729" t="s">
        <v>85</v>
      </c>
      <c r="Z729" t="s">
        <v>596</v>
      </c>
    </row>
    <row r="730" spans="1:26" x14ac:dyDescent="0.25">
      <c r="A730">
        <v>11</v>
      </c>
      <c r="C730" t="s">
        <v>59</v>
      </c>
      <c r="G730" s="1" t="s">
        <v>88</v>
      </c>
      <c r="I730" s="1" t="s">
        <v>188</v>
      </c>
      <c r="J730">
        <v>14</v>
      </c>
      <c r="K730" t="s">
        <v>61</v>
      </c>
      <c r="T730" s="1" t="s">
        <v>76</v>
      </c>
      <c r="Y730" t="s">
        <v>85</v>
      </c>
      <c r="Z730" t="s">
        <v>597</v>
      </c>
    </row>
    <row r="731" spans="1:26" x14ac:dyDescent="0.25">
      <c r="A731">
        <v>12</v>
      </c>
      <c r="C731" t="s">
        <v>59</v>
      </c>
      <c r="G731" s="1" t="s">
        <v>88</v>
      </c>
      <c r="I731" s="1" t="s">
        <v>188</v>
      </c>
      <c r="J731">
        <v>14</v>
      </c>
      <c r="K731" t="s">
        <v>61</v>
      </c>
      <c r="T731" s="1" t="s">
        <v>76</v>
      </c>
      <c r="Y731" t="s">
        <v>85</v>
      </c>
      <c r="Z731" t="s">
        <v>598</v>
      </c>
    </row>
    <row r="732" spans="1:26" x14ac:dyDescent="0.25">
      <c r="A732">
        <v>13</v>
      </c>
      <c r="C732" t="s">
        <v>59</v>
      </c>
      <c r="G732" s="1" t="s">
        <v>88</v>
      </c>
      <c r="I732" s="1" t="s">
        <v>188</v>
      </c>
      <c r="J732">
        <v>14</v>
      </c>
      <c r="K732" t="s">
        <v>61</v>
      </c>
      <c r="T732" s="1" t="s">
        <v>76</v>
      </c>
      <c r="Y732" t="s">
        <v>85</v>
      </c>
      <c r="Z732" t="s">
        <v>599</v>
      </c>
    </row>
    <row r="733" spans="1:26" x14ac:dyDescent="0.25">
      <c r="A733">
        <v>14</v>
      </c>
      <c r="C733" t="s">
        <v>59</v>
      </c>
      <c r="G733" s="1" t="s">
        <v>88</v>
      </c>
      <c r="I733" s="1" t="s">
        <v>188</v>
      </c>
      <c r="J733">
        <v>14</v>
      </c>
      <c r="K733" t="s">
        <v>61</v>
      </c>
      <c r="T733" s="1" t="s">
        <v>76</v>
      </c>
      <c r="Y733" t="s">
        <v>85</v>
      </c>
      <c r="Z733" t="s">
        <v>600</v>
      </c>
    </row>
    <row r="734" spans="1:26" x14ac:dyDescent="0.25">
      <c r="A734">
        <v>15</v>
      </c>
      <c r="C734" t="s">
        <v>59</v>
      </c>
      <c r="G734" s="1" t="s">
        <v>88</v>
      </c>
      <c r="I734" s="1" t="s">
        <v>188</v>
      </c>
      <c r="J734">
        <v>14</v>
      </c>
      <c r="K734" t="s">
        <v>61</v>
      </c>
      <c r="T734" s="1" t="s">
        <v>76</v>
      </c>
      <c r="Y734" t="s">
        <v>85</v>
      </c>
      <c r="Z734" t="s">
        <v>601</v>
      </c>
    </row>
    <row r="735" spans="1:26" x14ac:dyDescent="0.25">
      <c r="A735">
        <v>16</v>
      </c>
      <c r="C735" t="s">
        <v>60</v>
      </c>
      <c r="G735" s="1" t="s">
        <v>88</v>
      </c>
      <c r="I735" s="1" t="s">
        <v>188</v>
      </c>
      <c r="J735">
        <v>14</v>
      </c>
      <c r="K735" t="s">
        <v>61</v>
      </c>
      <c r="T735" s="1" t="s">
        <v>76</v>
      </c>
      <c r="Y735" t="s">
        <v>85</v>
      </c>
      <c r="Z735" t="s">
        <v>602</v>
      </c>
    </row>
    <row r="736" spans="1:26" x14ac:dyDescent="0.25">
      <c r="A736">
        <v>17</v>
      </c>
      <c r="C736" t="s">
        <v>60</v>
      </c>
      <c r="G736" s="1" t="s">
        <v>88</v>
      </c>
      <c r="I736" s="1" t="s">
        <v>188</v>
      </c>
      <c r="J736">
        <v>14</v>
      </c>
      <c r="K736" t="s">
        <v>61</v>
      </c>
      <c r="T736" s="1" t="s">
        <v>76</v>
      </c>
      <c r="Y736" t="s">
        <v>85</v>
      </c>
      <c r="Z736" t="s">
        <v>603</v>
      </c>
    </row>
    <row r="737" spans="1:29" x14ac:dyDescent="0.25">
      <c r="A737">
        <v>18</v>
      </c>
      <c r="C737" t="s">
        <v>60</v>
      </c>
      <c r="G737" s="1" t="s">
        <v>88</v>
      </c>
      <c r="I737" s="1" t="s">
        <v>188</v>
      </c>
      <c r="J737">
        <v>14</v>
      </c>
      <c r="K737" t="s">
        <v>61</v>
      </c>
      <c r="T737" s="1" t="s">
        <v>76</v>
      </c>
      <c r="Y737" t="s">
        <v>85</v>
      </c>
      <c r="Z737" t="s">
        <v>604</v>
      </c>
    </row>
    <row r="738" spans="1:29" x14ac:dyDescent="0.25">
      <c r="A738">
        <v>19</v>
      </c>
      <c r="C738" t="s">
        <v>60</v>
      </c>
      <c r="G738" s="1" t="s">
        <v>88</v>
      </c>
      <c r="I738" s="1" t="s">
        <v>188</v>
      </c>
      <c r="J738">
        <v>14</v>
      </c>
      <c r="K738" t="s">
        <v>61</v>
      </c>
      <c r="T738" s="1" t="s">
        <v>76</v>
      </c>
      <c r="Y738" t="s">
        <v>85</v>
      </c>
      <c r="Z738" t="s">
        <v>605</v>
      </c>
    </row>
    <row r="739" spans="1:29" x14ac:dyDescent="0.25">
      <c r="A739">
        <v>20</v>
      </c>
      <c r="C739" t="s">
        <v>60</v>
      </c>
      <c r="G739" s="1" t="s">
        <v>88</v>
      </c>
      <c r="I739" s="1" t="s">
        <v>188</v>
      </c>
      <c r="J739">
        <v>14</v>
      </c>
      <c r="K739" t="s">
        <v>61</v>
      </c>
      <c r="T739" s="1" t="s">
        <v>76</v>
      </c>
      <c r="Y739" t="s">
        <v>85</v>
      </c>
      <c r="Z739" t="s">
        <v>606</v>
      </c>
    </row>
    <row r="740" spans="1:29" x14ac:dyDescent="0.25">
      <c r="A740">
        <v>21</v>
      </c>
      <c r="C740" t="s">
        <v>60</v>
      </c>
      <c r="G740" s="1" t="s">
        <v>88</v>
      </c>
      <c r="I740" s="1" t="s">
        <v>188</v>
      </c>
      <c r="J740">
        <v>14</v>
      </c>
      <c r="K740" t="s">
        <v>61</v>
      </c>
      <c r="T740" s="1" t="s">
        <v>76</v>
      </c>
      <c r="Y740" t="s">
        <v>85</v>
      </c>
      <c r="Z740" t="s">
        <v>607</v>
      </c>
    </row>
    <row r="741" spans="1:29" x14ac:dyDescent="0.25">
      <c r="A741">
        <v>22</v>
      </c>
      <c r="C741" t="s">
        <v>60</v>
      </c>
      <c r="G741" s="1" t="s">
        <v>88</v>
      </c>
      <c r="I741" s="1" t="s">
        <v>188</v>
      </c>
      <c r="J741">
        <v>14</v>
      </c>
      <c r="K741" t="s">
        <v>61</v>
      </c>
      <c r="T741" s="1" t="s">
        <v>76</v>
      </c>
      <c r="Y741" t="s">
        <v>85</v>
      </c>
      <c r="Z741" t="s">
        <v>608</v>
      </c>
    </row>
    <row r="742" spans="1:29" x14ac:dyDescent="0.25">
      <c r="A742">
        <v>23</v>
      </c>
      <c r="C742" t="s">
        <v>60</v>
      </c>
      <c r="G742" s="1" t="s">
        <v>88</v>
      </c>
      <c r="I742" s="1" t="s">
        <v>188</v>
      </c>
      <c r="J742">
        <v>14</v>
      </c>
      <c r="K742" t="s">
        <v>61</v>
      </c>
      <c r="T742" s="1" t="s">
        <v>76</v>
      </c>
      <c r="Y742" t="s">
        <v>85</v>
      </c>
      <c r="Z742" t="s">
        <v>609</v>
      </c>
    </row>
    <row r="743" spans="1:29" x14ac:dyDescent="0.25">
      <c r="A743">
        <v>24</v>
      </c>
      <c r="C743" t="s">
        <v>60</v>
      </c>
      <c r="G743" s="1" t="s">
        <v>88</v>
      </c>
      <c r="I743" s="1" t="s">
        <v>188</v>
      </c>
      <c r="J743">
        <v>14</v>
      </c>
      <c r="K743" t="s">
        <v>61</v>
      </c>
      <c r="T743" s="1" t="s">
        <v>76</v>
      </c>
      <c r="Y743" t="s">
        <v>85</v>
      </c>
      <c r="Z743" t="s">
        <v>610</v>
      </c>
    </row>
    <row r="744" spans="1:29" x14ac:dyDescent="0.25">
      <c r="A744">
        <v>25</v>
      </c>
      <c r="C744" t="s">
        <v>60</v>
      </c>
      <c r="G744" s="1" t="s">
        <v>88</v>
      </c>
      <c r="I744" s="1" t="s">
        <v>188</v>
      </c>
      <c r="J744">
        <v>14</v>
      </c>
      <c r="K744" t="s">
        <v>61</v>
      </c>
      <c r="T744" s="1" t="s">
        <v>76</v>
      </c>
      <c r="Y744" t="s">
        <v>85</v>
      </c>
      <c r="Z744" t="s">
        <v>611</v>
      </c>
    </row>
    <row r="745" spans="1:29" x14ac:dyDescent="0.25">
      <c r="A745">
        <v>26</v>
      </c>
      <c r="C745" t="s">
        <v>60</v>
      </c>
      <c r="G745" s="1" t="s">
        <v>88</v>
      </c>
      <c r="I745" s="1" t="s">
        <v>188</v>
      </c>
      <c r="J745">
        <v>14</v>
      </c>
      <c r="K745" t="s">
        <v>61</v>
      </c>
      <c r="T745" s="1" t="s">
        <v>76</v>
      </c>
      <c r="Y745" t="s">
        <v>85</v>
      </c>
      <c r="Z745" t="s">
        <v>612</v>
      </c>
    </row>
    <row r="746" spans="1:29" x14ac:dyDescent="0.25">
      <c r="A746">
        <v>27</v>
      </c>
      <c r="C746" t="s">
        <v>60</v>
      </c>
      <c r="G746" s="1" t="s">
        <v>88</v>
      </c>
      <c r="I746" s="1" t="s">
        <v>188</v>
      </c>
      <c r="J746">
        <v>14</v>
      </c>
      <c r="K746" t="s">
        <v>61</v>
      </c>
      <c r="T746" s="1" t="s">
        <v>76</v>
      </c>
      <c r="Y746" t="s">
        <v>85</v>
      </c>
      <c r="Z746" t="s">
        <v>613</v>
      </c>
    </row>
    <row r="747" spans="1:29" x14ac:dyDescent="0.25">
      <c r="A747">
        <v>28</v>
      </c>
      <c r="C747" t="s">
        <v>60</v>
      </c>
      <c r="G747" s="1" t="s">
        <v>88</v>
      </c>
      <c r="I747" s="1" t="s">
        <v>188</v>
      </c>
      <c r="J747">
        <v>14</v>
      </c>
      <c r="K747" t="s">
        <v>61</v>
      </c>
      <c r="T747" s="1" t="s">
        <v>76</v>
      </c>
      <c r="Y747" t="s">
        <v>85</v>
      </c>
      <c r="Z747" t="s">
        <v>614</v>
      </c>
    </row>
    <row r="748" spans="1:29" x14ac:dyDescent="0.25">
      <c r="A748">
        <v>29</v>
      </c>
      <c r="C748" t="s">
        <v>60</v>
      </c>
      <c r="G748" s="1" t="s">
        <v>88</v>
      </c>
      <c r="I748" s="1" t="s">
        <v>188</v>
      </c>
      <c r="J748">
        <v>14</v>
      </c>
      <c r="K748" t="s">
        <v>61</v>
      </c>
      <c r="T748" s="1" t="s">
        <v>76</v>
      </c>
      <c r="Y748" t="s">
        <v>85</v>
      </c>
      <c r="Z748" t="s">
        <v>615</v>
      </c>
    </row>
    <row r="749" spans="1:29" x14ac:dyDescent="0.25">
      <c r="A749">
        <v>30</v>
      </c>
      <c r="C749" t="s">
        <v>60</v>
      </c>
      <c r="G749" s="1" t="s">
        <v>88</v>
      </c>
      <c r="I749" s="1" t="s">
        <v>188</v>
      </c>
      <c r="J749">
        <v>14</v>
      </c>
      <c r="K749" t="s">
        <v>61</v>
      </c>
      <c r="T749" s="1" t="s">
        <v>76</v>
      </c>
      <c r="Y749" t="s">
        <v>85</v>
      </c>
      <c r="Z749" t="s">
        <v>616</v>
      </c>
    </row>
    <row r="750" spans="1:29" x14ac:dyDescent="0.25">
      <c r="A750">
        <v>1</v>
      </c>
      <c r="C750" t="s">
        <v>59</v>
      </c>
      <c r="G750" s="1" t="s">
        <v>88</v>
      </c>
      <c r="I750" s="1" t="s">
        <v>188</v>
      </c>
      <c r="J750">
        <v>14</v>
      </c>
      <c r="K750" t="s">
        <v>61</v>
      </c>
      <c r="T750" s="1" t="s">
        <v>76</v>
      </c>
      <c r="Y750" t="s">
        <v>86</v>
      </c>
      <c r="Z750" t="str">
        <f>"A14"&amp;Y750&amp;"-"&amp;AC750</f>
        <v>A14RT-G1</v>
      </c>
      <c r="AC750" t="s">
        <v>384</v>
      </c>
    </row>
    <row r="751" spans="1:29" x14ac:dyDescent="0.25">
      <c r="A751">
        <v>2</v>
      </c>
      <c r="C751" t="s">
        <v>59</v>
      </c>
      <c r="G751" s="1" t="s">
        <v>88</v>
      </c>
      <c r="I751" s="1" t="s">
        <v>188</v>
      </c>
      <c r="J751">
        <v>14</v>
      </c>
      <c r="K751" t="s">
        <v>61</v>
      </c>
      <c r="T751" s="1" t="s">
        <v>76</v>
      </c>
      <c r="Y751" t="s">
        <v>86</v>
      </c>
      <c r="Z751" t="str">
        <f t="shared" ref="Z751:Z809" si="7">"A14"&amp;Y751&amp;"-"&amp;AC751</f>
        <v>A14RT-H4</v>
      </c>
      <c r="AC751" t="s">
        <v>141</v>
      </c>
    </row>
    <row r="752" spans="1:29" x14ac:dyDescent="0.25">
      <c r="A752">
        <v>3</v>
      </c>
      <c r="C752" t="s">
        <v>59</v>
      </c>
      <c r="G752" s="1" t="s">
        <v>88</v>
      </c>
      <c r="I752" s="1" t="s">
        <v>188</v>
      </c>
      <c r="J752">
        <v>14</v>
      </c>
      <c r="K752" t="s">
        <v>61</v>
      </c>
      <c r="T752" s="1" t="s">
        <v>76</v>
      </c>
      <c r="Y752" t="s">
        <v>86</v>
      </c>
      <c r="Z752" t="str">
        <f t="shared" si="7"/>
        <v>A14RT-E11</v>
      </c>
      <c r="AC752" t="s">
        <v>432</v>
      </c>
    </row>
    <row r="753" spans="1:29" x14ac:dyDescent="0.25">
      <c r="A753">
        <v>4</v>
      </c>
      <c r="C753" t="s">
        <v>59</v>
      </c>
      <c r="G753" s="1" t="s">
        <v>88</v>
      </c>
      <c r="I753" s="1" t="s">
        <v>188</v>
      </c>
      <c r="J753">
        <v>14</v>
      </c>
      <c r="K753" t="s">
        <v>61</v>
      </c>
      <c r="T753" s="1" t="s">
        <v>76</v>
      </c>
      <c r="Y753" t="s">
        <v>86</v>
      </c>
      <c r="Z753" t="str">
        <f t="shared" si="7"/>
        <v>A14RT-G10</v>
      </c>
      <c r="AC753" t="s">
        <v>396</v>
      </c>
    </row>
    <row r="754" spans="1:29" x14ac:dyDescent="0.25">
      <c r="A754">
        <v>5</v>
      </c>
      <c r="C754" t="s">
        <v>59</v>
      </c>
      <c r="G754" s="1" t="s">
        <v>88</v>
      </c>
      <c r="I754" s="1" t="s">
        <v>188</v>
      </c>
      <c r="J754">
        <v>14</v>
      </c>
      <c r="K754" t="s">
        <v>61</v>
      </c>
      <c r="T754" s="1" t="s">
        <v>76</v>
      </c>
      <c r="Y754" t="s">
        <v>86</v>
      </c>
      <c r="Z754" t="str">
        <f t="shared" si="7"/>
        <v>A14RT-B9</v>
      </c>
      <c r="AC754" t="s">
        <v>126</v>
      </c>
    </row>
    <row r="755" spans="1:29" x14ac:dyDescent="0.25">
      <c r="A755">
        <v>6</v>
      </c>
      <c r="C755" t="s">
        <v>59</v>
      </c>
      <c r="G755" s="1" t="s">
        <v>88</v>
      </c>
      <c r="I755" s="1" t="s">
        <v>188</v>
      </c>
      <c r="J755">
        <v>14</v>
      </c>
      <c r="K755" t="s">
        <v>61</v>
      </c>
      <c r="T755" s="1" t="s">
        <v>76</v>
      </c>
      <c r="Y755" t="s">
        <v>86</v>
      </c>
      <c r="Z755" t="str">
        <f t="shared" si="7"/>
        <v>A14RT-B2</v>
      </c>
      <c r="AC755" t="s">
        <v>143</v>
      </c>
    </row>
    <row r="756" spans="1:29" x14ac:dyDescent="0.25">
      <c r="A756">
        <v>7</v>
      </c>
      <c r="C756" t="s">
        <v>59</v>
      </c>
      <c r="G756" s="1" t="s">
        <v>88</v>
      </c>
      <c r="I756" s="1" t="s">
        <v>188</v>
      </c>
      <c r="J756">
        <v>14</v>
      </c>
      <c r="K756" t="s">
        <v>61</v>
      </c>
      <c r="T756" s="1" t="s">
        <v>76</v>
      </c>
      <c r="Y756" t="s">
        <v>86</v>
      </c>
      <c r="Z756" t="str">
        <f t="shared" si="7"/>
        <v>A14RT-F10</v>
      </c>
      <c r="AC756" t="s">
        <v>383</v>
      </c>
    </row>
    <row r="757" spans="1:29" x14ac:dyDescent="0.25">
      <c r="A757">
        <v>8</v>
      </c>
      <c r="C757" t="s">
        <v>59</v>
      </c>
      <c r="G757" s="1" t="s">
        <v>88</v>
      </c>
      <c r="I757" s="1" t="s">
        <v>188</v>
      </c>
      <c r="J757">
        <v>14</v>
      </c>
      <c r="K757" t="s">
        <v>61</v>
      </c>
      <c r="T757" s="1" t="s">
        <v>76</v>
      </c>
      <c r="Y757" t="s">
        <v>86</v>
      </c>
      <c r="Z757" t="str">
        <f t="shared" si="7"/>
        <v>A14RT-E12</v>
      </c>
      <c r="AC757" t="s">
        <v>176</v>
      </c>
    </row>
    <row r="758" spans="1:29" x14ac:dyDescent="0.25">
      <c r="A758">
        <v>9</v>
      </c>
      <c r="C758" t="s">
        <v>59</v>
      </c>
      <c r="G758" s="1" t="s">
        <v>88</v>
      </c>
      <c r="I758" s="1" t="s">
        <v>188</v>
      </c>
      <c r="J758">
        <v>14</v>
      </c>
      <c r="K758" t="s">
        <v>61</v>
      </c>
      <c r="T758" s="1" t="s">
        <v>76</v>
      </c>
      <c r="Y758" t="s">
        <v>86</v>
      </c>
      <c r="Z758" t="str">
        <f t="shared" si="7"/>
        <v>A14RT-C5</v>
      </c>
      <c r="AC758" t="s">
        <v>124</v>
      </c>
    </row>
    <row r="759" spans="1:29" x14ac:dyDescent="0.25">
      <c r="A759">
        <v>10</v>
      </c>
      <c r="C759" t="s">
        <v>59</v>
      </c>
      <c r="G759" s="1" t="s">
        <v>88</v>
      </c>
      <c r="I759" s="1" t="s">
        <v>188</v>
      </c>
      <c r="J759">
        <v>14</v>
      </c>
      <c r="K759" t="s">
        <v>61</v>
      </c>
      <c r="T759" s="1" t="s">
        <v>76</v>
      </c>
      <c r="Y759" t="s">
        <v>86</v>
      </c>
      <c r="Z759" t="str">
        <f t="shared" si="7"/>
        <v>A14RT-G11</v>
      </c>
      <c r="AC759" t="s">
        <v>250</v>
      </c>
    </row>
    <row r="760" spans="1:29" x14ac:dyDescent="0.25">
      <c r="A760">
        <v>11</v>
      </c>
      <c r="C760" t="s">
        <v>59</v>
      </c>
      <c r="G760" s="1" t="s">
        <v>88</v>
      </c>
      <c r="I760" s="1" t="s">
        <v>188</v>
      </c>
      <c r="J760">
        <v>14</v>
      </c>
      <c r="K760" t="s">
        <v>61</v>
      </c>
      <c r="T760" s="1" t="s">
        <v>76</v>
      </c>
      <c r="Y760" t="s">
        <v>86</v>
      </c>
      <c r="Z760" t="str">
        <f t="shared" si="7"/>
        <v>A14RT-C7</v>
      </c>
      <c r="AC760" t="s">
        <v>136</v>
      </c>
    </row>
    <row r="761" spans="1:29" x14ac:dyDescent="0.25">
      <c r="A761">
        <v>12</v>
      </c>
      <c r="C761" t="s">
        <v>59</v>
      </c>
      <c r="G761" s="1" t="s">
        <v>88</v>
      </c>
      <c r="I761" s="1" t="s">
        <v>188</v>
      </c>
      <c r="J761">
        <v>14</v>
      </c>
      <c r="K761" t="s">
        <v>61</v>
      </c>
      <c r="T761" s="1" t="s">
        <v>76</v>
      </c>
      <c r="Y761" t="s">
        <v>86</v>
      </c>
      <c r="Z761" t="str">
        <f t="shared" si="7"/>
        <v>A14RT-B1</v>
      </c>
      <c r="AC761" t="s">
        <v>170</v>
      </c>
    </row>
    <row r="762" spans="1:29" x14ac:dyDescent="0.25">
      <c r="A762">
        <v>13</v>
      </c>
      <c r="C762" t="s">
        <v>59</v>
      </c>
      <c r="G762" s="1" t="s">
        <v>88</v>
      </c>
      <c r="I762" s="1" t="s">
        <v>188</v>
      </c>
      <c r="J762">
        <v>14</v>
      </c>
      <c r="K762" t="s">
        <v>61</v>
      </c>
      <c r="T762" s="1" t="s">
        <v>76</v>
      </c>
      <c r="Y762" t="s">
        <v>86</v>
      </c>
      <c r="Z762" t="str">
        <f t="shared" si="7"/>
        <v>A14RT-H9</v>
      </c>
      <c r="AC762" t="s">
        <v>381</v>
      </c>
    </row>
    <row r="763" spans="1:29" x14ac:dyDescent="0.25">
      <c r="A763">
        <v>14</v>
      </c>
      <c r="C763" t="s">
        <v>59</v>
      </c>
      <c r="G763" s="1" t="s">
        <v>88</v>
      </c>
      <c r="I763" s="1" t="s">
        <v>188</v>
      </c>
      <c r="J763">
        <v>14</v>
      </c>
      <c r="K763" t="s">
        <v>61</v>
      </c>
      <c r="T763" s="1" t="s">
        <v>76</v>
      </c>
      <c r="Y763" t="s">
        <v>86</v>
      </c>
      <c r="Z763" t="str">
        <f t="shared" si="7"/>
        <v>A14RT-D1</v>
      </c>
      <c r="AC763" t="s">
        <v>382</v>
      </c>
    </row>
    <row r="764" spans="1:29" x14ac:dyDescent="0.25">
      <c r="A764">
        <v>15</v>
      </c>
      <c r="C764" t="s">
        <v>59</v>
      </c>
      <c r="G764" s="1" t="s">
        <v>88</v>
      </c>
      <c r="I764" s="1" t="s">
        <v>188</v>
      </c>
      <c r="J764">
        <v>14</v>
      </c>
      <c r="K764" t="s">
        <v>61</v>
      </c>
      <c r="T764" s="1" t="s">
        <v>76</v>
      </c>
      <c r="Y764" t="s">
        <v>86</v>
      </c>
      <c r="Z764" t="str">
        <f t="shared" si="7"/>
        <v>A14RT-D11</v>
      </c>
      <c r="AC764" t="s">
        <v>129</v>
      </c>
    </row>
    <row r="765" spans="1:29" x14ac:dyDescent="0.25">
      <c r="A765">
        <v>16</v>
      </c>
      <c r="C765" t="s">
        <v>60</v>
      </c>
      <c r="G765" s="1" t="s">
        <v>88</v>
      </c>
      <c r="I765" s="1" t="s">
        <v>188</v>
      </c>
      <c r="J765">
        <v>14</v>
      </c>
      <c r="K765" t="s">
        <v>61</v>
      </c>
      <c r="T765" s="1" t="s">
        <v>76</v>
      </c>
      <c r="Y765" t="s">
        <v>86</v>
      </c>
      <c r="Z765" t="str">
        <f t="shared" si="7"/>
        <v>A14RT-H3</v>
      </c>
      <c r="AC765" t="s">
        <v>166</v>
      </c>
    </row>
    <row r="766" spans="1:29" x14ac:dyDescent="0.25">
      <c r="A766">
        <v>17</v>
      </c>
      <c r="C766" t="s">
        <v>60</v>
      </c>
      <c r="G766" s="1" t="s">
        <v>88</v>
      </c>
      <c r="I766" s="1" t="s">
        <v>188</v>
      </c>
      <c r="J766">
        <v>14</v>
      </c>
      <c r="K766" t="s">
        <v>61</v>
      </c>
      <c r="T766" s="1" t="s">
        <v>76</v>
      </c>
      <c r="Y766" t="s">
        <v>86</v>
      </c>
      <c r="Z766" t="str">
        <f t="shared" si="7"/>
        <v>A14RT-F7</v>
      </c>
      <c r="AC766" t="s">
        <v>172</v>
      </c>
    </row>
    <row r="767" spans="1:29" x14ac:dyDescent="0.25">
      <c r="A767">
        <v>18</v>
      </c>
      <c r="C767" t="s">
        <v>60</v>
      </c>
      <c r="G767" s="1" t="s">
        <v>88</v>
      </c>
      <c r="I767" s="1" t="s">
        <v>188</v>
      </c>
      <c r="J767">
        <v>14</v>
      </c>
      <c r="K767" t="s">
        <v>61</v>
      </c>
      <c r="T767" s="1" t="s">
        <v>76</v>
      </c>
      <c r="Y767" t="s">
        <v>86</v>
      </c>
      <c r="Z767" t="str">
        <f t="shared" si="7"/>
        <v>A14RT-G9</v>
      </c>
      <c r="AC767" t="s">
        <v>160</v>
      </c>
    </row>
    <row r="768" spans="1:29" x14ac:dyDescent="0.25">
      <c r="A768">
        <v>19</v>
      </c>
      <c r="C768" t="s">
        <v>60</v>
      </c>
      <c r="G768" s="1" t="s">
        <v>88</v>
      </c>
      <c r="I768" s="1" t="s">
        <v>188</v>
      </c>
      <c r="J768">
        <v>14</v>
      </c>
      <c r="K768" t="s">
        <v>61</v>
      </c>
      <c r="T768" s="1" t="s">
        <v>76</v>
      </c>
      <c r="Y768" t="s">
        <v>86</v>
      </c>
      <c r="Z768" t="str">
        <f t="shared" si="7"/>
        <v>A14RT-D6</v>
      </c>
      <c r="AC768" t="s">
        <v>161</v>
      </c>
    </row>
    <row r="769" spans="1:29" x14ac:dyDescent="0.25">
      <c r="A769">
        <v>20</v>
      </c>
      <c r="C769" t="s">
        <v>60</v>
      </c>
      <c r="G769" s="1" t="s">
        <v>88</v>
      </c>
      <c r="I769" s="1" t="s">
        <v>188</v>
      </c>
      <c r="J769">
        <v>14</v>
      </c>
      <c r="K769" t="s">
        <v>61</v>
      </c>
      <c r="T769" s="1" t="s">
        <v>76</v>
      </c>
      <c r="Y769" t="s">
        <v>86</v>
      </c>
      <c r="Z769" t="str">
        <f t="shared" si="7"/>
        <v>A14RT-A9</v>
      </c>
      <c r="AC769" t="s">
        <v>134</v>
      </c>
    </row>
    <row r="770" spans="1:29" x14ac:dyDescent="0.25">
      <c r="A770">
        <v>21</v>
      </c>
      <c r="C770" t="s">
        <v>60</v>
      </c>
      <c r="G770" s="1" t="s">
        <v>88</v>
      </c>
      <c r="I770" s="1" t="s">
        <v>188</v>
      </c>
      <c r="J770">
        <v>14</v>
      </c>
      <c r="K770" t="s">
        <v>61</v>
      </c>
      <c r="T770" s="1" t="s">
        <v>76</v>
      </c>
      <c r="Y770" t="s">
        <v>86</v>
      </c>
      <c r="Z770" t="str">
        <f t="shared" si="7"/>
        <v>A14RT-E5</v>
      </c>
      <c r="AC770" t="s">
        <v>399</v>
      </c>
    </row>
    <row r="771" spans="1:29" x14ac:dyDescent="0.25">
      <c r="A771">
        <v>22</v>
      </c>
      <c r="C771" t="s">
        <v>60</v>
      </c>
      <c r="G771" s="1" t="s">
        <v>88</v>
      </c>
      <c r="I771" s="1" t="s">
        <v>188</v>
      </c>
      <c r="J771">
        <v>14</v>
      </c>
      <c r="K771" t="s">
        <v>61</v>
      </c>
      <c r="T771" s="1" t="s">
        <v>76</v>
      </c>
      <c r="Y771" t="s">
        <v>86</v>
      </c>
      <c r="Z771" t="str">
        <f t="shared" si="7"/>
        <v>A14RT-B11</v>
      </c>
      <c r="AC771" t="s">
        <v>130</v>
      </c>
    </row>
    <row r="772" spans="1:29" x14ac:dyDescent="0.25">
      <c r="A772">
        <v>23</v>
      </c>
      <c r="C772" t="s">
        <v>60</v>
      </c>
      <c r="G772" s="1" t="s">
        <v>88</v>
      </c>
      <c r="I772" s="1" t="s">
        <v>188</v>
      </c>
      <c r="J772">
        <v>14</v>
      </c>
      <c r="K772" t="s">
        <v>61</v>
      </c>
      <c r="T772" s="1" t="s">
        <v>76</v>
      </c>
      <c r="Y772" t="s">
        <v>86</v>
      </c>
      <c r="Z772" t="str">
        <f t="shared" si="7"/>
        <v>A14RT-A12</v>
      </c>
      <c r="AC772" t="s">
        <v>378</v>
      </c>
    </row>
    <row r="773" spans="1:29" x14ac:dyDescent="0.25">
      <c r="A773">
        <v>24</v>
      </c>
      <c r="C773" t="s">
        <v>60</v>
      </c>
      <c r="G773" s="1" t="s">
        <v>88</v>
      </c>
      <c r="I773" s="1" t="s">
        <v>188</v>
      </c>
      <c r="J773">
        <v>14</v>
      </c>
      <c r="K773" t="s">
        <v>61</v>
      </c>
      <c r="T773" s="1" t="s">
        <v>76</v>
      </c>
      <c r="Y773" t="s">
        <v>86</v>
      </c>
      <c r="Z773" t="str">
        <f t="shared" si="7"/>
        <v>A14RT-F12</v>
      </c>
      <c r="AC773" t="s">
        <v>122</v>
      </c>
    </row>
    <row r="774" spans="1:29" x14ac:dyDescent="0.25">
      <c r="A774">
        <v>25</v>
      </c>
      <c r="C774" t="s">
        <v>60</v>
      </c>
      <c r="G774" s="1" t="s">
        <v>88</v>
      </c>
      <c r="I774" s="1" t="s">
        <v>188</v>
      </c>
      <c r="J774">
        <v>14</v>
      </c>
      <c r="K774" t="s">
        <v>61</v>
      </c>
      <c r="T774" s="1" t="s">
        <v>76</v>
      </c>
      <c r="Y774" t="s">
        <v>86</v>
      </c>
      <c r="Z774" t="str">
        <f t="shared" si="7"/>
        <v>A14RT-C1</v>
      </c>
      <c r="AC774" t="s">
        <v>147</v>
      </c>
    </row>
    <row r="775" spans="1:29" x14ac:dyDescent="0.25">
      <c r="A775">
        <v>26</v>
      </c>
      <c r="C775" t="s">
        <v>60</v>
      </c>
      <c r="G775" s="1" t="s">
        <v>88</v>
      </c>
      <c r="I775" s="1" t="s">
        <v>188</v>
      </c>
      <c r="J775">
        <v>14</v>
      </c>
      <c r="K775" t="s">
        <v>61</v>
      </c>
      <c r="T775" s="1" t="s">
        <v>76</v>
      </c>
      <c r="Y775" t="s">
        <v>86</v>
      </c>
      <c r="Z775" t="str">
        <f t="shared" si="7"/>
        <v>A14RT-E7</v>
      </c>
      <c r="AC775" t="s">
        <v>132</v>
      </c>
    </row>
    <row r="776" spans="1:29" x14ac:dyDescent="0.25">
      <c r="A776">
        <v>27</v>
      </c>
      <c r="C776" t="s">
        <v>60</v>
      </c>
      <c r="G776" s="1" t="s">
        <v>88</v>
      </c>
      <c r="I776" s="1" t="s">
        <v>188</v>
      </c>
      <c r="J776">
        <v>14</v>
      </c>
      <c r="K776" t="s">
        <v>61</v>
      </c>
      <c r="T776" s="1" t="s">
        <v>76</v>
      </c>
      <c r="Y776" t="s">
        <v>86</v>
      </c>
      <c r="Z776" t="str">
        <f t="shared" si="7"/>
        <v>A14RT-E1</v>
      </c>
      <c r="AC776" t="s">
        <v>138</v>
      </c>
    </row>
    <row r="777" spans="1:29" x14ac:dyDescent="0.25">
      <c r="A777">
        <v>28</v>
      </c>
      <c r="C777" t="s">
        <v>60</v>
      </c>
      <c r="G777" s="1" t="s">
        <v>88</v>
      </c>
      <c r="I777" s="1" t="s">
        <v>188</v>
      </c>
      <c r="J777">
        <v>14</v>
      </c>
      <c r="K777" t="s">
        <v>61</v>
      </c>
      <c r="T777" s="1" t="s">
        <v>76</v>
      </c>
      <c r="Y777" t="s">
        <v>86</v>
      </c>
      <c r="Z777" t="str">
        <f t="shared" si="7"/>
        <v>A14RT-C12</v>
      </c>
      <c r="AC777" t="s">
        <v>397</v>
      </c>
    </row>
    <row r="778" spans="1:29" x14ac:dyDescent="0.25">
      <c r="A778">
        <v>29</v>
      </c>
      <c r="C778" t="s">
        <v>60</v>
      </c>
      <c r="G778" s="1" t="s">
        <v>88</v>
      </c>
      <c r="I778" s="1" t="s">
        <v>188</v>
      </c>
      <c r="J778">
        <v>14</v>
      </c>
      <c r="K778" t="s">
        <v>61</v>
      </c>
      <c r="T778" s="1" t="s">
        <v>76</v>
      </c>
      <c r="Y778" t="s">
        <v>86</v>
      </c>
      <c r="Z778" t="str">
        <f t="shared" si="7"/>
        <v>A14RT-H2</v>
      </c>
      <c r="AC778" t="s">
        <v>123</v>
      </c>
    </row>
    <row r="779" spans="1:29" x14ac:dyDescent="0.25">
      <c r="A779">
        <v>30</v>
      </c>
      <c r="C779" t="s">
        <v>60</v>
      </c>
      <c r="G779" s="1" t="s">
        <v>88</v>
      </c>
      <c r="I779" s="1" t="s">
        <v>188</v>
      </c>
      <c r="J779">
        <v>14</v>
      </c>
      <c r="K779" t="s">
        <v>61</v>
      </c>
      <c r="T779" s="1" t="s">
        <v>76</v>
      </c>
      <c r="Y779" t="s">
        <v>86</v>
      </c>
      <c r="Z779" t="str">
        <f t="shared" si="7"/>
        <v>A14RT-E3</v>
      </c>
      <c r="AC779" t="s">
        <v>180</v>
      </c>
    </row>
    <row r="780" spans="1:29" x14ac:dyDescent="0.25">
      <c r="A780">
        <v>1</v>
      </c>
      <c r="C780" t="s">
        <v>60</v>
      </c>
      <c r="G780" s="1" t="s">
        <v>88</v>
      </c>
      <c r="I780" s="1" t="s">
        <v>188</v>
      </c>
      <c r="J780">
        <v>14</v>
      </c>
      <c r="K780" t="s">
        <v>61</v>
      </c>
      <c r="T780" s="1" t="s">
        <v>76</v>
      </c>
      <c r="Y780" t="s">
        <v>87</v>
      </c>
      <c r="Z780" t="str">
        <f t="shared" si="7"/>
        <v>A14SO-G4</v>
      </c>
      <c r="AC780" t="s">
        <v>244</v>
      </c>
    </row>
    <row r="781" spans="1:29" x14ac:dyDescent="0.25">
      <c r="A781">
        <v>2</v>
      </c>
      <c r="C781" t="s">
        <v>60</v>
      </c>
      <c r="G781" s="1" t="s">
        <v>88</v>
      </c>
      <c r="I781" s="1" t="s">
        <v>188</v>
      </c>
      <c r="J781">
        <v>14</v>
      </c>
      <c r="K781" t="s">
        <v>61</v>
      </c>
      <c r="T781" s="1" t="s">
        <v>76</v>
      </c>
      <c r="Y781" t="s">
        <v>87</v>
      </c>
      <c r="Z781" t="str">
        <f t="shared" si="7"/>
        <v>A14SO-A10</v>
      </c>
      <c r="AC781" t="s">
        <v>139</v>
      </c>
    </row>
    <row r="782" spans="1:29" x14ac:dyDescent="0.25">
      <c r="A782">
        <v>3</v>
      </c>
      <c r="C782" t="s">
        <v>60</v>
      </c>
      <c r="G782" s="1" t="s">
        <v>88</v>
      </c>
      <c r="I782" s="1" t="s">
        <v>188</v>
      </c>
      <c r="J782">
        <v>14</v>
      </c>
      <c r="K782" t="s">
        <v>61</v>
      </c>
      <c r="T782" s="1" t="s">
        <v>76</v>
      </c>
      <c r="Y782" t="s">
        <v>87</v>
      </c>
      <c r="Z782" t="str">
        <f t="shared" si="7"/>
        <v>A14SO-C8</v>
      </c>
      <c r="AC782" t="s">
        <v>239</v>
      </c>
    </row>
    <row r="783" spans="1:29" x14ac:dyDescent="0.25">
      <c r="A783">
        <v>4</v>
      </c>
      <c r="C783" t="s">
        <v>60</v>
      </c>
      <c r="G783" s="1" t="s">
        <v>88</v>
      </c>
      <c r="I783" s="1" t="s">
        <v>188</v>
      </c>
      <c r="J783">
        <v>14</v>
      </c>
      <c r="K783" t="s">
        <v>61</v>
      </c>
      <c r="T783" s="1" t="s">
        <v>76</v>
      </c>
      <c r="Y783" t="s">
        <v>87</v>
      </c>
      <c r="Z783" t="str">
        <f t="shared" si="7"/>
        <v>A14SO-C4</v>
      </c>
      <c r="AC783" t="s">
        <v>162</v>
      </c>
    </row>
    <row r="784" spans="1:29" x14ac:dyDescent="0.25">
      <c r="A784">
        <v>5</v>
      </c>
      <c r="C784" t="s">
        <v>60</v>
      </c>
      <c r="G784" s="1" t="s">
        <v>88</v>
      </c>
      <c r="I784" s="1" t="s">
        <v>188</v>
      </c>
      <c r="J784">
        <v>14</v>
      </c>
      <c r="K784" t="s">
        <v>61</v>
      </c>
      <c r="T784" s="1" t="s">
        <v>76</v>
      </c>
      <c r="Y784" t="s">
        <v>87</v>
      </c>
      <c r="Z784" t="str">
        <f t="shared" si="7"/>
        <v>A14SO-D10</v>
      </c>
      <c r="AC784" t="s">
        <v>465</v>
      </c>
    </row>
    <row r="785" spans="1:29" x14ac:dyDescent="0.25">
      <c r="A785">
        <v>6</v>
      </c>
      <c r="C785" t="s">
        <v>60</v>
      </c>
      <c r="G785" s="1" t="s">
        <v>88</v>
      </c>
      <c r="I785" s="1" t="s">
        <v>188</v>
      </c>
      <c r="J785">
        <v>14</v>
      </c>
      <c r="K785" t="s">
        <v>61</v>
      </c>
      <c r="T785" s="1" t="s">
        <v>76</v>
      </c>
      <c r="Y785" t="s">
        <v>87</v>
      </c>
      <c r="Z785" t="str">
        <f t="shared" si="7"/>
        <v>A14SO-G5</v>
      </c>
      <c r="AC785" t="s">
        <v>431</v>
      </c>
    </row>
    <row r="786" spans="1:29" x14ac:dyDescent="0.25">
      <c r="A786">
        <v>7</v>
      </c>
      <c r="C786" t="s">
        <v>60</v>
      </c>
      <c r="G786" s="1" t="s">
        <v>88</v>
      </c>
      <c r="I786" s="1" t="s">
        <v>188</v>
      </c>
      <c r="J786">
        <v>14</v>
      </c>
      <c r="K786" t="s">
        <v>61</v>
      </c>
      <c r="T786" s="1" t="s">
        <v>76</v>
      </c>
      <c r="Y786" t="s">
        <v>87</v>
      </c>
      <c r="Z786" t="str">
        <f t="shared" si="7"/>
        <v>A14SO-F9</v>
      </c>
      <c r="AC786" t="s">
        <v>241</v>
      </c>
    </row>
    <row r="787" spans="1:29" x14ac:dyDescent="0.25">
      <c r="A787">
        <v>8</v>
      </c>
      <c r="C787" t="s">
        <v>60</v>
      </c>
      <c r="G787" s="1" t="s">
        <v>88</v>
      </c>
      <c r="I787" s="1" t="s">
        <v>188</v>
      </c>
      <c r="J787">
        <v>14</v>
      </c>
      <c r="K787" t="s">
        <v>61</v>
      </c>
      <c r="T787" s="1" t="s">
        <v>76</v>
      </c>
      <c r="Y787" t="s">
        <v>87</v>
      </c>
      <c r="Z787" t="str">
        <f t="shared" si="7"/>
        <v>A14SO-D4</v>
      </c>
      <c r="AC787" t="s">
        <v>237</v>
      </c>
    </row>
    <row r="788" spans="1:29" x14ac:dyDescent="0.25">
      <c r="A788">
        <v>9</v>
      </c>
      <c r="C788" t="s">
        <v>60</v>
      </c>
      <c r="G788" s="1" t="s">
        <v>88</v>
      </c>
      <c r="I788" s="1" t="s">
        <v>188</v>
      </c>
      <c r="J788">
        <v>14</v>
      </c>
      <c r="K788" t="s">
        <v>61</v>
      </c>
      <c r="T788" s="1" t="s">
        <v>76</v>
      </c>
      <c r="Y788" t="s">
        <v>87</v>
      </c>
      <c r="Z788" t="str">
        <f t="shared" si="7"/>
        <v>A14SO-H5</v>
      </c>
      <c r="AC788" t="s">
        <v>146</v>
      </c>
    </row>
    <row r="789" spans="1:29" x14ac:dyDescent="0.25">
      <c r="A789">
        <v>10</v>
      </c>
      <c r="C789" t="s">
        <v>60</v>
      </c>
      <c r="G789" s="1" t="s">
        <v>88</v>
      </c>
      <c r="I789" s="1" t="s">
        <v>188</v>
      </c>
      <c r="J789">
        <v>14</v>
      </c>
      <c r="K789" t="s">
        <v>61</v>
      </c>
      <c r="T789" s="1" t="s">
        <v>76</v>
      </c>
      <c r="Y789" t="s">
        <v>87</v>
      </c>
      <c r="Z789" t="str">
        <f t="shared" si="7"/>
        <v>A14SO-F4</v>
      </c>
      <c r="AC789" t="s">
        <v>151</v>
      </c>
    </row>
    <row r="790" spans="1:29" x14ac:dyDescent="0.25">
      <c r="A790">
        <v>11</v>
      </c>
      <c r="C790" t="s">
        <v>60</v>
      </c>
      <c r="G790" s="1" t="s">
        <v>88</v>
      </c>
      <c r="I790" s="1" t="s">
        <v>188</v>
      </c>
      <c r="J790">
        <v>14</v>
      </c>
      <c r="K790" t="s">
        <v>61</v>
      </c>
      <c r="T790" s="1" t="s">
        <v>76</v>
      </c>
      <c r="Y790" t="s">
        <v>87</v>
      </c>
      <c r="Z790" t="str">
        <f t="shared" si="7"/>
        <v>A14SO-C6</v>
      </c>
      <c r="AC790" t="s">
        <v>169</v>
      </c>
    </row>
    <row r="791" spans="1:29" x14ac:dyDescent="0.25">
      <c r="A791">
        <v>12</v>
      </c>
      <c r="C791" t="s">
        <v>60</v>
      </c>
      <c r="G791" s="1" t="s">
        <v>88</v>
      </c>
      <c r="I791" s="1" t="s">
        <v>188</v>
      </c>
      <c r="J791">
        <v>14</v>
      </c>
      <c r="K791" t="s">
        <v>61</v>
      </c>
      <c r="T791" s="1" t="s">
        <v>76</v>
      </c>
      <c r="Y791" t="s">
        <v>87</v>
      </c>
      <c r="Z791" t="str">
        <f t="shared" si="7"/>
        <v>A14SO-D8</v>
      </c>
      <c r="AC791" t="s">
        <v>171</v>
      </c>
    </row>
    <row r="792" spans="1:29" x14ac:dyDescent="0.25">
      <c r="A792">
        <v>13</v>
      </c>
      <c r="C792" t="s">
        <v>60</v>
      </c>
      <c r="G792" s="1" t="s">
        <v>88</v>
      </c>
      <c r="I792" s="1" t="s">
        <v>188</v>
      </c>
      <c r="J792">
        <v>14</v>
      </c>
      <c r="K792" t="s">
        <v>61</v>
      </c>
      <c r="T792" s="1" t="s">
        <v>76</v>
      </c>
      <c r="Y792" t="s">
        <v>87</v>
      </c>
      <c r="Z792" t="str">
        <f t="shared" si="7"/>
        <v>A14SO-A3</v>
      </c>
      <c r="AC792" t="s">
        <v>246</v>
      </c>
    </row>
    <row r="793" spans="1:29" x14ac:dyDescent="0.25">
      <c r="A793">
        <v>14</v>
      </c>
      <c r="C793" t="s">
        <v>60</v>
      </c>
      <c r="G793" s="1" t="s">
        <v>88</v>
      </c>
      <c r="I793" s="1" t="s">
        <v>188</v>
      </c>
      <c r="J793">
        <v>14</v>
      </c>
      <c r="K793" t="s">
        <v>61</v>
      </c>
      <c r="T793" s="1" t="s">
        <v>76</v>
      </c>
      <c r="Y793" t="s">
        <v>87</v>
      </c>
      <c r="Z793" t="str">
        <f t="shared" si="7"/>
        <v>A14SO-B3</v>
      </c>
      <c r="AC793" t="s">
        <v>243</v>
      </c>
    </row>
    <row r="794" spans="1:29" x14ac:dyDescent="0.25">
      <c r="A794">
        <v>15</v>
      </c>
      <c r="C794" t="s">
        <v>60</v>
      </c>
      <c r="G794" s="1" t="s">
        <v>88</v>
      </c>
      <c r="I794" s="1" t="s">
        <v>188</v>
      </c>
      <c r="J794">
        <v>14</v>
      </c>
      <c r="K794" t="s">
        <v>61</v>
      </c>
      <c r="T794" s="1" t="s">
        <v>76</v>
      </c>
      <c r="Y794" t="s">
        <v>87</v>
      </c>
      <c r="Z794" t="str">
        <f t="shared" si="7"/>
        <v>A14SO-F5</v>
      </c>
      <c r="AC794" t="s">
        <v>251</v>
      </c>
    </row>
    <row r="795" spans="1:29" x14ac:dyDescent="0.25">
      <c r="A795">
        <v>16</v>
      </c>
      <c r="C795" t="s">
        <v>59</v>
      </c>
      <c r="G795" s="1" t="s">
        <v>88</v>
      </c>
      <c r="I795" s="1" t="s">
        <v>188</v>
      </c>
      <c r="J795">
        <v>14</v>
      </c>
      <c r="K795" t="s">
        <v>61</v>
      </c>
      <c r="T795" s="1" t="s">
        <v>76</v>
      </c>
      <c r="Y795" t="s">
        <v>87</v>
      </c>
      <c r="Z795" t="str">
        <f t="shared" si="7"/>
        <v>A14SO-B10</v>
      </c>
      <c r="AC795" t="s">
        <v>155</v>
      </c>
    </row>
    <row r="796" spans="1:29" x14ac:dyDescent="0.25">
      <c r="A796">
        <v>17</v>
      </c>
      <c r="C796" t="s">
        <v>59</v>
      </c>
      <c r="G796" s="1" t="s">
        <v>88</v>
      </c>
      <c r="I796" s="1" t="s">
        <v>188</v>
      </c>
      <c r="J796">
        <v>14</v>
      </c>
      <c r="K796" t="s">
        <v>61</v>
      </c>
      <c r="T796" s="1" t="s">
        <v>76</v>
      </c>
      <c r="Y796" t="s">
        <v>87</v>
      </c>
      <c r="Z796" t="str">
        <f t="shared" si="7"/>
        <v>A14SO-D12</v>
      </c>
      <c r="AC796" t="s">
        <v>163</v>
      </c>
    </row>
    <row r="797" spans="1:29" x14ac:dyDescent="0.25">
      <c r="A797">
        <v>18</v>
      </c>
      <c r="C797" t="s">
        <v>59</v>
      </c>
      <c r="G797" s="1" t="s">
        <v>88</v>
      </c>
      <c r="I797" s="1" t="s">
        <v>188</v>
      </c>
      <c r="J797">
        <v>14</v>
      </c>
      <c r="K797" t="s">
        <v>61</v>
      </c>
      <c r="T797" s="1" t="s">
        <v>76</v>
      </c>
      <c r="Y797" t="s">
        <v>87</v>
      </c>
      <c r="Z797" t="str">
        <f t="shared" si="7"/>
        <v>A14SO-B6</v>
      </c>
      <c r="AC797" t="s">
        <v>131</v>
      </c>
    </row>
    <row r="798" spans="1:29" x14ac:dyDescent="0.25">
      <c r="A798">
        <v>19</v>
      </c>
      <c r="C798" t="s">
        <v>59</v>
      </c>
      <c r="G798" s="1" t="s">
        <v>88</v>
      </c>
      <c r="I798" s="1" t="s">
        <v>188</v>
      </c>
      <c r="J798">
        <v>14</v>
      </c>
      <c r="K798" t="s">
        <v>61</v>
      </c>
      <c r="T798" s="1" t="s">
        <v>76</v>
      </c>
      <c r="Y798" t="s">
        <v>87</v>
      </c>
      <c r="Z798" t="str">
        <f t="shared" si="7"/>
        <v>A14SO-G12</v>
      </c>
      <c r="AC798" t="s">
        <v>148</v>
      </c>
    </row>
    <row r="799" spans="1:29" x14ac:dyDescent="0.25">
      <c r="A799">
        <v>20</v>
      </c>
      <c r="C799" t="s">
        <v>59</v>
      </c>
      <c r="G799" s="1" t="s">
        <v>88</v>
      </c>
      <c r="I799" s="1" t="s">
        <v>188</v>
      </c>
      <c r="J799">
        <v>14</v>
      </c>
      <c r="K799" t="s">
        <v>61</v>
      </c>
      <c r="T799" s="1" t="s">
        <v>76</v>
      </c>
      <c r="Y799" t="s">
        <v>87</v>
      </c>
      <c r="Z799" t="str">
        <f t="shared" si="7"/>
        <v>A14SO-A8</v>
      </c>
      <c r="AC799" t="s">
        <v>167</v>
      </c>
    </row>
    <row r="800" spans="1:29" x14ac:dyDescent="0.25">
      <c r="A800">
        <v>21</v>
      </c>
      <c r="C800" t="s">
        <v>59</v>
      </c>
      <c r="G800" s="1" t="s">
        <v>88</v>
      </c>
      <c r="I800" s="1" t="s">
        <v>188</v>
      </c>
      <c r="J800">
        <v>14</v>
      </c>
      <c r="K800" t="s">
        <v>61</v>
      </c>
      <c r="T800" s="1" t="s">
        <v>76</v>
      </c>
      <c r="Y800" t="s">
        <v>87</v>
      </c>
      <c r="Z800" t="str">
        <f t="shared" si="7"/>
        <v>A14SO-G6</v>
      </c>
      <c r="AC800" t="s">
        <v>236</v>
      </c>
    </row>
    <row r="801" spans="1:29" x14ac:dyDescent="0.25">
      <c r="A801">
        <v>22</v>
      </c>
      <c r="C801" t="s">
        <v>59</v>
      </c>
      <c r="G801" s="1" t="s">
        <v>88</v>
      </c>
      <c r="I801" s="1" t="s">
        <v>188</v>
      </c>
      <c r="J801">
        <v>14</v>
      </c>
      <c r="K801" t="s">
        <v>61</v>
      </c>
      <c r="T801" s="1" t="s">
        <v>76</v>
      </c>
      <c r="Y801" t="s">
        <v>87</v>
      </c>
      <c r="Z801" t="str">
        <f t="shared" si="7"/>
        <v>A14SO-B12</v>
      </c>
      <c r="AC801" t="s">
        <v>133</v>
      </c>
    </row>
    <row r="802" spans="1:29" x14ac:dyDescent="0.25">
      <c r="A802">
        <v>23</v>
      </c>
      <c r="C802" t="s">
        <v>59</v>
      </c>
      <c r="G802" s="1" t="s">
        <v>88</v>
      </c>
      <c r="I802" s="1" t="s">
        <v>188</v>
      </c>
      <c r="J802">
        <v>14</v>
      </c>
      <c r="K802" t="s">
        <v>61</v>
      </c>
      <c r="T802" s="1" t="s">
        <v>76</v>
      </c>
      <c r="Y802" t="s">
        <v>87</v>
      </c>
      <c r="Z802" t="str">
        <f t="shared" si="7"/>
        <v>A14SO-H1</v>
      </c>
      <c r="AC802" t="s">
        <v>240</v>
      </c>
    </row>
    <row r="803" spans="1:29" x14ac:dyDescent="0.25">
      <c r="A803">
        <v>24</v>
      </c>
      <c r="C803" t="s">
        <v>59</v>
      </c>
      <c r="G803" s="1" t="s">
        <v>88</v>
      </c>
      <c r="I803" s="1" t="s">
        <v>188</v>
      </c>
      <c r="J803">
        <v>14</v>
      </c>
      <c r="K803" t="s">
        <v>61</v>
      </c>
      <c r="T803" s="1" t="s">
        <v>76</v>
      </c>
      <c r="Y803" t="s">
        <v>87</v>
      </c>
      <c r="Z803" t="str">
        <f t="shared" si="7"/>
        <v>A14SO-G8</v>
      </c>
      <c r="AC803" t="s">
        <v>149</v>
      </c>
    </row>
    <row r="804" spans="1:29" x14ac:dyDescent="0.25">
      <c r="A804">
        <v>25</v>
      </c>
      <c r="C804" t="s">
        <v>59</v>
      </c>
      <c r="G804" s="1" t="s">
        <v>88</v>
      </c>
      <c r="I804" s="1" t="s">
        <v>188</v>
      </c>
      <c r="J804">
        <v>14</v>
      </c>
      <c r="K804" t="s">
        <v>61</v>
      </c>
      <c r="T804" s="1" t="s">
        <v>76</v>
      </c>
      <c r="Y804" t="s">
        <v>87</v>
      </c>
      <c r="Z804" t="str">
        <f t="shared" si="7"/>
        <v>A14SO-C9</v>
      </c>
      <c r="AC804" t="s">
        <v>177</v>
      </c>
    </row>
    <row r="805" spans="1:29" x14ac:dyDescent="0.25">
      <c r="A805">
        <v>26</v>
      </c>
      <c r="C805" t="s">
        <v>59</v>
      </c>
      <c r="G805" s="1" t="s">
        <v>88</v>
      </c>
      <c r="I805" s="1" t="s">
        <v>188</v>
      </c>
      <c r="J805">
        <v>14</v>
      </c>
      <c r="K805" t="s">
        <v>61</v>
      </c>
      <c r="T805" s="1" t="s">
        <v>76</v>
      </c>
      <c r="Y805" t="s">
        <v>87</v>
      </c>
      <c r="Z805" t="str">
        <f t="shared" si="7"/>
        <v>A14SO-D7</v>
      </c>
      <c r="AC805" t="s">
        <v>379</v>
      </c>
    </row>
    <row r="806" spans="1:29" x14ac:dyDescent="0.25">
      <c r="A806">
        <v>27</v>
      </c>
      <c r="C806" t="s">
        <v>59</v>
      </c>
      <c r="G806" s="1" t="s">
        <v>88</v>
      </c>
      <c r="I806" s="1" t="s">
        <v>188</v>
      </c>
      <c r="J806">
        <v>14</v>
      </c>
      <c r="K806" t="s">
        <v>61</v>
      </c>
      <c r="T806" s="1" t="s">
        <v>76</v>
      </c>
      <c r="Y806" t="s">
        <v>87</v>
      </c>
      <c r="Z806" t="str">
        <f t="shared" si="7"/>
        <v>A14SO-H10</v>
      </c>
      <c r="AC806" t="s">
        <v>175</v>
      </c>
    </row>
    <row r="807" spans="1:29" x14ac:dyDescent="0.25">
      <c r="A807">
        <v>28</v>
      </c>
      <c r="C807" t="s">
        <v>59</v>
      </c>
      <c r="G807" s="1" t="s">
        <v>88</v>
      </c>
      <c r="I807" s="1" t="s">
        <v>188</v>
      </c>
      <c r="J807">
        <v>14</v>
      </c>
      <c r="K807" t="s">
        <v>61</v>
      </c>
      <c r="T807" s="1" t="s">
        <v>76</v>
      </c>
      <c r="Y807" t="s">
        <v>87</v>
      </c>
      <c r="Z807" t="str">
        <f t="shared" si="7"/>
        <v>A14SO-F1</v>
      </c>
      <c r="AC807" t="s">
        <v>158</v>
      </c>
    </row>
    <row r="808" spans="1:29" x14ac:dyDescent="0.25">
      <c r="A808">
        <v>29</v>
      </c>
      <c r="C808" t="s">
        <v>59</v>
      </c>
      <c r="G808" s="1" t="s">
        <v>88</v>
      </c>
      <c r="I808" s="1" t="s">
        <v>188</v>
      </c>
      <c r="J808">
        <v>14</v>
      </c>
      <c r="K808" t="s">
        <v>61</v>
      </c>
      <c r="T808" s="1" t="s">
        <v>76</v>
      </c>
      <c r="Y808" t="s">
        <v>87</v>
      </c>
      <c r="Z808" t="str">
        <f t="shared" si="7"/>
        <v>A14SO-C3</v>
      </c>
      <c r="AC808" t="s">
        <v>395</v>
      </c>
    </row>
    <row r="809" spans="1:29" x14ac:dyDescent="0.25">
      <c r="A809">
        <v>30</v>
      </c>
      <c r="C809" t="s">
        <v>59</v>
      </c>
      <c r="G809" s="1" t="s">
        <v>88</v>
      </c>
      <c r="I809" s="1" t="s">
        <v>188</v>
      </c>
      <c r="J809">
        <v>14</v>
      </c>
      <c r="K809" t="s">
        <v>61</v>
      </c>
      <c r="T809" s="1" t="s">
        <v>76</v>
      </c>
      <c r="Y809" t="s">
        <v>87</v>
      </c>
      <c r="Z809" t="str">
        <f t="shared" si="7"/>
        <v>A14SO-C10</v>
      </c>
      <c r="AC809" t="s">
        <v>127</v>
      </c>
    </row>
    <row r="810" spans="1:29" x14ac:dyDescent="0.25">
      <c r="A810">
        <v>1</v>
      </c>
      <c r="C810" t="s">
        <v>59</v>
      </c>
      <c r="G810" s="1" t="s">
        <v>88</v>
      </c>
      <c r="I810" s="1" t="s">
        <v>617</v>
      </c>
      <c r="J810">
        <v>15</v>
      </c>
      <c r="K810" t="s">
        <v>61</v>
      </c>
      <c r="T810" s="1" t="s">
        <v>77</v>
      </c>
      <c r="Y810" t="s">
        <v>85</v>
      </c>
      <c r="Z810" t="s">
        <v>618</v>
      </c>
    </row>
    <row r="811" spans="1:29" x14ac:dyDescent="0.25">
      <c r="A811">
        <v>2</v>
      </c>
      <c r="C811" t="s">
        <v>59</v>
      </c>
      <c r="G811" s="1" t="s">
        <v>88</v>
      </c>
      <c r="I811" s="1" t="s">
        <v>617</v>
      </c>
      <c r="J811">
        <v>15</v>
      </c>
      <c r="K811" t="s">
        <v>61</v>
      </c>
      <c r="T811" s="1" t="s">
        <v>77</v>
      </c>
      <c r="Y811" t="s">
        <v>85</v>
      </c>
      <c r="Z811" t="s">
        <v>619</v>
      </c>
    </row>
    <row r="812" spans="1:29" x14ac:dyDescent="0.25">
      <c r="A812">
        <v>3</v>
      </c>
      <c r="C812" t="s">
        <v>59</v>
      </c>
      <c r="G812" s="1" t="s">
        <v>88</v>
      </c>
      <c r="I812" s="1" t="s">
        <v>617</v>
      </c>
      <c r="J812">
        <v>15</v>
      </c>
      <c r="K812" t="s">
        <v>61</v>
      </c>
      <c r="T812" s="1" t="s">
        <v>77</v>
      </c>
      <c r="Y812" t="s">
        <v>85</v>
      </c>
      <c r="Z812" t="s">
        <v>620</v>
      </c>
    </row>
    <row r="813" spans="1:29" x14ac:dyDescent="0.25">
      <c r="A813">
        <v>4</v>
      </c>
      <c r="C813" t="s">
        <v>59</v>
      </c>
      <c r="G813" s="1" t="s">
        <v>88</v>
      </c>
      <c r="I813" s="1" t="s">
        <v>617</v>
      </c>
      <c r="J813">
        <v>15</v>
      </c>
      <c r="K813" t="s">
        <v>61</v>
      </c>
      <c r="T813" s="1" t="s">
        <v>77</v>
      </c>
      <c r="Y813" t="s">
        <v>85</v>
      </c>
      <c r="Z813" t="s">
        <v>621</v>
      </c>
    </row>
    <row r="814" spans="1:29" x14ac:dyDescent="0.25">
      <c r="A814">
        <v>5</v>
      </c>
      <c r="C814" t="s">
        <v>59</v>
      </c>
      <c r="G814" s="1" t="s">
        <v>88</v>
      </c>
      <c r="I814" s="1" t="s">
        <v>617</v>
      </c>
      <c r="J814">
        <v>15</v>
      </c>
      <c r="K814" t="s">
        <v>61</v>
      </c>
      <c r="T814" s="1" t="s">
        <v>77</v>
      </c>
      <c r="Y814" t="s">
        <v>85</v>
      </c>
      <c r="Z814" t="s">
        <v>622</v>
      </c>
    </row>
    <row r="815" spans="1:29" x14ac:dyDescent="0.25">
      <c r="A815">
        <v>6</v>
      </c>
      <c r="C815" t="s">
        <v>59</v>
      </c>
      <c r="G815" s="1" t="s">
        <v>88</v>
      </c>
      <c r="I815" s="1" t="s">
        <v>617</v>
      </c>
      <c r="J815">
        <v>15</v>
      </c>
      <c r="K815" t="s">
        <v>61</v>
      </c>
      <c r="T815" s="1" t="s">
        <v>77</v>
      </c>
      <c r="Y815" t="s">
        <v>85</v>
      </c>
      <c r="Z815" t="s">
        <v>623</v>
      </c>
    </row>
    <row r="816" spans="1:29" x14ac:dyDescent="0.25">
      <c r="A816">
        <v>7</v>
      </c>
      <c r="C816" t="s">
        <v>59</v>
      </c>
      <c r="G816" s="1" t="s">
        <v>88</v>
      </c>
      <c r="I816" s="1" t="s">
        <v>617</v>
      </c>
      <c r="J816">
        <v>15</v>
      </c>
      <c r="K816" t="s">
        <v>61</v>
      </c>
      <c r="T816" s="1" t="s">
        <v>77</v>
      </c>
      <c r="Y816" t="s">
        <v>85</v>
      </c>
      <c r="Z816" t="s">
        <v>624</v>
      </c>
    </row>
    <row r="817" spans="1:26" x14ac:dyDescent="0.25">
      <c r="A817">
        <v>8</v>
      </c>
      <c r="C817" t="s">
        <v>59</v>
      </c>
      <c r="G817" s="1" t="s">
        <v>88</v>
      </c>
      <c r="I817" s="1" t="s">
        <v>617</v>
      </c>
      <c r="J817">
        <v>15</v>
      </c>
      <c r="K817" t="s">
        <v>61</v>
      </c>
      <c r="T817" s="1" t="s">
        <v>77</v>
      </c>
      <c r="Y817" t="s">
        <v>85</v>
      </c>
      <c r="Z817" t="s">
        <v>625</v>
      </c>
    </row>
    <row r="818" spans="1:26" x14ac:dyDescent="0.25">
      <c r="A818">
        <v>9</v>
      </c>
      <c r="C818" t="s">
        <v>59</v>
      </c>
      <c r="G818" s="1" t="s">
        <v>88</v>
      </c>
      <c r="I818" s="1" t="s">
        <v>617</v>
      </c>
      <c r="J818">
        <v>15</v>
      </c>
      <c r="K818" t="s">
        <v>61</v>
      </c>
      <c r="T818" s="1" t="s">
        <v>77</v>
      </c>
      <c r="Y818" t="s">
        <v>85</v>
      </c>
      <c r="Z818" t="s">
        <v>626</v>
      </c>
    </row>
    <row r="819" spans="1:26" x14ac:dyDescent="0.25">
      <c r="A819">
        <v>10</v>
      </c>
      <c r="C819" t="s">
        <v>59</v>
      </c>
      <c r="G819" s="1" t="s">
        <v>88</v>
      </c>
      <c r="I819" s="1" t="s">
        <v>617</v>
      </c>
      <c r="J819">
        <v>15</v>
      </c>
      <c r="K819" t="s">
        <v>61</v>
      </c>
      <c r="T819" s="1" t="s">
        <v>77</v>
      </c>
      <c r="Y819" t="s">
        <v>85</v>
      </c>
      <c r="Z819" t="s">
        <v>627</v>
      </c>
    </row>
    <row r="820" spans="1:26" x14ac:dyDescent="0.25">
      <c r="A820">
        <v>11</v>
      </c>
      <c r="C820" t="s">
        <v>59</v>
      </c>
      <c r="G820" s="1" t="s">
        <v>88</v>
      </c>
      <c r="I820" s="1" t="s">
        <v>617</v>
      </c>
      <c r="J820">
        <v>15</v>
      </c>
      <c r="K820" t="s">
        <v>61</v>
      </c>
      <c r="T820" s="1" t="s">
        <v>77</v>
      </c>
      <c r="Y820" t="s">
        <v>85</v>
      </c>
      <c r="Z820" t="s">
        <v>628</v>
      </c>
    </row>
    <row r="821" spans="1:26" x14ac:dyDescent="0.25">
      <c r="A821">
        <v>12</v>
      </c>
      <c r="C821" t="s">
        <v>59</v>
      </c>
      <c r="G821" s="1" t="s">
        <v>88</v>
      </c>
      <c r="I821" s="1" t="s">
        <v>617</v>
      </c>
      <c r="J821">
        <v>15</v>
      </c>
      <c r="K821" t="s">
        <v>61</v>
      </c>
      <c r="T821" s="1" t="s">
        <v>77</v>
      </c>
      <c r="Y821" t="s">
        <v>85</v>
      </c>
      <c r="Z821" t="s">
        <v>629</v>
      </c>
    </row>
    <row r="822" spans="1:26" x14ac:dyDescent="0.25">
      <c r="A822">
        <v>13</v>
      </c>
      <c r="C822" t="s">
        <v>59</v>
      </c>
      <c r="G822" s="1" t="s">
        <v>88</v>
      </c>
      <c r="I822" s="1" t="s">
        <v>617</v>
      </c>
      <c r="J822">
        <v>15</v>
      </c>
      <c r="K822" t="s">
        <v>61</v>
      </c>
      <c r="T822" s="1" t="s">
        <v>77</v>
      </c>
      <c r="Y822" t="s">
        <v>85</v>
      </c>
      <c r="Z822" t="s">
        <v>630</v>
      </c>
    </row>
    <row r="823" spans="1:26" x14ac:dyDescent="0.25">
      <c r="A823">
        <v>14</v>
      </c>
      <c r="C823" t="s">
        <v>59</v>
      </c>
      <c r="G823" s="1" t="s">
        <v>88</v>
      </c>
      <c r="I823" s="1" t="s">
        <v>617</v>
      </c>
      <c r="J823">
        <v>15</v>
      </c>
      <c r="K823" t="s">
        <v>61</v>
      </c>
      <c r="T823" s="1" t="s">
        <v>77</v>
      </c>
      <c r="Y823" t="s">
        <v>85</v>
      </c>
      <c r="Z823" t="s">
        <v>631</v>
      </c>
    </row>
    <row r="824" spans="1:26" x14ac:dyDescent="0.25">
      <c r="A824">
        <v>15</v>
      </c>
      <c r="C824" t="s">
        <v>59</v>
      </c>
      <c r="G824" s="1" t="s">
        <v>88</v>
      </c>
      <c r="I824" s="1" t="s">
        <v>617</v>
      </c>
      <c r="J824">
        <v>15</v>
      </c>
      <c r="K824" t="s">
        <v>61</v>
      </c>
      <c r="T824" s="1" t="s">
        <v>77</v>
      </c>
      <c r="Y824" t="s">
        <v>85</v>
      </c>
      <c r="Z824" t="s">
        <v>632</v>
      </c>
    </row>
    <row r="825" spans="1:26" x14ac:dyDescent="0.25">
      <c r="A825">
        <v>16</v>
      </c>
      <c r="C825" t="s">
        <v>60</v>
      </c>
      <c r="G825" s="1" t="s">
        <v>88</v>
      </c>
      <c r="I825" s="1" t="s">
        <v>617</v>
      </c>
      <c r="J825">
        <v>15</v>
      </c>
      <c r="K825" t="s">
        <v>61</v>
      </c>
      <c r="T825" s="1" t="s">
        <v>77</v>
      </c>
      <c r="Y825" t="s">
        <v>85</v>
      </c>
      <c r="Z825" t="s">
        <v>633</v>
      </c>
    </row>
    <row r="826" spans="1:26" x14ac:dyDescent="0.25">
      <c r="A826">
        <v>17</v>
      </c>
      <c r="C826" t="s">
        <v>60</v>
      </c>
      <c r="G826" s="1" t="s">
        <v>88</v>
      </c>
      <c r="I826" s="1" t="s">
        <v>617</v>
      </c>
      <c r="J826">
        <v>15</v>
      </c>
      <c r="K826" t="s">
        <v>61</v>
      </c>
      <c r="T826" s="1" t="s">
        <v>77</v>
      </c>
      <c r="Y826" t="s">
        <v>85</v>
      </c>
      <c r="Z826" t="s">
        <v>634</v>
      </c>
    </row>
    <row r="827" spans="1:26" x14ac:dyDescent="0.25">
      <c r="A827">
        <v>18</v>
      </c>
      <c r="C827" t="s">
        <v>60</v>
      </c>
      <c r="G827" s="1" t="s">
        <v>88</v>
      </c>
      <c r="I827" s="1" t="s">
        <v>617</v>
      </c>
      <c r="J827">
        <v>15</v>
      </c>
      <c r="K827" t="s">
        <v>61</v>
      </c>
      <c r="T827" s="1" t="s">
        <v>77</v>
      </c>
      <c r="Y827" t="s">
        <v>85</v>
      </c>
      <c r="Z827" t="s">
        <v>635</v>
      </c>
    </row>
    <row r="828" spans="1:26" x14ac:dyDescent="0.25">
      <c r="A828">
        <v>19</v>
      </c>
      <c r="C828" t="s">
        <v>60</v>
      </c>
      <c r="G828" s="1" t="s">
        <v>88</v>
      </c>
      <c r="I828" s="1" t="s">
        <v>617</v>
      </c>
      <c r="J828">
        <v>15</v>
      </c>
      <c r="K828" t="s">
        <v>61</v>
      </c>
      <c r="T828" s="1" t="s">
        <v>77</v>
      </c>
      <c r="Y828" t="s">
        <v>85</v>
      </c>
      <c r="Z828" t="s">
        <v>636</v>
      </c>
    </row>
    <row r="829" spans="1:26" x14ac:dyDescent="0.25">
      <c r="A829">
        <v>20</v>
      </c>
      <c r="C829" t="s">
        <v>60</v>
      </c>
      <c r="G829" s="1" t="s">
        <v>88</v>
      </c>
      <c r="I829" s="1" t="s">
        <v>617</v>
      </c>
      <c r="J829">
        <v>15</v>
      </c>
      <c r="K829" t="s">
        <v>61</v>
      </c>
      <c r="T829" s="1" t="s">
        <v>77</v>
      </c>
      <c r="Y829" t="s">
        <v>85</v>
      </c>
      <c r="Z829" t="s">
        <v>637</v>
      </c>
    </row>
    <row r="830" spans="1:26" x14ac:dyDescent="0.25">
      <c r="A830">
        <v>21</v>
      </c>
      <c r="C830" t="s">
        <v>60</v>
      </c>
      <c r="G830" s="1" t="s">
        <v>88</v>
      </c>
      <c r="I830" s="1" t="s">
        <v>617</v>
      </c>
      <c r="J830">
        <v>15</v>
      </c>
      <c r="K830" t="s">
        <v>61</v>
      </c>
      <c r="T830" s="1" t="s">
        <v>77</v>
      </c>
      <c r="Y830" t="s">
        <v>85</v>
      </c>
      <c r="Z830" t="s">
        <v>638</v>
      </c>
    </row>
    <row r="831" spans="1:26" x14ac:dyDescent="0.25">
      <c r="A831">
        <v>22</v>
      </c>
      <c r="C831" t="s">
        <v>60</v>
      </c>
      <c r="G831" s="1" t="s">
        <v>88</v>
      </c>
      <c r="I831" s="1" t="s">
        <v>617</v>
      </c>
      <c r="J831">
        <v>15</v>
      </c>
      <c r="K831" t="s">
        <v>61</v>
      </c>
      <c r="T831" s="1" t="s">
        <v>77</v>
      </c>
      <c r="Y831" t="s">
        <v>85</v>
      </c>
      <c r="Z831" t="s">
        <v>639</v>
      </c>
    </row>
    <row r="832" spans="1:26" x14ac:dyDescent="0.25">
      <c r="A832">
        <v>23</v>
      </c>
      <c r="C832" t="s">
        <v>60</v>
      </c>
      <c r="G832" s="1" t="s">
        <v>88</v>
      </c>
      <c r="I832" s="1" t="s">
        <v>617</v>
      </c>
      <c r="J832">
        <v>15</v>
      </c>
      <c r="K832" t="s">
        <v>61</v>
      </c>
      <c r="T832" s="1" t="s">
        <v>77</v>
      </c>
      <c r="Y832" t="s">
        <v>85</v>
      </c>
      <c r="Z832" t="s">
        <v>640</v>
      </c>
    </row>
    <row r="833" spans="1:29" x14ac:dyDescent="0.25">
      <c r="A833">
        <v>24</v>
      </c>
      <c r="C833" t="s">
        <v>60</v>
      </c>
      <c r="G833" s="1" t="s">
        <v>88</v>
      </c>
      <c r="I833" s="1" t="s">
        <v>617</v>
      </c>
      <c r="J833">
        <v>15</v>
      </c>
      <c r="K833" t="s">
        <v>61</v>
      </c>
      <c r="T833" s="1" t="s">
        <v>77</v>
      </c>
      <c r="Y833" t="s">
        <v>85</v>
      </c>
      <c r="Z833" t="s">
        <v>641</v>
      </c>
    </row>
    <row r="834" spans="1:29" x14ac:dyDescent="0.25">
      <c r="A834">
        <v>25</v>
      </c>
      <c r="C834" t="s">
        <v>60</v>
      </c>
      <c r="G834" s="1" t="s">
        <v>88</v>
      </c>
      <c r="I834" s="1" t="s">
        <v>617</v>
      </c>
      <c r="J834">
        <v>15</v>
      </c>
      <c r="K834" t="s">
        <v>61</v>
      </c>
      <c r="T834" s="1" t="s">
        <v>77</v>
      </c>
      <c r="Y834" t="s">
        <v>85</v>
      </c>
      <c r="Z834" t="s">
        <v>642</v>
      </c>
    </row>
    <row r="835" spans="1:29" x14ac:dyDescent="0.25">
      <c r="A835">
        <v>26</v>
      </c>
      <c r="C835" t="s">
        <v>60</v>
      </c>
      <c r="G835" s="1" t="s">
        <v>88</v>
      </c>
      <c r="I835" s="1" t="s">
        <v>617</v>
      </c>
      <c r="J835">
        <v>15</v>
      </c>
      <c r="K835" t="s">
        <v>61</v>
      </c>
      <c r="T835" s="1" t="s">
        <v>77</v>
      </c>
      <c r="Y835" t="s">
        <v>85</v>
      </c>
      <c r="Z835" t="s">
        <v>643</v>
      </c>
    </row>
    <row r="836" spans="1:29" x14ac:dyDescent="0.25">
      <c r="A836">
        <v>27</v>
      </c>
      <c r="C836" t="s">
        <v>60</v>
      </c>
      <c r="G836" s="1" t="s">
        <v>88</v>
      </c>
      <c r="I836" s="1" t="s">
        <v>617</v>
      </c>
      <c r="J836">
        <v>15</v>
      </c>
      <c r="K836" t="s">
        <v>61</v>
      </c>
      <c r="T836" s="1" t="s">
        <v>77</v>
      </c>
      <c r="Y836" t="s">
        <v>85</v>
      </c>
      <c r="Z836" t="s">
        <v>644</v>
      </c>
    </row>
    <row r="837" spans="1:29" x14ac:dyDescent="0.25">
      <c r="A837">
        <v>28</v>
      </c>
      <c r="C837" t="s">
        <v>60</v>
      </c>
      <c r="G837" s="1" t="s">
        <v>88</v>
      </c>
      <c r="I837" s="1" t="s">
        <v>617</v>
      </c>
      <c r="J837">
        <v>15</v>
      </c>
      <c r="K837" t="s">
        <v>61</v>
      </c>
      <c r="T837" s="1" t="s">
        <v>77</v>
      </c>
      <c r="Y837" t="s">
        <v>85</v>
      </c>
      <c r="Z837" t="s">
        <v>645</v>
      </c>
    </row>
    <row r="838" spans="1:29" x14ac:dyDescent="0.25">
      <c r="A838">
        <v>29</v>
      </c>
      <c r="C838" t="s">
        <v>60</v>
      </c>
      <c r="G838" s="1" t="s">
        <v>88</v>
      </c>
      <c r="I838" s="1" t="s">
        <v>617</v>
      </c>
      <c r="J838">
        <v>15</v>
      </c>
      <c r="K838" t="s">
        <v>61</v>
      </c>
      <c r="T838" s="1" t="s">
        <v>77</v>
      </c>
      <c r="Y838" t="s">
        <v>85</v>
      </c>
      <c r="Z838" t="s">
        <v>646</v>
      </c>
    </row>
    <row r="839" spans="1:29" x14ac:dyDescent="0.25">
      <c r="A839">
        <v>30</v>
      </c>
      <c r="C839" t="s">
        <v>60</v>
      </c>
      <c r="G839" s="1" t="s">
        <v>88</v>
      </c>
      <c r="I839" s="1" t="s">
        <v>617</v>
      </c>
      <c r="J839">
        <v>15</v>
      </c>
      <c r="K839" t="s">
        <v>61</v>
      </c>
      <c r="T839" s="1" t="s">
        <v>77</v>
      </c>
      <c r="Y839" t="s">
        <v>85</v>
      </c>
      <c r="Z839" t="s">
        <v>647</v>
      </c>
    </row>
    <row r="840" spans="1:29" x14ac:dyDescent="0.25">
      <c r="A840">
        <v>1</v>
      </c>
      <c r="C840" t="s">
        <v>59</v>
      </c>
      <c r="G840" s="1" t="s">
        <v>88</v>
      </c>
      <c r="I840" s="1" t="s">
        <v>617</v>
      </c>
      <c r="J840">
        <v>15</v>
      </c>
      <c r="K840" t="s">
        <v>61</v>
      </c>
      <c r="T840" s="1" t="s">
        <v>77</v>
      </c>
      <c r="Y840" t="s">
        <v>86</v>
      </c>
      <c r="Z840" t="str">
        <f>"A15"&amp;Y840&amp;"-"&amp;AC840</f>
        <v>A15RT-A1</v>
      </c>
      <c r="AC840" t="s">
        <v>248</v>
      </c>
    </row>
    <row r="841" spans="1:29" x14ac:dyDescent="0.25">
      <c r="A841">
        <v>2</v>
      </c>
      <c r="C841" t="s">
        <v>59</v>
      </c>
      <c r="G841" s="1" t="s">
        <v>88</v>
      </c>
      <c r="I841" s="1" t="s">
        <v>617</v>
      </c>
      <c r="J841">
        <v>15</v>
      </c>
      <c r="K841" t="s">
        <v>61</v>
      </c>
      <c r="T841" s="1" t="s">
        <v>77</v>
      </c>
      <c r="Y841" t="s">
        <v>86</v>
      </c>
      <c r="Z841" t="str">
        <f t="shared" ref="Z841:Z899" si="8">"A15"&amp;Y841&amp;"-"&amp;AC841</f>
        <v>A15RT-A2</v>
      </c>
      <c r="AC841" t="s">
        <v>121</v>
      </c>
    </row>
    <row r="842" spans="1:29" x14ac:dyDescent="0.25">
      <c r="A842">
        <v>3</v>
      </c>
      <c r="C842" t="s">
        <v>59</v>
      </c>
      <c r="G842" s="1" t="s">
        <v>88</v>
      </c>
      <c r="I842" s="1" t="s">
        <v>617</v>
      </c>
      <c r="J842">
        <v>15</v>
      </c>
      <c r="K842" t="s">
        <v>61</v>
      </c>
      <c r="T842" s="1" t="s">
        <v>77</v>
      </c>
      <c r="Y842" t="s">
        <v>86</v>
      </c>
      <c r="Z842" t="str">
        <f t="shared" si="8"/>
        <v>A15RT-A3</v>
      </c>
      <c r="AC842" t="s">
        <v>246</v>
      </c>
    </row>
    <row r="843" spans="1:29" x14ac:dyDescent="0.25">
      <c r="A843">
        <v>4</v>
      </c>
      <c r="C843" t="s">
        <v>59</v>
      </c>
      <c r="G843" s="1" t="s">
        <v>88</v>
      </c>
      <c r="I843" s="1" t="s">
        <v>617</v>
      </c>
      <c r="J843">
        <v>15</v>
      </c>
      <c r="K843" t="s">
        <v>61</v>
      </c>
      <c r="T843" s="1" t="s">
        <v>77</v>
      </c>
      <c r="Y843" t="s">
        <v>86</v>
      </c>
      <c r="Z843" t="str">
        <f t="shared" si="8"/>
        <v>A15RT-A4</v>
      </c>
      <c r="AC843" t="s">
        <v>253</v>
      </c>
    </row>
    <row r="844" spans="1:29" x14ac:dyDescent="0.25">
      <c r="A844">
        <v>5</v>
      </c>
      <c r="C844" t="s">
        <v>59</v>
      </c>
      <c r="G844" s="1" t="s">
        <v>88</v>
      </c>
      <c r="I844" s="1" t="s">
        <v>617</v>
      </c>
      <c r="J844">
        <v>15</v>
      </c>
      <c r="K844" t="s">
        <v>61</v>
      </c>
      <c r="T844" s="1" t="s">
        <v>77</v>
      </c>
      <c r="Y844" t="s">
        <v>86</v>
      </c>
      <c r="Z844" t="str">
        <f t="shared" si="8"/>
        <v>A15RT-A5</v>
      </c>
      <c r="AC844" t="s">
        <v>247</v>
      </c>
    </row>
    <row r="845" spans="1:29" x14ac:dyDescent="0.25">
      <c r="A845">
        <v>6</v>
      </c>
      <c r="C845" t="s">
        <v>59</v>
      </c>
      <c r="G845" s="1" t="s">
        <v>88</v>
      </c>
      <c r="I845" s="1" t="s">
        <v>617</v>
      </c>
      <c r="J845">
        <v>15</v>
      </c>
      <c r="K845" t="s">
        <v>61</v>
      </c>
      <c r="T845" s="1" t="s">
        <v>77</v>
      </c>
      <c r="Y845" t="s">
        <v>86</v>
      </c>
      <c r="Z845" t="str">
        <f t="shared" si="8"/>
        <v>A15RT-A6</v>
      </c>
      <c r="AC845" t="s">
        <v>245</v>
      </c>
    </row>
    <row r="846" spans="1:29" x14ac:dyDescent="0.25">
      <c r="A846">
        <v>7</v>
      </c>
      <c r="C846" t="s">
        <v>59</v>
      </c>
      <c r="G846" s="1" t="s">
        <v>88</v>
      </c>
      <c r="I846" s="1" t="s">
        <v>617</v>
      </c>
      <c r="J846">
        <v>15</v>
      </c>
      <c r="K846" t="s">
        <v>61</v>
      </c>
      <c r="T846" s="1" t="s">
        <v>77</v>
      </c>
      <c r="Y846" t="s">
        <v>86</v>
      </c>
      <c r="Z846" t="str">
        <f t="shared" si="8"/>
        <v>A15RT-A7</v>
      </c>
      <c r="AC846" t="s">
        <v>165</v>
      </c>
    </row>
    <row r="847" spans="1:29" x14ac:dyDescent="0.25">
      <c r="A847">
        <v>8</v>
      </c>
      <c r="C847" t="s">
        <v>59</v>
      </c>
      <c r="G847" s="1" t="s">
        <v>88</v>
      </c>
      <c r="I847" s="1" t="s">
        <v>617</v>
      </c>
      <c r="J847">
        <v>15</v>
      </c>
      <c r="K847" t="s">
        <v>61</v>
      </c>
      <c r="T847" s="1" t="s">
        <v>77</v>
      </c>
      <c r="Y847" t="s">
        <v>86</v>
      </c>
      <c r="Z847" t="str">
        <f t="shared" si="8"/>
        <v>A15RT-A8</v>
      </c>
      <c r="AC847" t="s">
        <v>167</v>
      </c>
    </row>
    <row r="848" spans="1:29" x14ac:dyDescent="0.25">
      <c r="A848">
        <v>9</v>
      </c>
      <c r="C848" t="s">
        <v>59</v>
      </c>
      <c r="G848" s="1" t="s">
        <v>88</v>
      </c>
      <c r="I848" s="1" t="s">
        <v>617</v>
      </c>
      <c r="J848">
        <v>15</v>
      </c>
      <c r="K848" t="s">
        <v>61</v>
      </c>
      <c r="T848" s="1" t="s">
        <v>77</v>
      </c>
      <c r="Y848" t="s">
        <v>86</v>
      </c>
      <c r="Z848" t="str">
        <f t="shared" si="8"/>
        <v>A15RT-A9</v>
      </c>
      <c r="AC848" t="s">
        <v>134</v>
      </c>
    </row>
    <row r="849" spans="1:29" x14ac:dyDescent="0.25">
      <c r="A849">
        <v>10</v>
      </c>
      <c r="C849" t="s">
        <v>59</v>
      </c>
      <c r="G849" s="1" t="s">
        <v>88</v>
      </c>
      <c r="I849" s="1" t="s">
        <v>617</v>
      </c>
      <c r="J849">
        <v>15</v>
      </c>
      <c r="K849" t="s">
        <v>61</v>
      </c>
      <c r="T849" s="1" t="s">
        <v>77</v>
      </c>
      <c r="Y849" t="s">
        <v>86</v>
      </c>
      <c r="Z849" t="str">
        <f t="shared" si="8"/>
        <v>A15RT-A10</v>
      </c>
      <c r="AC849" t="s">
        <v>139</v>
      </c>
    </row>
    <row r="850" spans="1:29" x14ac:dyDescent="0.25">
      <c r="A850">
        <v>11</v>
      </c>
      <c r="C850" t="s">
        <v>59</v>
      </c>
      <c r="G850" s="1" t="s">
        <v>88</v>
      </c>
      <c r="I850" s="1" t="s">
        <v>617</v>
      </c>
      <c r="J850">
        <v>15</v>
      </c>
      <c r="K850" t="s">
        <v>61</v>
      </c>
      <c r="T850" s="1" t="s">
        <v>77</v>
      </c>
      <c r="Y850" t="s">
        <v>86</v>
      </c>
      <c r="Z850" t="str">
        <f t="shared" si="8"/>
        <v>A15RT-A11</v>
      </c>
      <c r="AC850" t="s">
        <v>238</v>
      </c>
    </row>
    <row r="851" spans="1:29" x14ac:dyDescent="0.25">
      <c r="A851">
        <v>12</v>
      </c>
      <c r="C851" t="s">
        <v>59</v>
      </c>
      <c r="G851" s="1" t="s">
        <v>88</v>
      </c>
      <c r="I851" s="1" t="s">
        <v>617</v>
      </c>
      <c r="J851">
        <v>15</v>
      </c>
      <c r="K851" t="s">
        <v>61</v>
      </c>
      <c r="T851" s="1" t="s">
        <v>77</v>
      </c>
      <c r="Y851" t="s">
        <v>86</v>
      </c>
      <c r="Z851" t="str">
        <f t="shared" si="8"/>
        <v>A15RT-A12</v>
      </c>
      <c r="AC851" t="s">
        <v>378</v>
      </c>
    </row>
    <row r="852" spans="1:29" x14ac:dyDescent="0.25">
      <c r="A852">
        <v>13</v>
      </c>
      <c r="C852" t="s">
        <v>59</v>
      </c>
      <c r="G852" s="1" t="s">
        <v>88</v>
      </c>
      <c r="I852" s="1" t="s">
        <v>617</v>
      </c>
      <c r="J852">
        <v>15</v>
      </c>
      <c r="K852" t="s">
        <v>61</v>
      </c>
      <c r="T852" s="1" t="s">
        <v>77</v>
      </c>
      <c r="Y852" t="s">
        <v>86</v>
      </c>
      <c r="Z852" t="str">
        <f t="shared" si="8"/>
        <v>A15RT-B1</v>
      </c>
      <c r="AC852" t="s">
        <v>170</v>
      </c>
    </row>
    <row r="853" spans="1:29" x14ac:dyDescent="0.25">
      <c r="A853">
        <v>14</v>
      </c>
      <c r="C853" t="s">
        <v>59</v>
      </c>
      <c r="G853" s="1" t="s">
        <v>88</v>
      </c>
      <c r="I853" s="1" t="s">
        <v>617</v>
      </c>
      <c r="J853">
        <v>15</v>
      </c>
      <c r="K853" t="s">
        <v>61</v>
      </c>
      <c r="T853" s="1" t="s">
        <v>77</v>
      </c>
      <c r="Y853" t="s">
        <v>86</v>
      </c>
      <c r="Z853" t="str">
        <f t="shared" si="8"/>
        <v>A15RT-B2</v>
      </c>
      <c r="AC853" t="s">
        <v>143</v>
      </c>
    </row>
    <row r="854" spans="1:29" x14ac:dyDescent="0.25">
      <c r="A854">
        <v>15</v>
      </c>
      <c r="C854" t="s">
        <v>59</v>
      </c>
      <c r="G854" s="1" t="s">
        <v>88</v>
      </c>
      <c r="I854" s="1" t="s">
        <v>617</v>
      </c>
      <c r="J854">
        <v>15</v>
      </c>
      <c r="K854" t="s">
        <v>61</v>
      </c>
      <c r="T854" s="1" t="s">
        <v>77</v>
      </c>
      <c r="Y854" t="s">
        <v>86</v>
      </c>
      <c r="Z854" t="str">
        <f t="shared" si="8"/>
        <v>A15RT-B3</v>
      </c>
      <c r="AC854" t="s">
        <v>243</v>
      </c>
    </row>
    <row r="855" spans="1:29" x14ac:dyDescent="0.25">
      <c r="A855">
        <v>16</v>
      </c>
      <c r="C855" t="s">
        <v>60</v>
      </c>
      <c r="G855" s="1" t="s">
        <v>88</v>
      </c>
      <c r="I855" s="1" t="s">
        <v>617</v>
      </c>
      <c r="J855">
        <v>15</v>
      </c>
      <c r="K855" t="s">
        <v>61</v>
      </c>
      <c r="T855" s="1" t="s">
        <v>77</v>
      </c>
      <c r="Y855" t="s">
        <v>86</v>
      </c>
      <c r="Z855" t="str">
        <f t="shared" si="8"/>
        <v>A15RT-G1</v>
      </c>
      <c r="AC855" t="s">
        <v>384</v>
      </c>
    </row>
    <row r="856" spans="1:29" x14ac:dyDescent="0.25">
      <c r="A856">
        <v>17</v>
      </c>
      <c r="C856" t="s">
        <v>60</v>
      </c>
      <c r="G856" s="1" t="s">
        <v>88</v>
      </c>
      <c r="I856" s="1" t="s">
        <v>617</v>
      </c>
      <c r="J856">
        <v>15</v>
      </c>
      <c r="K856" t="s">
        <v>61</v>
      </c>
      <c r="T856" s="1" t="s">
        <v>77</v>
      </c>
      <c r="Y856" t="s">
        <v>86</v>
      </c>
      <c r="Z856" t="str">
        <f t="shared" si="8"/>
        <v>A15RT-G2</v>
      </c>
      <c r="AC856" t="s">
        <v>128</v>
      </c>
    </row>
    <row r="857" spans="1:29" x14ac:dyDescent="0.25">
      <c r="A857">
        <v>18</v>
      </c>
      <c r="C857" t="s">
        <v>60</v>
      </c>
      <c r="G857" s="1" t="s">
        <v>88</v>
      </c>
      <c r="I857" s="1" t="s">
        <v>617</v>
      </c>
      <c r="J857">
        <v>15</v>
      </c>
      <c r="K857" t="s">
        <v>61</v>
      </c>
      <c r="T857" s="1" t="s">
        <v>77</v>
      </c>
      <c r="Y857" t="s">
        <v>86</v>
      </c>
      <c r="Z857" t="str">
        <f t="shared" si="8"/>
        <v>A15RT-G3</v>
      </c>
      <c r="AC857" t="s">
        <v>140</v>
      </c>
    </row>
    <row r="858" spans="1:29" x14ac:dyDescent="0.25">
      <c r="A858">
        <v>19</v>
      </c>
      <c r="C858" t="s">
        <v>60</v>
      </c>
      <c r="G858" s="1" t="s">
        <v>88</v>
      </c>
      <c r="I858" s="1" t="s">
        <v>617</v>
      </c>
      <c r="J858">
        <v>15</v>
      </c>
      <c r="K858" t="s">
        <v>61</v>
      </c>
      <c r="T858" s="1" t="s">
        <v>77</v>
      </c>
      <c r="Y858" t="s">
        <v>86</v>
      </c>
      <c r="Z858" t="str">
        <f t="shared" si="8"/>
        <v>A15RT-G4</v>
      </c>
      <c r="AC858" t="s">
        <v>244</v>
      </c>
    </row>
    <row r="859" spans="1:29" x14ac:dyDescent="0.25">
      <c r="A859">
        <v>20</v>
      </c>
      <c r="C859" t="s">
        <v>60</v>
      </c>
      <c r="G859" s="1" t="s">
        <v>88</v>
      </c>
      <c r="I859" s="1" t="s">
        <v>617</v>
      </c>
      <c r="J859">
        <v>15</v>
      </c>
      <c r="K859" t="s">
        <v>61</v>
      </c>
      <c r="T859" s="1" t="s">
        <v>77</v>
      </c>
      <c r="Y859" t="s">
        <v>86</v>
      </c>
      <c r="Z859" t="str">
        <f t="shared" si="8"/>
        <v>A15RT-G5</v>
      </c>
      <c r="AC859" t="s">
        <v>431</v>
      </c>
    </row>
    <row r="860" spans="1:29" x14ac:dyDescent="0.25">
      <c r="A860">
        <v>21</v>
      </c>
      <c r="C860" t="s">
        <v>60</v>
      </c>
      <c r="G860" s="1" t="s">
        <v>88</v>
      </c>
      <c r="I860" s="1" t="s">
        <v>617</v>
      </c>
      <c r="J860">
        <v>15</v>
      </c>
      <c r="K860" t="s">
        <v>61</v>
      </c>
      <c r="T860" s="1" t="s">
        <v>77</v>
      </c>
      <c r="Y860" t="s">
        <v>86</v>
      </c>
      <c r="Z860" t="str">
        <f t="shared" si="8"/>
        <v>A15RT-G6</v>
      </c>
      <c r="AC860" t="s">
        <v>236</v>
      </c>
    </row>
    <row r="861" spans="1:29" x14ac:dyDescent="0.25">
      <c r="A861">
        <v>22</v>
      </c>
      <c r="C861" t="s">
        <v>60</v>
      </c>
      <c r="G861" s="1" t="s">
        <v>88</v>
      </c>
      <c r="I861" s="1" t="s">
        <v>617</v>
      </c>
      <c r="J861">
        <v>15</v>
      </c>
      <c r="K861" t="s">
        <v>61</v>
      </c>
      <c r="T861" s="1" t="s">
        <v>77</v>
      </c>
      <c r="Y861" t="s">
        <v>86</v>
      </c>
      <c r="Z861" t="str">
        <f t="shared" si="8"/>
        <v>A15RT-G7</v>
      </c>
      <c r="AC861" t="s">
        <v>137</v>
      </c>
    </row>
    <row r="862" spans="1:29" x14ac:dyDescent="0.25">
      <c r="A862">
        <v>23</v>
      </c>
      <c r="C862" t="s">
        <v>60</v>
      </c>
      <c r="G862" s="1" t="s">
        <v>88</v>
      </c>
      <c r="I862" s="1" t="s">
        <v>617</v>
      </c>
      <c r="J862">
        <v>15</v>
      </c>
      <c r="K862" t="s">
        <v>61</v>
      </c>
      <c r="T862" s="1" t="s">
        <v>77</v>
      </c>
      <c r="Y862" t="s">
        <v>86</v>
      </c>
      <c r="Z862" t="str">
        <f t="shared" si="8"/>
        <v>A15RT-G8</v>
      </c>
      <c r="AC862" t="s">
        <v>149</v>
      </c>
    </row>
    <row r="863" spans="1:29" x14ac:dyDescent="0.25">
      <c r="A863">
        <v>24</v>
      </c>
      <c r="C863" t="s">
        <v>60</v>
      </c>
      <c r="G863" s="1" t="s">
        <v>88</v>
      </c>
      <c r="I863" s="1" t="s">
        <v>617</v>
      </c>
      <c r="J863">
        <v>15</v>
      </c>
      <c r="K863" t="s">
        <v>61</v>
      </c>
      <c r="T863" s="1" t="s">
        <v>77</v>
      </c>
      <c r="Y863" t="s">
        <v>86</v>
      </c>
      <c r="Z863" t="str">
        <f t="shared" si="8"/>
        <v>A15RT-G9</v>
      </c>
      <c r="AC863" t="s">
        <v>160</v>
      </c>
    </row>
    <row r="864" spans="1:29" x14ac:dyDescent="0.25">
      <c r="A864">
        <v>25</v>
      </c>
      <c r="C864" t="s">
        <v>60</v>
      </c>
      <c r="G864" s="1" t="s">
        <v>88</v>
      </c>
      <c r="I864" s="1" t="s">
        <v>617</v>
      </c>
      <c r="J864">
        <v>15</v>
      </c>
      <c r="K864" t="s">
        <v>61</v>
      </c>
      <c r="T864" s="1" t="s">
        <v>77</v>
      </c>
      <c r="Y864" t="s">
        <v>86</v>
      </c>
      <c r="Z864" t="str">
        <f t="shared" si="8"/>
        <v>A15RT-G10</v>
      </c>
      <c r="AC864" t="s">
        <v>396</v>
      </c>
    </row>
    <row r="865" spans="1:29" x14ac:dyDescent="0.25">
      <c r="A865">
        <v>26</v>
      </c>
      <c r="C865" t="s">
        <v>60</v>
      </c>
      <c r="G865" s="1" t="s">
        <v>88</v>
      </c>
      <c r="I865" s="1" t="s">
        <v>617</v>
      </c>
      <c r="J865">
        <v>15</v>
      </c>
      <c r="K865" t="s">
        <v>61</v>
      </c>
      <c r="T865" s="1" t="s">
        <v>77</v>
      </c>
      <c r="Y865" t="s">
        <v>86</v>
      </c>
      <c r="Z865" t="str">
        <f t="shared" si="8"/>
        <v>A15RT-G11</v>
      </c>
      <c r="AC865" t="s">
        <v>250</v>
      </c>
    </row>
    <row r="866" spans="1:29" x14ac:dyDescent="0.25">
      <c r="A866">
        <v>27</v>
      </c>
      <c r="C866" t="s">
        <v>60</v>
      </c>
      <c r="G866" s="1" t="s">
        <v>88</v>
      </c>
      <c r="I866" s="1" t="s">
        <v>617</v>
      </c>
      <c r="J866">
        <v>15</v>
      </c>
      <c r="K866" t="s">
        <v>61</v>
      </c>
      <c r="T866" s="1" t="s">
        <v>77</v>
      </c>
      <c r="Y866" t="s">
        <v>86</v>
      </c>
      <c r="Z866" t="str">
        <f t="shared" si="8"/>
        <v>A15RT-G12</v>
      </c>
      <c r="AC866" t="s">
        <v>148</v>
      </c>
    </row>
    <row r="867" spans="1:29" x14ac:dyDescent="0.25">
      <c r="A867">
        <v>28</v>
      </c>
      <c r="C867" t="s">
        <v>60</v>
      </c>
      <c r="G867" s="1" t="s">
        <v>88</v>
      </c>
      <c r="I867" s="1" t="s">
        <v>617</v>
      </c>
      <c r="J867">
        <v>15</v>
      </c>
      <c r="K867" t="s">
        <v>61</v>
      </c>
      <c r="T867" s="1" t="s">
        <v>77</v>
      </c>
      <c r="Y867" t="s">
        <v>86</v>
      </c>
      <c r="Z867" t="str">
        <f t="shared" si="8"/>
        <v>A15RT-H1</v>
      </c>
      <c r="AC867" t="s">
        <v>240</v>
      </c>
    </row>
    <row r="868" spans="1:29" x14ac:dyDescent="0.25">
      <c r="A868">
        <v>29</v>
      </c>
      <c r="C868" t="s">
        <v>60</v>
      </c>
      <c r="G868" s="1" t="s">
        <v>88</v>
      </c>
      <c r="I868" s="1" t="s">
        <v>617</v>
      </c>
      <c r="J868">
        <v>15</v>
      </c>
      <c r="K868" t="s">
        <v>61</v>
      </c>
      <c r="T868" s="1" t="s">
        <v>77</v>
      </c>
      <c r="Y868" t="s">
        <v>86</v>
      </c>
      <c r="Z868" t="str">
        <f t="shared" si="8"/>
        <v>A15RT-H2</v>
      </c>
      <c r="AC868" t="s">
        <v>123</v>
      </c>
    </row>
    <row r="869" spans="1:29" x14ac:dyDescent="0.25">
      <c r="A869">
        <v>30</v>
      </c>
      <c r="C869" t="s">
        <v>60</v>
      </c>
      <c r="G869" s="1" t="s">
        <v>88</v>
      </c>
      <c r="I869" s="1" t="s">
        <v>617</v>
      </c>
      <c r="J869">
        <v>15</v>
      </c>
      <c r="K869" t="s">
        <v>61</v>
      </c>
      <c r="T869" s="1" t="s">
        <v>77</v>
      </c>
      <c r="Y869" t="s">
        <v>86</v>
      </c>
      <c r="Z869" t="str">
        <f t="shared" si="8"/>
        <v>A15RT-H3</v>
      </c>
      <c r="AC869" t="s">
        <v>166</v>
      </c>
    </row>
    <row r="870" spans="1:29" x14ac:dyDescent="0.25">
      <c r="A870">
        <v>1</v>
      </c>
      <c r="C870" t="s">
        <v>60</v>
      </c>
      <c r="G870" s="1" t="s">
        <v>88</v>
      </c>
      <c r="I870" s="1" t="s">
        <v>617</v>
      </c>
      <c r="J870">
        <v>15</v>
      </c>
      <c r="K870" t="s">
        <v>61</v>
      </c>
      <c r="T870" s="1" t="s">
        <v>77</v>
      </c>
      <c r="Y870" t="s">
        <v>87</v>
      </c>
      <c r="Z870" t="str">
        <f t="shared" si="8"/>
        <v>A15SO-A1</v>
      </c>
      <c r="AC870" t="s">
        <v>248</v>
      </c>
    </row>
    <row r="871" spans="1:29" x14ac:dyDescent="0.25">
      <c r="A871">
        <v>2</v>
      </c>
      <c r="C871" t="s">
        <v>60</v>
      </c>
      <c r="G871" s="1" t="s">
        <v>88</v>
      </c>
      <c r="I871" s="1" t="s">
        <v>617</v>
      </c>
      <c r="J871">
        <v>15</v>
      </c>
      <c r="K871" t="s">
        <v>61</v>
      </c>
      <c r="T871" s="1" t="s">
        <v>77</v>
      </c>
      <c r="Y871" t="s">
        <v>87</v>
      </c>
      <c r="Z871" t="str">
        <f t="shared" si="8"/>
        <v>A15SO-A2</v>
      </c>
      <c r="AC871" t="s">
        <v>121</v>
      </c>
    </row>
    <row r="872" spans="1:29" x14ac:dyDescent="0.25">
      <c r="A872">
        <v>3</v>
      </c>
      <c r="C872" t="s">
        <v>60</v>
      </c>
      <c r="G872" s="1" t="s">
        <v>88</v>
      </c>
      <c r="I872" s="1" t="s">
        <v>617</v>
      </c>
      <c r="J872">
        <v>15</v>
      </c>
      <c r="K872" t="s">
        <v>61</v>
      </c>
      <c r="T872" s="1" t="s">
        <v>77</v>
      </c>
      <c r="Y872" t="s">
        <v>87</v>
      </c>
      <c r="Z872" t="str">
        <f t="shared" si="8"/>
        <v>A15SO-A3</v>
      </c>
      <c r="AC872" t="s">
        <v>246</v>
      </c>
    </row>
    <row r="873" spans="1:29" x14ac:dyDescent="0.25">
      <c r="A873">
        <v>4</v>
      </c>
      <c r="C873" t="s">
        <v>60</v>
      </c>
      <c r="G873" s="1" t="s">
        <v>88</v>
      </c>
      <c r="I873" s="1" t="s">
        <v>617</v>
      </c>
      <c r="J873">
        <v>15</v>
      </c>
      <c r="K873" t="s">
        <v>61</v>
      </c>
      <c r="T873" s="1" t="s">
        <v>77</v>
      </c>
      <c r="Y873" t="s">
        <v>87</v>
      </c>
      <c r="Z873" t="str">
        <f t="shared" si="8"/>
        <v>A15SO-A4</v>
      </c>
      <c r="AC873" t="s">
        <v>253</v>
      </c>
    </row>
    <row r="874" spans="1:29" x14ac:dyDescent="0.25">
      <c r="A874">
        <v>5</v>
      </c>
      <c r="C874" t="s">
        <v>60</v>
      </c>
      <c r="G874" s="1" t="s">
        <v>88</v>
      </c>
      <c r="I874" s="1" t="s">
        <v>617</v>
      </c>
      <c r="J874">
        <v>15</v>
      </c>
      <c r="K874" t="s">
        <v>61</v>
      </c>
      <c r="T874" s="1" t="s">
        <v>77</v>
      </c>
      <c r="Y874" t="s">
        <v>87</v>
      </c>
      <c r="Z874" t="str">
        <f t="shared" si="8"/>
        <v>A15SO-A5</v>
      </c>
      <c r="AC874" t="s">
        <v>247</v>
      </c>
    </row>
    <row r="875" spans="1:29" x14ac:dyDescent="0.25">
      <c r="A875">
        <v>6</v>
      </c>
      <c r="C875" t="s">
        <v>60</v>
      </c>
      <c r="G875" s="1" t="s">
        <v>88</v>
      </c>
      <c r="I875" s="1" t="s">
        <v>617</v>
      </c>
      <c r="J875">
        <v>15</v>
      </c>
      <c r="K875" t="s">
        <v>61</v>
      </c>
      <c r="T875" s="1" t="s">
        <v>77</v>
      </c>
      <c r="Y875" t="s">
        <v>87</v>
      </c>
      <c r="Z875" t="str">
        <f t="shared" si="8"/>
        <v>A15SO-A6</v>
      </c>
      <c r="AC875" t="s">
        <v>245</v>
      </c>
    </row>
    <row r="876" spans="1:29" x14ac:dyDescent="0.25">
      <c r="A876">
        <v>7</v>
      </c>
      <c r="C876" t="s">
        <v>60</v>
      </c>
      <c r="G876" s="1" t="s">
        <v>88</v>
      </c>
      <c r="I876" s="1" t="s">
        <v>617</v>
      </c>
      <c r="J876">
        <v>15</v>
      </c>
      <c r="K876" t="s">
        <v>61</v>
      </c>
      <c r="T876" s="1" t="s">
        <v>77</v>
      </c>
      <c r="Y876" t="s">
        <v>87</v>
      </c>
      <c r="Z876" t="str">
        <f t="shared" si="8"/>
        <v>A15SO-A7</v>
      </c>
      <c r="AC876" t="s">
        <v>165</v>
      </c>
    </row>
    <row r="877" spans="1:29" x14ac:dyDescent="0.25">
      <c r="A877">
        <v>8</v>
      </c>
      <c r="C877" t="s">
        <v>60</v>
      </c>
      <c r="G877" s="1" t="s">
        <v>88</v>
      </c>
      <c r="I877" s="1" t="s">
        <v>617</v>
      </c>
      <c r="J877">
        <v>15</v>
      </c>
      <c r="K877" t="s">
        <v>61</v>
      </c>
      <c r="T877" s="1" t="s">
        <v>77</v>
      </c>
      <c r="Y877" t="s">
        <v>87</v>
      </c>
      <c r="Z877" t="str">
        <f t="shared" si="8"/>
        <v>A15SO-A8</v>
      </c>
      <c r="AC877" t="s">
        <v>167</v>
      </c>
    </row>
    <row r="878" spans="1:29" x14ac:dyDescent="0.25">
      <c r="A878">
        <v>9</v>
      </c>
      <c r="C878" t="s">
        <v>60</v>
      </c>
      <c r="G878" s="1" t="s">
        <v>88</v>
      </c>
      <c r="I878" s="1" t="s">
        <v>617</v>
      </c>
      <c r="J878">
        <v>15</v>
      </c>
      <c r="K878" t="s">
        <v>61</v>
      </c>
      <c r="T878" s="1" t="s">
        <v>77</v>
      </c>
      <c r="Y878" t="s">
        <v>87</v>
      </c>
      <c r="Z878" t="str">
        <f t="shared" si="8"/>
        <v>A15SO-A9</v>
      </c>
      <c r="AC878" t="s">
        <v>134</v>
      </c>
    </row>
    <row r="879" spans="1:29" x14ac:dyDescent="0.25">
      <c r="A879">
        <v>10</v>
      </c>
      <c r="C879" t="s">
        <v>60</v>
      </c>
      <c r="G879" s="1" t="s">
        <v>88</v>
      </c>
      <c r="I879" s="1" t="s">
        <v>617</v>
      </c>
      <c r="J879">
        <v>15</v>
      </c>
      <c r="K879" t="s">
        <v>61</v>
      </c>
      <c r="T879" s="1" t="s">
        <v>77</v>
      </c>
      <c r="Y879" t="s">
        <v>87</v>
      </c>
      <c r="Z879" t="str">
        <f t="shared" si="8"/>
        <v>A15SO-A10</v>
      </c>
      <c r="AC879" t="s">
        <v>139</v>
      </c>
    </row>
    <row r="880" spans="1:29" x14ac:dyDescent="0.25">
      <c r="A880">
        <v>11</v>
      </c>
      <c r="C880" t="s">
        <v>60</v>
      </c>
      <c r="G880" s="1" t="s">
        <v>88</v>
      </c>
      <c r="I880" s="1" t="s">
        <v>617</v>
      </c>
      <c r="J880">
        <v>15</v>
      </c>
      <c r="K880" t="s">
        <v>61</v>
      </c>
      <c r="T880" s="1" t="s">
        <v>77</v>
      </c>
      <c r="Y880" t="s">
        <v>87</v>
      </c>
      <c r="Z880" t="str">
        <f t="shared" si="8"/>
        <v>A15SO-A11</v>
      </c>
      <c r="AC880" t="s">
        <v>238</v>
      </c>
    </row>
    <row r="881" spans="1:29" x14ac:dyDescent="0.25">
      <c r="A881">
        <v>12</v>
      </c>
      <c r="C881" t="s">
        <v>60</v>
      </c>
      <c r="G881" s="1" t="s">
        <v>88</v>
      </c>
      <c r="I881" s="1" t="s">
        <v>617</v>
      </c>
      <c r="J881">
        <v>15</v>
      </c>
      <c r="K881" t="s">
        <v>61</v>
      </c>
      <c r="T881" s="1" t="s">
        <v>77</v>
      </c>
      <c r="Y881" t="s">
        <v>87</v>
      </c>
      <c r="Z881" t="str">
        <f t="shared" si="8"/>
        <v>A15SO-A12</v>
      </c>
      <c r="AC881" t="s">
        <v>378</v>
      </c>
    </row>
    <row r="882" spans="1:29" x14ac:dyDescent="0.25">
      <c r="A882">
        <v>13</v>
      </c>
      <c r="C882" t="s">
        <v>60</v>
      </c>
      <c r="G882" s="1" t="s">
        <v>88</v>
      </c>
      <c r="I882" s="1" t="s">
        <v>617</v>
      </c>
      <c r="J882">
        <v>15</v>
      </c>
      <c r="K882" t="s">
        <v>61</v>
      </c>
      <c r="T882" s="1" t="s">
        <v>77</v>
      </c>
      <c r="Y882" t="s">
        <v>87</v>
      </c>
      <c r="Z882" t="str">
        <f t="shared" si="8"/>
        <v>A15SO-B1</v>
      </c>
      <c r="AC882" t="s">
        <v>170</v>
      </c>
    </row>
    <row r="883" spans="1:29" x14ac:dyDescent="0.25">
      <c r="A883">
        <v>14</v>
      </c>
      <c r="C883" t="s">
        <v>60</v>
      </c>
      <c r="G883" s="1" t="s">
        <v>88</v>
      </c>
      <c r="I883" s="1" t="s">
        <v>617</v>
      </c>
      <c r="J883">
        <v>15</v>
      </c>
      <c r="K883" t="s">
        <v>61</v>
      </c>
      <c r="T883" s="1" t="s">
        <v>77</v>
      </c>
      <c r="Y883" t="s">
        <v>87</v>
      </c>
      <c r="Z883" t="str">
        <f t="shared" si="8"/>
        <v>A15SO-B2</v>
      </c>
      <c r="AC883" t="s">
        <v>143</v>
      </c>
    </row>
    <row r="884" spans="1:29" x14ac:dyDescent="0.25">
      <c r="A884">
        <v>15</v>
      </c>
      <c r="C884" t="s">
        <v>60</v>
      </c>
      <c r="G884" s="1" t="s">
        <v>88</v>
      </c>
      <c r="I884" s="1" t="s">
        <v>617</v>
      </c>
      <c r="J884">
        <v>15</v>
      </c>
      <c r="K884" t="s">
        <v>61</v>
      </c>
      <c r="T884" s="1" t="s">
        <v>77</v>
      </c>
      <c r="Y884" t="s">
        <v>87</v>
      </c>
      <c r="Z884" t="str">
        <f t="shared" si="8"/>
        <v>A15SO-B3</v>
      </c>
      <c r="AC884" t="s">
        <v>243</v>
      </c>
    </row>
    <row r="885" spans="1:29" x14ac:dyDescent="0.25">
      <c r="A885">
        <v>16</v>
      </c>
      <c r="C885" t="s">
        <v>59</v>
      </c>
      <c r="G885" s="1" t="s">
        <v>88</v>
      </c>
      <c r="I885" s="1" t="s">
        <v>617</v>
      </c>
      <c r="J885">
        <v>15</v>
      </c>
      <c r="K885" t="s">
        <v>61</v>
      </c>
      <c r="T885" s="1" t="s">
        <v>77</v>
      </c>
      <c r="Y885" t="s">
        <v>87</v>
      </c>
      <c r="Z885" t="str">
        <f t="shared" si="8"/>
        <v>A15SO-G1</v>
      </c>
      <c r="AC885" t="s">
        <v>384</v>
      </c>
    </row>
    <row r="886" spans="1:29" x14ac:dyDescent="0.25">
      <c r="A886">
        <v>17</v>
      </c>
      <c r="C886" t="s">
        <v>59</v>
      </c>
      <c r="G886" s="1" t="s">
        <v>88</v>
      </c>
      <c r="I886" s="1" t="s">
        <v>617</v>
      </c>
      <c r="J886">
        <v>15</v>
      </c>
      <c r="K886" t="s">
        <v>61</v>
      </c>
      <c r="T886" s="1" t="s">
        <v>77</v>
      </c>
      <c r="Y886" t="s">
        <v>87</v>
      </c>
      <c r="Z886" t="str">
        <f t="shared" si="8"/>
        <v>A15SO-G2</v>
      </c>
      <c r="AC886" t="s">
        <v>128</v>
      </c>
    </row>
    <row r="887" spans="1:29" x14ac:dyDescent="0.25">
      <c r="A887">
        <v>18</v>
      </c>
      <c r="C887" t="s">
        <v>59</v>
      </c>
      <c r="G887" s="1" t="s">
        <v>88</v>
      </c>
      <c r="I887" s="1" t="s">
        <v>617</v>
      </c>
      <c r="J887">
        <v>15</v>
      </c>
      <c r="K887" t="s">
        <v>61</v>
      </c>
      <c r="T887" s="1" t="s">
        <v>77</v>
      </c>
      <c r="Y887" t="s">
        <v>87</v>
      </c>
      <c r="Z887" t="str">
        <f t="shared" si="8"/>
        <v>A15SO-G3</v>
      </c>
      <c r="AC887" t="s">
        <v>140</v>
      </c>
    </row>
    <row r="888" spans="1:29" x14ac:dyDescent="0.25">
      <c r="A888">
        <v>19</v>
      </c>
      <c r="C888" t="s">
        <v>59</v>
      </c>
      <c r="G888" s="1" t="s">
        <v>88</v>
      </c>
      <c r="I888" s="1" t="s">
        <v>617</v>
      </c>
      <c r="J888">
        <v>15</v>
      </c>
      <c r="K888" t="s">
        <v>61</v>
      </c>
      <c r="T888" s="1" t="s">
        <v>77</v>
      </c>
      <c r="Y888" t="s">
        <v>87</v>
      </c>
      <c r="Z888" t="str">
        <f t="shared" si="8"/>
        <v>A15SO-G4</v>
      </c>
      <c r="AC888" t="s">
        <v>244</v>
      </c>
    </row>
    <row r="889" spans="1:29" x14ac:dyDescent="0.25">
      <c r="A889">
        <v>20</v>
      </c>
      <c r="C889" t="s">
        <v>59</v>
      </c>
      <c r="G889" s="1" t="s">
        <v>88</v>
      </c>
      <c r="I889" s="1" t="s">
        <v>617</v>
      </c>
      <c r="J889">
        <v>15</v>
      </c>
      <c r="K889" t="s">
        <v>61</v>
      </c>
      <c r="T889" s="1" t="s">
        <v>77</v>
      </c>
      <c r="Y889" t="s">
        <v>87</v>
      </c>
      <c r="Z889" t="str">
        <f t="shared" si="8"/>
        <v>A15SO-G5</v>
      </c>
      <c r="AC889" t="s">
        <v>431</v>
      </c>
    </row>
    <row r="890" spans="1:29" x14ac:dyDescent="0.25">
      <c r="A890">
        <v>21</v>
      </c>
      <c r="C890" t="s">
        <v>59</v>
      </c>
      <c r="G890" s="1" t="s">
        <v>88</v>
      </c>
      <c r="I890" s="1" t="s">
        <v>617</v>
      </c>
      <c r="J890">
        <v>15</v>
      </c>
      <c r="K890" t="s">
        <v>61</v>
      </c>
      <c r="T890" s="1" t="s">
        <v>77</v>
      </c>
      <c r="Y890" t="s">
        <v>87</v>
      </c>
      <c r="Z890" t="str">
        <f t="shared" si="8"/>
        <v>A15SO-G6</v>
      </c>
      <c r="AC890" t="s">
        <v>236</v>
      </c>
    </row>
    <row r="891" spans="1:29" x14ac:dyDescent="0.25">
      <c r="A891">
        <v>22</v>
      </c>
      <c r="C891" t="s">
        <v>59</v>
      </c>
      <c r="G891" s="1" t="s">
        <v>88</v>
      </c>
      <c r="I891" s="1" t="s">
        <v>617</v>
      </c>
      <c r="J891">
        <v>15</v>
      </c>
      <c r="K891" t="s">
        <v>61</v>
      </c>
      <c r="T891" s="1" t="s">
        <v>77</v>
      </c>
      <c r="Y891" t="s">
        <v>87</v>
      </c>
      <c r="Z891" t="str">
        <f t="shared" si="8"/>
        <v>A15SO-G7</v>
      </c>
      <c r="AC891" t="s">
        <v>137</v>
      </c>
    </row>
    <row r="892" spans="1:29" x14ac:dyDescent="0.25">
      <c r="A892">
        <v>23</v>
      </c>
      <c r="C892" t="s">
        <v>59</v>
      </c>
      <c r="G892" s="1" t="s">
        <v>88</v>
      </c>
      <c r="I892" s="1" t="s">
        <v>617</v>
      </c>
      <c r="J892">
        <v>15</v>
      </c>
      <c r="K892" t="s">
        <v>61</v>
      </c>
      <c r="T892" s="1" t="s">
        <v>77</v>
      </c>
      <c r="Y892" t="s">
        <v>87</v>
      </c>
      <c r="Z892" t="str">
        <f t="shared" si="8"/>
        <v>A15SO-G8</v>
      </c>
      <c r="AC892" t="s">
        <v>149</v>
      </c>
    </row>
    <row r="893" spans="1:29" x14ac:dyDescent="0.25">
      <c r="A893">
        <v>24</v>
      </c>
      <c r="C893" t="s">
        <v>59</v>
      </c>
      <c r="G893" s="1" t="s">
        <v>88</v>
      </c>
      <c r="I893" s="1" t="s">
        <v>617</v>
      </c>
      <c r="J893">
        <v>15</v>
      </c>
      <c r="K893" t="s">
        <v>61</v>
      </c>
      <c r="T893" s="1" t="s">
        <v>77</v>
      </c>
      <c r="Y893" t="s">
        <v>87</v>
      </c>
      <c r="Z893" t="str">
        <f t="shared" si="8"/>
        <v>A15SO-G9</v>
      </c>
      <c r="AC893" t="s">
        <v>160</v>
      </c>
    </row>
    <row r="894" spans="1:29" x14ac:dyDescent="0.25">
      <c r="A894">
        <v>25</v>
      </c>
      <c r="C894" t="s">
        <v>59</v>
      </c>
      <c r="G894" s="1" t="s">
        <v>88</v>
      </c>
      <c r="I894" s="1" t="s">
        <v>617</v>
      </c>
      <c r="J894">
        <v>15</v>
      </c>
      <c r="K894" t="s">
        <v>61</v>
      </c>
      <c r="T894" s="1" t="s">
        <v>77</v>
      </c>
      <c r="Y894" t="s">
        <v>87</v>
      </c>
      <c r="Z894" t="str">
        <f t="shared" si="8"/>
        <v>A15SO-G10</v>
      </c>
      <c r="AC894" t="s">
        <v>396</v>
      </c>
    </row>
    <row r="895" spans="1:29" x14ac:dyDescent="0.25">
      <c r="A895">
        <v>26</v>
      </c>
      <c r="C895" t="s">
        <v>59</v>
      </c>
      <c r="G895" s="1" t="s">
        <v>88</v>
      </c>
      <c r="I895" s="1" t="s">
        <v>617</v>
      </c>
      <c r="J895">
        <v>15</v>
      </c>
      <c r="K895" t="s">
        <v>61</v>
      </c>
      <c r="T895" s="1" t="s">
        <v>77</v>
      </c>
      <c r="Y895" t="s">
        <v>87</v>
      </c>
      <c r="Z895" t="str">
        <f t="shared" si="8"/>
        <v>A15SO-G11</v>
      </c>
      <c r="AC895" t="s">
        <v>250</v>
      </c>
    </row>
    <row r="896" spans="1:29" x14ac:dyDescent="0.25">
      <c r="A896">
        <v>27</v>
      </c>
      <c r="C896" t="s">
        <v>59</v>
      </c>
      <c r="G896" s="1" t="s">
        <v>88</v>
      </c>
      <c r="I896" s="1" t="s">
        <v>617</v>
      </c>
      <c r="J896">
        <v>15</v>
      </c>
      <c r="K896" t="s">
        <v>61</v>
      </c>
      <c r="T896" s="1" t="s">
        <v>77</v>
      </c>
      <c r="Y896" t="s">
        <v>87</v>
      </c>
      <c r="Z896" t="str">
        <f t="shared" si="8"/>
        <v>A15SO-G12</v>
      </c>
      <c r="AC896" t="s">
        <v>148</v>
      </c>
    </row>
    <row r="897" spans="1:29" x14ac:dyDescent="0.25">
      <c r="A897">
        <v>28</v>
      </c>
      <c r="C897" t="s">
        <v>59</v>
      </c>
      <c r="G897" s="1" t="s">
        <v>88</v>
      </c>
      <c r="I897" s="1" t="s">
        <v>617</v>
      </c>
      <c r="J897">
        <v>15</v>
      </c>
      <c r="K897" t="s">
        <v>61</v>
      </c>
      <c r="T897" s="1" t="s">
        <v>77</v>
      </c>
      <c r="Y897" t="s">
        <v>87</v>
      </c>
      <c r="Z897" t="str">
        <f t="shared" si="8"/>
        <v>A15SO-H1</v>
      </c>
      <c r="AC897" t="s">
        <v>240</v>
      </c>
    </row>
    <row r="898" spans="1:29" x14ac:dyDescent="0.25">
      <c r="A898">
        <v>29</v>
      </c>
      <c r="C898" t="s">
        <v>59</v>
      </c>
      <c r="G898" s="1" t="s">
        <v>88</v>
      </c>
      <c r="I898" s="1" t="s">
        <v>617</v>
      </c>
      <c r="J898">
        <v>15</v>
      </c>
      <c r="K898" t="s">
        <v>61</v>
      </c>
      <c r="T898" s="1" t="s">
        <v>77</v>
      </c>
      <c r="Y898" t="s">
        <v>87</v>
      </c>
      <c r="Z898" t="str">
        <f t="shared" si="8"/>
        <v>A15SO-H2</v>
      </c>
      <c r="AC898" t="s">
        <v>123</v>
      </c>
    </row>
    <row r="899" spans="1:29" x14ac:dyDescent="0.25">
      <c r="A899">
        <v>30</v>
      </c>
      <c r="C899" t="s">
        <v>59</v>
      </c>
      <c r="G899" s="1" t="s">
        <v>88</v>
      </c>
      <c r="I899" s="1" t="s">
        <v>617</v>
      </c>
      <c r="J899">
        <v>15</v>
      </c>
      <c r="K899" t="s">
        <v>61</v>
      </c>
      <c r="T899" s="1" t="s">
        <v>77</v>
      </c>
      <c r="Y899" t="s">
        <v>87</v>
      </c>
      <c r="Z899" t="str">
        <f t="shared" si="8"/>
        <v>A15SO-H3</v>
      </c>
      <c r="AC899" t="s">
        <v>166</v>
      </c>
    </row>
    <row r="900" spans="1:29" s="57" customFormat="1" x14ac:dyDescent="0.25">
      <c r="A900" s="57">
        <v>1</v>
      </c>
      <c r="E900" s="58"/>
      <c r="G900" s="1" t="s">
        <v>88</v>
      </c>
      <c r="H900" s="58"/>
      <c r="I900" s="58" t="s">
        <v>64</v>
      </c>
      <c r="J900" s="57">
        <v>17</v>
      </c>
      <c r="K900" s="57" t="s">
        <v>61</v>
      </c>
      <c r="T900" s="58" t="s">
        <v>79</v>
      </c>
      <c r="Y900" s="57" t="s">
        <v>85</v>
      </c>
      <c r="Z900" s="57" t="s">
        <v>648</v>
      </c>
    </row>
    <row r="901" spans="1:29" x14ac:dyDescent="0.25">
      <c r="A901">
        <v>2</v>
      </c>
      <c r="G901" s="1" t="s">
        <v>88</v>
      </c>
      <c r="I901" s="1" t="s">
        <v>64</v>
      </c>
      <c r="J901">
        <v>17</v>
      </c>
      <c r="K901" t="s">
        <v>61</v>
      </c>
      <c r="T901" s="1" t="s">
        <v>79</v>
      </c>
      <c r="Y901" t="s">
        <v>85</v>
      </c>
      <c r="Z901" t="s">
        <v>649</v>
      </c>
    </row>
    <row r="902" spans="1:29" x14ac:dyDescent="0.25">
      <c r="A902">
        <v>3</v>
      </c>
      <c r="G902" s="1" t="s">
        <v>88</v>
      </c>
      <c r="I902" s="1" t="s">
        <v>64</v>
      </c>
      <c r="J902">
        <v>17</v>
      </c>
      <c r="K902" t="s">
        <v>61</v>
      </c>
      <c r="T902" s="1" t="s">
        <v>79</v>
      </c>
      <c r="Y902" t="s">
        <v>85</v>
      </c>
      <c r="Z902" t="s">
        <v>650</v>
      </c>
    </row>
    <row r="903" spans="1:29" x14ac:dyDescent="0.25">
      <c r="A903">
        <v>4</v>
      </c>
      <c r="G903" s="1" t="s">
        <v>88</v>
      </c>
      <c r="I903" s="1" t="s">
        <v>64</v>
      </c>
      <c r="J903">
        <v>17</v>
      </c>
      <c r="K903" t="s">
        <v>61</v>
      </c>
      <c r="T903" s="1" t="s">
        <v>79</v>
      </c>
      <c r="Y903" t="s">
        <v>85</v>
      </c>
      <c r="Z903" t="s">
        <v>651</v>
      </c>
    </row>
    <row r="904" spans="1:29" x14ac:dyDescent="0.25">
      <c r="A904">
        <v>5</v>
      </c>
      <c r="G904" s="1" t="s">
        <v>88</v>
      </c>
      <c r="I904" s="1" t="s">
        <v>64</v>
      </c>
      <c r="J904">
        <v>17</v>
      </c>
      <c r="K904" t="s">
        <v>61</v>
      </c>
      <c r="T904" s="1" t="s">
        <v>79</v>
      </c>
      <c r="Y904" t="s">
        <v>85</v>
      </c>
      <c r="Z904" t="s">
        <v>652</v>
      </c>
    </row>
    <row r="905" spans="1:29" x14ac:dyDescent="0.25">
      <c r="A905">
        <v>6</v>
      </c>
      <c r="G905" s="1" t="s">
        <v>88</v>
      </c>
      <c r="I905" s="1" t="s">
        <v>64</v>
      </c>
      <c r="J905">
        <v>17</v>
      </c>
      <c r="K905" t="s">
        <v>61</v>
      </c>
      <c r="T905" s="1" t="s">
        <v>79</v>
      </c>
      <c r="Y905" t="s">
        <v>85</v>
      </c>
      <c r="Z905" t="s">
        <v>653</v>
      </c>
    </row>
    <row r="906" spans="1:29" x14ac:dyDescent="0.25">
      <c r="A906">
        <v>7</v>
      </c>
      <c r="G906" s="1" t="s">
        <v>88</v>
      </c>
      <c r="I906" s="1" t="s">
        <v>64</v>
      </c>
      <c r="J906">
        <v>17</v>
      </c>
      <c r="K906" t="s">
        <v>61</v>
      </c>
      <c r="T906" s="1" t="s">
        <v>79</v>
      </c>
      <c r="Y906" t="s">
        <v>85</v>
      </c>
      <c r="Z906" t="s">
        <v>654</v>
      </c>
    </row>
    <row r="907" spans="1:29" x14ac:dyDescent="0.25">
      <c r="A907">
        <v>8</v>
      </c>
      <c r="G907" s="1" t="s">
        <v>88</v>
      </c>
      <c r="I907" s="1" t="s">
        <v>64</v>
      </c>
      <c r="J907">
        <v>17</v>
      </c>
      <c r="K907" t="s">
        <v>61</v>
      </c>
      <c r="T907" s="1" t="s">
        <v>79</v>
      </c>
      <c r="Y907" t="s">
        <v>85</v>
      </c>
      <c r="Z907" t="s">
        <v>655</v>
      </c>
    </row>
    <row r="908" spans="1:29" x14ac:dyDescent="0.25">
      <c r="A908">
        <v>9</v>
      </c>
      <c r="G908" s="1" t="s">
        <v>88</v>
      </c>
      <c r="I908" s="1" t="s">
        <v>64</v>
      </c>
      <c r="J908">
        <v>17</v>
      </c>
      <c r="K908" t="s">
        <v>61</v>
      </c>
      <c r="T908" s="1" t="s">
        <v>79</v>
      </c>
      <c r="Y908" t="s">
        <v>85</v>
      </c>
      <c r="Z908" t="s">
        <v>656</v>
      </c>
    </row>
    <row r="909" spans="1:29" x14ac:dyDescent="0.25">
      <c r="A909">
        <v>10</v>
      </c>
      <c r="G909" s="1" t="s">
        <v>88</v>
      </c>
      <c r="I909" s="1" t="s">
        <v>64</v>
      </c>
      <c r="J909">
        <v>17</v>
      </c>
      <c r="K909" t="s">
        <v>61</v>
      </c>
      <c r="T909" s="1" t="s">
        <v>79</v>
      </c>
      <c r="Y909" t="s">
        <v>85</v>
      </c>
      <c r="Z909" t="s">
        <v>657</v>
      </c>
    </row>
    <row r="910" spans="1:29" x14ac:dyDescent="0.25">
      <c r="A910">
        <v>11</v>
      </c>
      <c r="G910" s="1" t="s">
        <v>88</v>
      </c>
      <c r="I910" s="1" t="s">
        <v>64</v>
      </c>
      <c r="J910">
        <v>17</v>
      </c>
      <c r="K910" t="s">
        <v>61</v>
      </c>
      <c r="T910" s="1" t="s">
        <v>79</v>
      </c>
      <c r="Y910" t="s">
        <v>85</v>
      </c>
      <c r="Z910" t="s">
        <v>658</v>
      </c>
    </row>
    <row r="911" spans="1:29" x14ac:dyDescent="0.25">
      <c r="A911">
        <v>12</v>
      </c>
      <c r="G911" s="1" t="s">
        <v>88</v>
      </c>
      <c r="I911" s="1" t="s">
        <v>64</v>
      </c>
      <c r="J911">
        <v>17</v>
      </c>
      <c r="K911" t="s">
        <v>61</v>
      </c>
      <c r="T911" s="1" t="s">
        <v>79</v>
      </c>
      <c r="Y911" t="s">
        <v>85</v>
      </c>
      <c r="Z911" t="s">
        <v>659</v>
      </c>
    </row>
    <row r="912" spans="1:29" x14ac:dyDescent="0.25">
      <c r="A912">
        <v>13</v>
      </c>
      <c r="G912" s="1" t="s">
        <v>88</v>
      </c>
      <c r="I912" s="1" t="s">
        <v>64</v>
      </c>
      <c r="J912">
        <v>17</v>
      </c>
      <c r="K912" t="s">
        <v>61</v>
      </c>
      <c r="T912" s="1" t="s">
        <v>79</v>
      </c>
      <c r="Y912" t="s">
        <v>85</v>
      </c>
      <c r="Z912" t="s">
        <v>660</v>
      </c>
    </row>
    <row r="913" spans="1:26" x14ac:dyDescent="0.25">
      <c r="A913">
        <v>14</v>
      </c>
      <c r="G913" s="1" t="s">
        <v>88</v>
      </c>
      <c r="I913" s="1" t="s">
        <v>64</v>
      </c>
      <c r="J913">
        <v>17</v>
      </c>
      <c r="K913" t="s">
        <v>61</v>
      </c>
      <c r="T913" s="1" t="s">
        <v>79</v>
      </c>
      <c r="Y913" t="s">
        <v>85</v>
      </c>
      <c r="Z913" t="s">
        <v>661</v>
      </c>
    </row>
    <row r="914" spans="1:26" x14ac:dyDescent="0.25">
      <c r="A914">
        <v>15</v>
      </c>
      <c r="G914" s="1" t="s">
        <v>88</v>
      </c>
      <c r="I914" s="1" t="s">
        <v>64</v>
      </c>
      <c r="J914">
        <v>17</v>
      </c>
      <c r="K914" t="s">
        <v>61</v>
      </c>
      <c r="T914" s="1" t="s">
        <v>79</v>
      </c>
      <c r="Y914" t="s">
        <v>85</v>
      </c>
      <c r="Z914" t="s">
        <v>662</v>
      </c>
    </row>
    <row r="915" spans="1:26" x14ac:dyDescent="0.25">
      <c r="A915">
        <v>16</v>
      </c>
      <c r="G915" s="1" t="s">
        <v>88</v>
      </c>
      <c r="I915" s="1" t="s">
        <v>64</v>
      </c>
      <c r="J915">
        <v>17</v>
      </c>
      <c r="K915" t="s">
        <v>61</v>
      </c>
      <c r="T915" s="1" t="s">
        <v>79</v>
      </c>
      <c r="Y915" t="s">
        <v>85</v>
      </c>
      <c r="Z915" t="s">
        <v>663</v>
      </c>
    </row>
    <row r="916" spans="1:26" x14ac:dyDescent="0.25">
      <c r="A916">
        <v>17</v>
      </c>
      <c r="G916" s="1" t="s">
        <v>88</v>
      </c>
      <c r="I916" s="1" t="s">
        <v>64</v>
      </c>
      <c r="J916">
        <v>17</v>
      </c>
      <c r="K916" t="s">
        <v>61</v>
      </c>
      <c r="T916" s="1" t="s">
        <v>79</v>
      </c>
      <c r="Y916" t="s">
        <v>85</v>
      </c>
      <c r="Z916" t="s">
        <v>664</v>
      </c>
    </row>
    <row r="917" spans="1:26" x14ac:dyDescent="0.25">
      <c r="A917">
        <v>18</v>
      </c>
      <c r="G917" s="1" t="s">
        <v>88</v>
      </c>
      <c r="I917" s="1" t="s">
        <v>64</v>
      </c>
      <c r="J917">
        <v>17</v>
      </c>
      <c r="K917" t="s">
        <v>61</v>
      </c>
      <c r="T917" s="1" t="s">
        <v>79</v>
      </c>
      <c r="Y917" t="s">
        <v>85</v>
      </c>
      <c r="Z917" t="s">
        <v>665</v>
      </c>
    </row>
    <row r="918" spans="1:26" x14ac:dyDescent="0.25">
      <c r="A918">
        <v>19</v>
      </c>
      <c r="G918" s="1" t="s">
        <v>88</v>
      </c>
      <c r="I918" s="1" t="s">
        <v>64</v>
      </c>
      <c r="J918">
        <v>17</v>
      </c>
      <c r="K918" t="s">
        <v>61</v>
      </c>
      <c r="T918" s="1" t="s">
        <v>79</v>
      </c>
      <c r="Y918" t="s">
        <v>85</v>
      </c>
      <c r="Z918" t="s">
        <v>666</v>
      </c>
    </row>
    <row r="919" spans="1:26" x14ac:dyDescent="0.25">
      <c r="A919">
        <v>20</v>
      </c>
      <c r="G919" s="1" t="s">
        <v>88</v>
      </c>
      <c r="I919" s="1" t="s">
        <v>64</v>
      </c>
      <c r="J919">
        <v>17</v>
      </c>
      <c r="K919" t="s">
        <v>61</v>
      </c>
      <c r="T919" s="1" t="s">
        <v>79</v>
      </c>
      <c r="Y919" t="s">
        <v>85</v>
      </c>
      <c r="Z919" t="s">
        <v>667</v>
      </c>
    </row>
    <row r="920" spans="1:26" x14ac:dyDescent="0.25">
      <c r="A920">
        <v>21</v>
      </c>
      <c r="G920" s="1" t="s">
        <v>88</v>
      </c>
      <c r="I920" s="1" t="s">
        <v>64</v>
      </c>
      <c r="J920">
        <v>17</v>
      </c>
      <c r="K920" t="s">
        <v>61</v>
      </c>
      <c r="T920" s="1" t="s">
        <v>79</v>
      </c>
      <c r="Y920" t="s">
        <v>85</v>
      </c>
      <c r="Z920" t="s">
        <v>668</v>
      </c>
    </row>
    <row r="921" spans="1:26" x14ac:dyDescent="0.25">
      <c r="A921">
        <v>22</v>
      </c>
      <c r="G921" s="1" t="s">
        <v>88</v>
      </c>
      <c r="I921" s="1" t="s">
        <v>64</v>
      </c>
      <c r="J921">
        <v>17</v>
      </c>
      <c r="K921" t="s">
        <v>61</v>
      </c>
      <c r="T921" s="1" t="s">
        <v>79</v>
      </c>
      <c r="Y921" t="s">
        <v>85</v>
      </c>
      <c r="Z921" t="s">
        <v>669</v>
      </c>
    </row>
    <row r="922" spans="1:26" x14ac:dyDescent="0.25">
      <c r="A922">
        <v>23</v>
      </c>
      <c r="G922" s="1" t="s">
        <v>88</v>
      </c>
      <c r="I922" s="1" t="s">
        <v>64</v>
      </c>
      <c r="J922">
        <v>17</v>
      </c>
      <c r="K922" t="s">
        <v>61</v>
      </c>
      <c r="T922" s="1" t="s">
        <v>79</v>
      </c>
      <c r="Y922" t="s">
        <v>85</v>
      </c>
      <c r="Z922" t="s">
        <v>670</v>
      </c>
    </row>
    <row r="923" spans="1:26" x14ac:dyDescent="0.25">
      <c r="A923">
        <v>24</v>
      </c>
      <c r="G923" s="1" t="s">
        <v>88</v>
      </c>
      <c r="I923" s="1" t="s">
        <v>64</v>
      </c>
      <c r="J923">
        <v>17</v>
      </c>
      <c r="K923" t="s">
        <v>61</v>
      </c>
      <c r="T923" s="1" t="s">
        <v>79</v>
      </c>
      <c r="Y923" t="s">
        <v>85</v>
      </c>
      <c r="Z923" t="s">
        <v>671</v>
      </c>
    </row>
    <row r="924" spans="1:26" x14ac:dyDescent="0.25">
      <c r="A924">
        <v>25</v>
      </c>
      <c r="G924" s="1" t="s">
        <v>88</v>
      </c>
      <c r="I924" s="1" t="s">
        <v>64</v>
      </c>
      <c r="J924">
        <v>17</v>
      </c>
      <c r="K924" t="s">
        <v>61</v>
      </c>
      <c r="T924" s="1" t="s">
        <v>79</v>
      </c>
      <c r="Y924" t="s">
        <v>85</v>
      </c>
      <c r="Z924" t="s">
        <v>672</v>
      </c>
    </row>
    <row r="925" spans="1:26" x14ac:dyDescent="0.25">
      <c r="A925">
        <v>26</v>
      </c>
      <c r="G925" s="1" t="s">
        <v>88</v>
      </c>
      <c r="I925" s="1" t="s">
        <v>64</v>
      </c>
      <c r="J925">
        <v>17</v>
      </c>
      <c r="K925" t="s">
        <v>61</v>
      </c>
      <c r="T925" s="1" t="s">
        <v>79</v>
      </c>
      <c r="Y925" t="s">
        <v>85</v>
      </c>
      <c r="Z925" t="s">
        <v>673</v>
      </c>
    </row>
    <row r="926" spans="1:26" x14ac:dyDescent="0.25">
      <c r="A926">
        <v>27</v>
      </c>
      <c r="G926" s="1" t="s">
        <v>88</v>
      </c>
      <c r="I926" s="1" t="s">
        <v>64</v>
      </c>
      <c r="J926">
        <v>17</v>
      </c>
      <c r="K926" t="s">
        <v>61</v>
      </c>
      <c r="T926" s="1" t="s">
        <v>79</v>
      </c>
      <c r="Y926" t="s">
        <v>85</v>
      </c>
      <c r="Z926" t="s">
        <v>674</v>
      </c>
    </row>
    <row r="927" spans="1:26" x14ac:dyDescent="0.25">
      <c r="A927">
        <v>28</v>
      </c>
      <c r="G927" s="1" t="s">
        <v>88</v>
      </c>
      <c r="I927" s="1" t="s">
        <v>64</v>
      </c>
      <c r="J927">
        <v>17</v>
      </c>
      <c r="K927" t="s">
        <v>61</v>
      </c>
      <c r="T927" s="1" t="s">
        <v>79</v>
      </c>
      <c r="Y927" t="s">
        <v>85</v>
      </c>
      <c r="Z927" t="s">
        <v>675</v>
      </c>
    </row>
    <row r="928" spans="1:26" x14ac:dyDescent="0.25">
      <c r="A928">
        <v>29</v>
      </c>
      <c r="G928" s="1" t="s">
        <v>88</v>
      </c>
      <c r="I928" s="1" t="s">
        <v>64</v>
      </c>
      <c r="J928">
        <v>17</v>
      </c>
      <c r="K928" t="s">
        <v>61</v>
      </c>
      <c r="T928" s="1" t="s">
        <v>79</v>
      </c>
      <c r="Y928" t="s">
        <v>85</v>
      </c>
      <c r="Z928" t="s">
        <v>676</v>
      </c>
    </row>
    <row r="929" spans="1:29" x14ac:dyDescent="0.25">
      <c r="A929">
        <v>30</v>
      </c>
      <c r="G929" s="1" t="s">
        <v>88</v>
      </c>
      <c r="I929" s="1" t="s">
        <v>64</v>
      </c>
      <c r="J929">
        <v>17</v>
      </c>
      <c r="K929" t="s">
        <v>61</v>
      </c>
      <c r="T929" s="1" t="s">
        <v>79</v>
      </c>
      <c r="Y929" t="s">
        <v>85</v>
      </c>
      <c r="Z929" t="s">
        <v>677</v>
      </c>
    </row>
    <row r="930" spans="1:29" x14ac:dyDescent="0.25">
      <c r="A930">
        <v>1</v>
      </c>
      <c r="G930" s="1" t="s">
        <v>88</v>
      </c>
      <c r="I930" s="1" t="s">
        <v>64</v>
      </c>
      <c r="J930">
        <v>17</v>
      </c>
      <c r="K930" t="s">
        <v>61</v>
      </c>
      <c r="T930" s="1" t="s">
        <v>79</v>
      </c>
      <c r="Y930" t="s">
        <v>86</v>
      </c>
      <c r="Z930" t="str">
        <f>"A17"&amp;Y930&amp;"-"&amp;AC930</f>
        <v>A17RT-A7</v>
      </c>
      <c r="AC930" t="s">
        <v>165</v>
      </c>
    </row>
    <row r="931" spans="1:29" x14ac:dyDescent="0.25">
      <c r="A931">
        <v>2</v>
      </c>
      <c r="G931" s="1" t="s">
        <v>88</v>
      </c>
      <c r="I931" s="1" t="s">
        <v>64</v>
      </c>
      <c r="J931">
        <v>17</v>
      </c>
      <c r="K931" t="s">
        <v>61</v>
      </c>
      <c r="T931" s="1" t="s">
        <v>79</v>
      </c>
      <c r="Y931" t="s">
        <v>86</v>
      </c>
      <c r="Z931" t="str">
        <f t="shared" ref="Z931:Z989" si="9">"A17"&amp;Y931&amp;"-"&amp;AC931</f>
        <v>A17RT-F7</v>
      </c>
      <c r="AC931" t="s">
        <v>172</v>
      </c>
    </row>
    <row r="932" spans="1:29" x14ac:dyDescent="0.25">
      <c r="A932">
        <v>3</v>
      </c>
      <c r="G932" s="1" t="s">
        <v>88</v>
      </c>
      <c r="I932" s="1" t="s">
        <v>64</v>
      </c>
      <c r="J932">
        <v>17</v>
      </c>
      <c r="K932" t="s">
        <v>61</v>
      </c>
      <c r="T932" s="1" t="s">
        <v>79</v>
      </c>
      <c r="Y932" t="s">
        <v>86</v>
      </c>
      <c r="Z932" t="str">
        <f t="shared" si="9"/>
        <v>A17RT-E4</v>
      </c>
      <c r="AC932" t="s">
        <v>398</v>
      </c>
    </row>
    <row r="933" spans="1:29" x14ac:dyDescent="0.25">
      <c r="A933">
        <v>4</v>
      </c>
      <c r="G933" s="1" t="s">
        <v>88</v>
      </c>
      <c r="I933" s="1" t="s">
        <v>64</v>
      </c>
      <c r="J933">
        <v>17</v>
      </c>
      <c r="K933" t="s">
        <v>61</v>
      </c>
      <c r="T933" s="1" t="s">
        <v>79</v>
      </c>
      <c r="Y933" t="s">
        <v>86</v>
      </c>
      <c r="Z933" t="str">
        <f t="shared" si="9"/>
        <v>A17RT-D12</v>
      </c>
      <c r="AC933" t="s">
        <v>163</v>
      </c>
    </row>
    <row r="934" spans="1:29" x14ac:dyDescent="0.25">
      <c r="A934">
        <v>5</v>
      </c>
      <c r="G934" s="1" t="s">
        <v>88</v>
      </c>
      <c r="I934" s="1" t="s">
        <v>64</v>
      </c>
      <c r="J934">
        <v>17</v>
      </c>
      <c r="K934" t="s">
        <v>61</v>
      </c>
      <c r="T934" s="1" t="s">
        <v>79</v>
      </c>
      <c r="Y934" t="s">
        <v>86</v>
      </c>
      <c r="Z934" t="str">
        <f t="shared" si="9"/>
        <v>A17RT-F4</v>
      </c>
      <c r="AC934" t="s">
        <v>151</v>
      </c>
    </row>
    <row r="935" spans="1:29" x14ac:dyDescent="0.25">
      <c r="A935">
        <v>6</v>
      </c>
      <c r="G935" s="1" t="s">
        <v>88</v>
      </c>
      <c r="I935" s="1" t="s">
        <v>64</v>
      </c>
      <c r="J935">
        <v>17</v>
      </c>
      <c r="K935" t="s">
        <v>61</v>
      </c>
      <c r="T935" s="1" t="s">
        <v>79</v>
      </c>
      <c r="Y935" t="s">
        <v>86</v>
      </c>
      <c r="Z935" t="str">
        <f t="shared" si="9"/>
        <v>A17RT-G9</v>
      </c>
      <c r="AC935" t="s">
        <v>160</v>
      </c>
    </row>
    <row r="936" spans="1:29" x14ac:dyDescent="0.25">
      <c r="A936">
        <v>7</v>
      </c>
      <c r="G936" s="1" t="s">
        <v>88</v>
      </c>
      <c r="I936" s="1" t="s">
        <v>64</v>
      </c>
      <c r="J936">
        <v>17</v>
      </c>
      <c r="K936" t="s">
        <v>61</v>
      </c>
      <c r="T936" s="1" t="s">
        <v>79</v>
      </c>
      <c r="Y936" t="s">
        <v>86</v>
      </c>
      <c r="Z936" t="str">
        <f t="shared" si="9"/>
        <v>A17RT-D10</v>
      </c>
      <c r="AC936" t="s">
        <v>465</v>
      </c>
    </row>
    <row r="937" spans="1:29" x14ac:dyDescent="0.25">
      <c r="A937">
        <v>8</v>
      </c>
      <c r="G937" s="1" t="s">
        <v>88</v>
      </c>
      <c r="I937" s="1" t="s">
        <v>64</v>
      </c>
      <c r="J937">
        <v>17</v>
      </c>
      <c r="K937" t="s">
        <v>61</v>
      </c>
      <c r="T937" s="1" t="s">
        <v>79</v>
      </c>
      <c r="Y937" t="s">
        <v>86</v>
      </c>
      <c r="Z937" t="str">
        <f t="shared" si="9"/>
        <v>A17RT-H4</v>
      </c>
      <c r="AC937" t="s">
        <v>141</v>
      </c>
    </row>
    <row r="938" spans="1:29" x14ac:dyDescent="0.25">
      <c r="A938">
        <v>9</v>
      </c>
      <c r="G938" s="1" t="s">
        <v>88</v>
      </c>
      <c r="I938" s="1" t="s">
        <v>64</v>
      </c>
      <c r="J938">
        <v>17</v>
      </c>
      <c r="K938" t="s">
        <v>61</v>
      </c>
      <c r="T938" s="1" t="s">
        <v>79</v>
      </c>
      <c r="Y938" t="s">
        <v>86</v>
      </c>
      <c r="Z938" t="str">
        <f t="shared" si="9"/>
        <v>A17RT-A1</v>
      </c>
      <c r="AC938" t="s">
        <v>248</v>
      </c>
    </row>
    <row r="939" spans="1:29" x14ac:dyDescent="0.25">
      <c r="A939">
        <v>10</v>
      </c>
      <c r="G939" s="1" t="s">
        <v>88</v>
      </c>
      <c r="I939" s="1" t="s">
        <v>64</v>
      </c>
      <c r="J939">
        <v>17</v>
      </c>
      <c r="K939" t="s">
        <v>61</v>
      </c>
      <c r="T939" s="1" t="s">
        <v>79</v>
      </c>
      <c r="Y939" t="s">
        <v>86</v>
      </c>
      <c r="Z939" t="str">
        <f t="shared" si="9"/>
        <v>A17RT-B4</v>
      </c>
      <c r="AC939" t="s">
        <v>125</v>
      </c>
    </row>
    <row r="940" spans="1:29" x14ac:dyDescent="0.25">
      <c r="A940">
        <v>11</v>
      </c>
      <c r="G940" s="1" t="s">
        <v>88</v>
      </c>
      <c r="I940" s="1" t="s">
        <v>64</v>
      </c>
      <c r="J940">
        <v>17</v>
      </c>
      <c r="K940" t="s">
        <v>61</v>
      </c>
      <c r="T940" s="1" t="s">
        <v>79</v>
      </c>
      <c r="Y940" t="s">
        <v>86</v>
      </c>
      <c r="Z940" t="str">
        <f t="shared" si="9"/>
        <v>A17RT-C2</v>
      </c>
      <c r="AC940" t="s">
        <v>150</v>
      </c>
    </row>
    <row r="941" spans="1:29" x14ac:dyDescent="0.25">
      <c r="A941">
        <v>12</v>
      </c>
      <c r="G941" s="1" t="s">
        <v>88</v>
      </c>
      <c r="I941" s="1" t="s">
        <v>64</v>
      </c>
      <c r="J941">
        <v>17</v>
      </c>
      <c r="K941" t="s">
        <v>61</v>
      </c>
      <c r="T941" s="1" t="s">
        <v>79</v>
      </c>
      <c r="Y941" t="s">
        <v>86</v>
      </c>
      <c r="Z941" t="str">
        <f t="shared" si="9"/>
        <v>A17RT-G4</v>
      </c>
      <c r="AC941" t="s">
        <v>244</v>
      </c>
    </row>
    <row r="942" spans="1:29" x14ac:dyDescent="0.25">
      <c r="A942">
        <v>13</v>
      </c>
      <c r="G942" s="1" t="s">
        <v>88</v>
      </c>
      <c r="I942" s="1" t="s">
        <v>64</v>
      </c>
      <c r="J942">
        <v>17</v>
      </c>
      <c r="K942" t="s">
        <v>61</v>
      </c>
      <c r="T942" s="1" t="s">
        <v>79</v>
      </c>
      <c r="Y942" t="s">
        <v>86</v>
      </c>
      <c r="Z942" t="str">
        <f t="shared" si="9"/>
        <v>A17RT-C9</v>
      </c>
      <c r="AC942" t="s">
        <v>177</v>
      </c>
    </row>
    <row r="943" spans="1:29" x14ac:dyDescent="0.25">
      <c r="A943">
        <v>14</v>
      </c>
      <c r="G943" s="1" t="s">
        <v>88</v>
      </c>
      <c r="I943" s="1" t="s">
        <v>64</v>
      </c>
      <c r="J943">
        <v>17</v>
      </c>
      <c r="K943" t="s">
        <v>61</v>
      </c>
      <c r="T943" s="1" t="s">
        <v>79</v>
      </c>
      <c r="Y943" t="s">
        <v>86</v>
      </c>
      <c r="Z943" t="str">
        <f t="shared" si="9"/>
        <v>A17RT-G7</v>
      </c>
      <c r="AC943" t="s">
        <v>137</v>
      </c>
    </row>
    <row r="944" spans="1:29" x14ac:dyDescent="0.25">
      <c r="A944">
        <v>15</v>
      </c>
      <c r="G944" s="1" t="s">
        <v>88</v>
      </c>
      <c r="I944" s="1" t="s">
        <v>64</v>
      </c>
      <c r="J944">
        <v>17</v>
      </c>
      <c r="K944" t="s">
        <v>61</v>
      </c>
      <c r="T944" s="1" t="s">
        <v>79</v>
      </c>
      <c r="Y944" t="s">
        <v>86</v>
      </c>
      <c r="Z944" t="str">
        <f t="shared" si="9"/>
        <v>A17RT-A5</v>
      </c>
      <c r="AC944" t="s">
        <v>247</v>
      </c>
    </row>
    <row r="945" spans="1:29" x14ac:dyDescent="0.25">
      <c r="A945">
        <v>16</v>
      </c>
      <c r="G945" s="1" t="s">
        <v>88</v>
      </c>
      <c r="I945" s="1" t="s">
        <v>64</v>
      </c>
      <c r="J945">
        <v>17</v>
      </c>
      <c r="K945" t="s">
        <v>61</v>
      </c>
      <c r="T945" s="1" t="s">
        <v>79</v>
      </c>
      <c r="Y945" t="s">
        <v>86</v>
      </c>
      <c r="Z945" t="str">
        <f t="shared" si="9"/>
        <v>A17RT-F11</v>
      </c>
      <c r="AC945" t="s">
        <v>159</v>
      </c>
    </row>
    <row r="946" spans="1:29" x14ac:dyDescent="0.25">
      <c r="A946">
        <v>17</v>
      </c>
      <c r="G946" s="1" t="s">
        <v>88</v>
      </c>
      <c r="I946" s="1" t="s">
        <v>64</v>
      </c>
      <c r="J946">
        <v>17</v>
      </c>
      <c r="K946" t="s">
        <v>61</v>
      </c>
      <c r="T946" s="1" t="s">
        <v>79</v>
      </c>
      <c r="Y946" t="s">
        <v>86</v>
      </c>
      <c r="Z946" t="str">
        <f t="shared" si="9"/>
        <v>A17RT-C3</v>
      </c>
      <c r="AC946" t="s">
        <v>395</v>
      </c>
    </row>
    <row r="947" spans="1:29" x14ac:dyDescent="0.25">
      <c r="A947">
        <v>18</v>
      </c>
      <c r="G947" s="1" t="s">
        <v>88</v>
      </c>
      <c r="I947" s="1" t="s">
        <v>64</v>
      </c>
      <c r="J947">
        <v>17</v>
      </c>
      <c r="K947" t="s">
        <v>61</v>
      </c>
      <c r="T947" s="1" t="s">
        <v>79</v>
      </c>
      <c r="Y947" t="s">
        <v>86</v>
      </c>
      <c r="Z947" t="str">
        <f t="shared" si="9"/>
        <v>A17RT-F2</v>
      </c>
      <c r="AC947" t="s">
        <v>464</v>
      </c>
    </row>
    <row r="948" spans="1:29" x14ac:dyDescent="0.25">
      <c r="A948">
        <v>19</v>
      </c>
      <c r="G948" s="1" t="s">
        <v>88</v>
      </c>
      <c r="I948" s="1" t="s">
        <v>64</v>
      </c>
      <c r="J948">
        <v>17</v>
      </c>
      <c r="K948" t="s">
        <v>61</v>
      </c>
      <c r="T948" s="1" t="s">
        <v>79</v>
      </c>
      <c r="Y948" t="s">
        <v>86</v>
      </c>
      <c r="Z948" t="str">
        <f t="shared" si="9"/>
        <v>A17RT-A11</v>
      </c>
      <c r="AC948" t="s">
        <v>238</v>
      </c>
    </row>
    <row r="949" spans="1:29" x14ac:dyDescent="0.25">
      <c r="A949">
        <v>20</v>
      </c>
      <c r="G949" s="1" t="s">
        <v>88</v>
      </c>
      <c r="I949" s="1" t="s">
        <v>64</v>
      </c>
      <c r="J949">
        <v>17</v>
      </c>
      <c r="K949" t="s">
        <v>61</v>
      </c>
      <c r="T949" s="1" t="s">
        <v>79</v>
      </c>
      <c r="Y949" t="s">
        <v>86</v>
      </c>
      <c r="Z949" t="str">
        <f t="shared" si="9"/>
        <v>A17RT-F1</v>
      </c>
      <c r="AC949" t="s">
        <v>158</v>
      </c>
    </row>
    <row r="950" spans="1:29" x14ac:dyDescent="0.25">
      <c r="A950">
        <v>21</v>
      </c>
      <c r="G950" s="1" t="s">
        <v>88</v>
      </c>
      <c r="I950" s="1" t="s">
        <v>64</v>
      </c>
      <c r="J950">
        <v>17</v>
      </c>
      <c r="K950" t="s">
        <v>61</v>
      </c>
      <c r="T950" s="1" t="s">
        <v>79</v>
      </c>
      <c r="Y950" t="s">
        <v>86</v>
      </c>
      <c r="Z950" t="str">
        <f t="shared" si="9"/>
        <v>A17RT-E9</v>
      </c>
      <c r="AC950" t="s">
        <v>168</v>
      </c>
    </row>
    <row r="951" spans="1:29" x14ac:dyDescent="0.25">
      <c r="A951">
        <v>22</v>
      </c>
      <c r="G951" s="1" t="s">
        <v>88</v>
      </c>
      <c r="I951" s="1" t="s">
        <v>64</v>
      </c>
      <c r="J951">
        <v>17</v>
      </c>
      <c r="K951" t="s">
        <v>61</v>
      </c>
      <c r="T951" s="1" t="s">
        <v>79</v>
      </c>
      <c r="Y951" t="s">
        <v>86</v>
      </c>
      <c r="Z951" t="str">
        <f t="shared" si="9"/>
        <v>A17RT-C6</v>
      </c>
      <c r="AC951" t="s">
        <v>169</v>
      </c>
    </row>
    <row r="952" spans="1:29" x14ac:dyDescent="0.25">
      <c r="A952">
        <v>23</v>
      </c>
      <c r="G952" s="1" t="s">
        <v>88</v>
      </c>
      <c r="I952" s="1" t="s">
        <v>64</v>
      </c>
      <c r="J952">
        <v>17</v>
      </c>
      <c r="K952" t="s">
        <v>61</v>
      </c>
      <c r="T952" s="1" t="s">
        <v>79</v>
      </c>
      <c r="Y952" t="s">
        <v>86</v>
      </c>
      <c r="Z952" t="str">
        <f t="shared" si="9"/>
        <v>A17RT-H2</v>
      </c>
      <c r="AC952" t="s">
        <v>123</v>
      </c>
    </row>
    <row r="953" spans="1:29" x14ac:dyDescent="0.25">
      <c r="A953">
        <v>24</v>
      </c>
      <c r="G953" s="1" t="s">
        <v>88</v>
      </c>
      <c r="I953" s="1" t="s">
        <v>64</v>
      </c>
      <c r="J953">
        <v>17</v>
      </c>
      <c r="K953" t="s">
        <v>61</v>
      </c>
      <c r="T953" s="1" t="s">
        <v>79</v>
      </c>
      <c r="Y953" t="s">
        <v>86</v>
      </c>
      <c r="Z953" t="str">
        <f t="shared" si="9"/>
        <v>A17RT-C7</v>
      </c>
      <c r="AC953" t="s">
        <v>136</v>
      </c>
    </row>
    <row r="954" spans="1:29" x14ac:dyDescent="0.25">
      <c r="A954">
        <v>25</v>
      </c>
      <c r="G954" s="1" t="s">
        <v>88</v>
      </c>
      <c r="I954" s="1" t="s">
        <v>64</v>
      </c>
      <c r="J954">
        <v>17</v>
      </c>
      <c r="K954" t="s">
        <v>61</v>
      </c>
      <c r="T954" s="1" t="s">
        <v>79</v>
      </c>
      <c r="Y954" t="s">
        <v>86</v>
      </c>
      <c r="Z954" t="str">
        <f t="shared" si="9"/>
        <v>A17RT-B12</v>
      </c>
      <c r="AC954" t="s">
        <v>133</v>
      </c>
    </row>
    <row r="955" spans="1:29" x14ac:dyDescent="0.25">
      <c r="A955">
        <v>26</v>
      </c>
      <c r="G955" s="1" t="s">
        <v>88</v>
      </c>
      <c r="I955" s="1" t="s">
        <v>64</v>
      </c>
      <c r="J955">
        <v>17</v>
      </c>
      <c r="K955" t="s">
        <v>61</v>
      </c>
      <c r="T955" s="1" t="s">
        <v>79</v>
      </c>
      <c r="Y955" t="s">
        <v>86</v>
      </c>
      <c r="Z955" t="str">
        <f t="shared" si="9"/>
        <v>A17RT-D9</v>
      </c>
      <c r="AC955" t="s">
        <v>152</v>
      </c>
    </row>
    <row r="956" spans="1:29" x14ac:dyDescent="0.25">
      <c r="A956">
        <v>27</v>
      </c>
      <c r="G956" s="1" t="s">
        <v>88</v>
      </c>
      <c r="I956" s="1" t="s">
        <v>64</v>
      </c>
      <c r="J956">
        <v>17</v>
      </c>
      <c r="K956" t="s">
        <v>61</v>
      </c>
      <c r="T956" s="1" t="s">
        <v>79</v>
      </c>
      <c r="Y956" t="s">
        <v>86</v>
      </c>
      <c r="Z956" t="str">
        <f t="shared" si="9"/>
        <v>A17RT-D5</v>
      </c>
      <c r="AC956" t="s">
        <v>252</v>
      </c>
    </row>
    <row r="957" spans="1:29" x14ac:dyDescent="0.25">
      <c r="A957">
        <v>28</v>
      </c>
      <c r="G957" s="1" t="s">
        <v>88</v>
      </c>
      <c r="I957" s="1" t="s">
        <v>64</v>
      </c>
      <c r="J957">
        <v>17</v>
      </c>
      <c r="K957" t="s">
        <v>61</v>
      </c>
      <c r="T957" s="1" t="s">
        <v>79</v>
      </c>
      <c r="Y957" t="s">
        <v>86</v>
      </c>
      <c r="Z957" t="str">
        <f t="shared" si="9"/>
        <v>A17RT-C4</v>
      </c>
      <c r="AC957" t="s">
        <v>162</v>
      </c>
    </row>
    <row r="958" spans="1:29" x14ac:dyDescent="0.25">
      <c r="A958">
        <v>29</v>
      </c>
      <c r="G958" s="1" t="s">
        <v>88</v>
      </c>
      <c r="I958" s="1" t="s">
        <v>64</v>
      </c>
      <c r="J958">
        <v>17</v>
      </c>
      <c r="K958" t="s">
        <v>61</v>
      </c>
      <c r="T958" s="1" t="s">
        <v>79</v>
      </c>
      <c r="Y958" t="s">
        <v>86</v>
      </c>
      <c r="Z958" t="str">
        <f t="shared" si="9"/>
        <v>A17RT-A12</v>
      </c>
      <c r="AC958" t="s">
        <v>378</v>
      </c>
    </row>
    <row r="959" spans="1:29" x14ac:dyDescent="0.25">
      <c r="A959">
        <v>30</v>
      </c>
      <c r="G959" s="1" t="s">
        <v>88</v>
      </c>
      <c r="I959" s="1" t="s">
        <v>64</v>
      </c>
      <c r="J959">
        <v>17</v>
      </c>
      <c r="K959" t="s">
        <v>61</v>
      </c>
      <c r="T959" s="1" t="s">
        <v>79</v>
      </c>
      <c r="Y959" t="s">
        <v>86</v>
      </c>
      <c r="Z959" t="str">
        <f t="shared" si="9"/>
        <v>A17RT-D3</v>
      </c>
      <c r="AC959" t="s">
        <v>156</v>
      </c>
    </row>
    <row r="960" spans="1:29" x14ac:dyDescent="0.25">
      <c r="A960">
        <v>1</v>
      </c>
      <c r="G960" s="1" t="s">
        <v>88</v>
      </c>
      <c r="I960" s="1" t="s">
        <v>64</v>
      </c>
      <c r="J960">
        <v>17</v>
      </c>
      <c r="K960" t="s">
        <v>61</v>
      </c>
      <c r="T960" s="1" t="s">
        <v>79</v>
      </c>
      <c r="Y960" t="s">
        <v>87</v>
      </c>
      <c r="Z960" t="str">
        <f t="shared" si="9"/>
        <v>A17SO-D8</v>
      </c>
      <c r="AC960" t="s">
        <v>171</v>
      </c>
    </row>
    <row r="961" spans="1:29" x14ac:dyDescent="0.25">
      <c r="A961">
        <v>2</v>
      </c>
      <c r="G961" s="1" t="s">
        <v>88</v>
      </c>
      <c r="I961" s="1" t="s">
        <v>64</v>
      </c>
      <c r="J961">
        <v>17</v>
      </c>
      <c r="K961" t="s">
        <v>61</v>
      </c>
      <c r="T961" s="1" t="s">
        <v>79</v>
      </c>
      <c r="Y961" t="s">
        <v>87</v>
      </c>
      <c r="Z961" t="str">
        <f t="shared" si="9"/>
        <v>A17SO-A6</v>
      </c>
      <c r="AC961" t="s">
        <v>245</v>
      </c>
    </row>
    <row r="962" spans="1:29" x14ac:dyDescent="0.25">
      <c r="A962">
        <v>3</v>
      </c>
      <c r="G962" s="1" t="s">
        <v>88</v>
      </c>
      <c r="I962" s="1" t="s">
        <v>64</v>
      </c>
      <c r="J962">
        <v>17</v>
      </c>
      <c r="K962" t="s">
        <v>61</v>
      </c>
      <c r="T962" s="1" t="s">
        <v>79</v>
      </c>
      <c r="Y962" t="s">
        <v>87</v>
      </c>
      <c r="Z962" t="str">
        <f t="shared" si="9"/>
        <v>A17SO-B2</v>
      </c>
      <c r="AC962" t="s">
        <v>143</v>
      </c>
    </row>
    <row r="963" spans="1:29" x14ac:dyDescent="0.25">
      <c r="A963">
        <v>4</v>
      </c>
      <c r="G963" s="1" t="s">
        <v>88</v>
      </c>
      <c r="I963" s="1" t="s">
        <v>64</v>
      </c>
      <c r="J963">
        <v>17</v>
      </c>
      <c r="K963" t="s">
        <v>61</v>
      </c>
      <c r="T963" s="1" t="s">
        <v>79</v>
      </c>
      <c r="Y963" t="s">
        <v>87</v>
      </c>
      <c r="Z963" t="str">
        <f t="shared" si="9"/>
        <v>A17SO-H5</v>
      </c>
      <c r="AC963" t="s">
        <v>146</v>
      </c>
    </row>
    <row r="964" spans="1:29" x14ac:dyDescent="0.25">
      <c r="A964">
        <v>5</v>
      </c>
      <c r="G964" s="1" t="s">
        <v>88</v>
      </c>
      <c r="I964" s="1" t="s">
        <v>64</v>
      </c>
      <c r="J964">
        <v>17</v>
      </c>
      <c r="K964" t="s">
        <v>61</v>
      </c>
      <c r="T964" s="1" t="s">
        <v>79</v>
      </c>
      <c r="Y964" t="s">
        <v>87</v>
      </c>
      <c r="Z964" t="str">
        <f t="shared" si="9"/>
        <v>A17SO-F6</v>
      </c>
      <c r="AC964" t="s">
        <v>385</v>
      </c>
    </row>
    <row r="965" spans="1:29" x14ac:dyDescent="0.25">
      <c r="A965">
        <v>6</v>
      </c>
      <c r="G965" s="1" t="s">
        <v>88</v>
      </c>
      <c r="I965" s="1" t="s">
        <v>64</v>
      </c>
      <c r="J965">
        <v>17</v>
      </c>
      <c r="K965" t="s">
        <v>61</v>
      </c>
      <c r="T965" s="1" t="s">
        <v>79</v>
      </c>
      <c r="Y965" t="s">
        <v>87</v>
      </c>
      <c r="Z965" t="str">
        <f t="shared" si="9"/>
        <v>A17SO-B7</v>
      </c>
      <c r="AC965" t="s">
        <v>178</v>
      </c>
    </row>
    <row r="966" spans="1:29" x14ac:dyDescent="0.25">
      <c r="A966">
        <v>7</v>
      </c>
      <c r="G966" s="1" t="s">
        <v>88</v>
      </c>
      <c r="I966" s="1" t="s">
        <v>64</v>
      </c>
      <c r="J966">
        <v>17</v>
      </c>
      <c r="K966" t="s">
        <v>61</v>
      </c>
      <c r="T966" s="1" t="s">
        <v>79</v>
      </c>
      <c r="Y966" t="s">
        <v>87</v>
      </c>
      <c r="Z966" t="str">
        <f t="shared" si="9"/>
        <v>A17SO-B10</v>
      </c>
      <c r="AC966" t="s">
        <v>155</v>
      </c>
    </row>
    <row r="967" spans="1:29" x14ac:dyDescent="0.25">
      <c r="A967">
        <v>8</v>
      </c>
      <c r="G967" s="1" t="s">
        <v>88</v>
      </c>
      <c r="I967" s="1" t="s">
        <v>64</v>
      </c>
      <c r="J967">
        <v>17</v>
      </c>
      <c r="K967" t="s">
        <v>61</v>
      </c>
      <c r="T967" s="1" t="s">
        <v>79</v>
      </c>
      <c r="Y967" t="s">
        <v>87</v>
      </c>
      <c r="Z967" t="str">
        <f t="shared" si="9"/>
        <v>A17SO-F9</v>
      </c>
      <c r="AC967" t="s">
        <v>241</v>
      </c>
    </row>
    <row r="968" spans="1:29" x14ac:dyDescent="0.25">
      <c r="A968">
        <v>9</v>
      </c>
      <c r="G968" s="1" t="s">
        <v>88</v>
      </c>
      <c r="I968" s="1" t="s">
        <v>64</v>
      </c>
      <c r="J968">
        <v>17</v>
      </c>
      <c r="K968" t="s">
        <v>61</v>
      </c>
      <c r="T968" s="1" t="s">
        <v>79</v>
      </c>
      <c r="Y968" t="s">
        <v>87</v>
      </c>
      <c r="Z968" t="str">
        <f t="shared" si="9"/>
        <v>A17SO-B6</v>
      </c>
      <c r="AC968" t="s">
        <v>131</v>
      </c>
    </row>
    <row r="969" spans="1:29" x14ac:dyDescent="0.25">
      <c r="A969">
        <v>10</v>
      </c>
      <c r="G969" s="1" t="s">
        <v>88</v>
      </c>
      <c r="I969" s="1" t="s">
        <v>64</v>
      </c>
      <c r="J969">
        <v>17</v>
      </c>
      <c r="K969" t="s">
        <v>61</v>
      </c>
      <c r="T969" s="1" t="s">
        <v>79</v>
      </c>
      <c r="Y969" t="s">
        <v>87</v>
      </c>
      <c r="Z969" t="str">
        <f t="shared" si="9"/>
        <v>A17SO-H3</v>
      </c>
      <c r="AC969" t="s">
        <v>166</v>
      </c>
    </row>
    <row r="970" spans="1:29" x14ac:dyDescent="0.25">
      <c r="A970">
        <v>11</v>
      </c>
      <c r="G970" s="1" t="s">
        <v>88</v>
      </c>
      <c r="I970" s="1" t="s">
        <v>64</v>
      </c>
      <c r="J970">
        <v>17</v>
      </c>
      <c r="K970" t="s">
        <v>61</v>
      </c>
      <c r="T970" s="1" t="s">
        <v>79</v>
      </c>
      <c r="Y970" t="s">
        <v>87</v>
      </c>
      <c r="Z970" t="str">
        <f t="shared" si="9"/>
        <v>A17SO-H9</v>
      </c>
      <c r="AC970" t="s">
        <v>381</v>
      </c>
    </row>
    <row r="971" spans="1:29" x14ac:dyDescent="0.25">
      <c r="A971">
        <v>12</v>
      </c>
      <c r="G971" s="1" t="s">
        <v>88</v>
      </c>
      <c r="I971" s="1" t="s">
        <v>64</v>
      </c>
      <c r="J971">
        <v>17</v>
      </c>
      <c r="K971" t="s">
        <v>61</v>
      </c>
      <c r="T971" s="1" t="s">
        <v>79</v>
      </c>
      <c r="Y971" t="s">
        <v>87</v>
      </c>
      <c r="Z971" t="str">
        <f t="shared" si="9"/>
        <v>A17SO-E10</v>
      </c>
      <c r="AC971" t="s">
        <v>249</v>
      </c>
    </row>
    <row r="972" spans="1:29" x14ac:dyDescent="0.25">
      <c r="A972">
        <v>13</v>
      </c>
      <c r="G972" s="1" t="s">
        <v>88</v>
      </c>
      <c r="I972" s="1" t="s">
        <v>64</v>
      </c>
      <c r="J972">
        <v>17</v>
      </c>
      <c r="K972" t="s">
        <v>61</v>
      </c>
      <c r="T972" s="1" t="s">
        <v>79</v>
      </c>
      <c r="Y972" t="s">
        <v>87</v>
      </c>
      <c r="Z972" t="str">
        <f t="shared" si="9"/>
        <v>A17SO-H7</v>
      </c>
      <c r="AC972" t="s">
        <v>380</v>
      </c>
    </row>
    <row r="973" spans="1:29" x14ac:dyDescent="0.25">
      <c r="A973">
        <v>14</v>
      </c>
      <c r="G973" s="1" t="s">
        <v>88</v>
      </c>
      <c r="I973" s="1" t="s">
        <v>64</v>
      </c>
      <c r="J973">
        <v>17</v>
      </c>
      <c r="K973" t="s">
        <v>61</v>
      </c>
      <c r="T973" s="1" t="s">
        <v>79</v>
      </c>
      <c r="Y973" t="s">
        <v>87</v>
      </c>
      <c r="Z973" t="str">
        <f t="shared" si="9"/>
        <v>A17SO-G2</v>
      </c>
      <c r="AC973" t="s">
        <v>128</v>
      </c>
    </row>
    <row r="974" spans="1:29" x14ac:dyDescent="0.25">
      <c r="A974">
        <v>15</v>
      </c>
      <c r="G974" s="1" t="s">
        <v>88</v>
      </c>
      <c r="I974" s="1" t="s">
        <v>64</v>
      </c>
      <c r="J974">
        <v>17</v>
      </c>
      <c r="K974" t="s">
        <v>61</v>
      </c>
      <c r="T974" s="1" t="s">
        <v>79</v>
      </c>
      <c r="Y974" t="s">
        <v>87</v>
      </c>
      <c r="Z974" t="str">
        <f t="shared" si="9"/>
        <v>A17SO-F8</v>
      </c>
      <c r="AC974" t="s">
        <v>135</v>
      </c>
    </row>
    <row r="975" spans="1:29" x14ac:dyDescent="0.25">
      <c r="A975">
        <v>16</v>
      </c>
      <c r="G975" s="1" t="s">
        <v>88</v>
      </c>
      <c r="I975" s="1" t="s">
        <v>64</v>
      </c>
      <c r="J975">
        <v>17</v>
      </c>
      <c r="K975" t="s">
        <v>61</v>
      </c>
      <c r="T975" s="1" t="s">
        <v>79</v>
      </c>
      <c r="Y975" t="s">
        <v>87</v>
      </c>
      <c r="Z975" t="str">
        <f t="shared" si="9"/>
        <v>A17SO-B9</v>
      </c>
      <c r="AC975" t="s">
        <v>126</v>
      </c>
    </row>
    <row r="976" spans="1:29" x14ac:dyDescent="0.25">
      <c r="A976">
        <v>17</v>
      </c>
      <c r="G976" s="1" t="s">
        <v>88</v>
      </c>
      <c r="I976" s="1" t="s">
        <v>64</v>
      </c>
      <c r="J976">
        <v>17</v>
      </c>
      <c r="K976" t="s">
        <v>61</v>
      </c>
      <c r="T976" s="1" t="s">
        <v>79</v>
      </c>
      <c r="Y976" t="s">
        <v>87</v>
      </c>
      <c r="Z976" t="str">
        <f t="shared" si="9"/>
        <v>A17SO-C11</v>
      </c>
      <c r="AC976" t="s">
        <v>145</v>
      </c>
    </row>
    <row r="977" spans="1:29" x14ac:dyDescent="0.25">
      <c r="A977">
        <v>18</v>
      </c>
      <c r="G977" s="1" t="s">
        <v>88</v>
      </c>
      <c r="I977" s="1" t="s">
        <v>64</v>
      </c>
      <c r="J977">
        <v>17</v>
      </c>
      <c r="K977" t="s">
        <v>61</v>
      </c>
      <c r="T977" s="1" t="s">
        <v>79</v>
      </c>
      <c r="Y977" t="s">
        <v>87</v>
      </c>
      <c r="Z977" t="str">
        <f t="shared" si="9"/>
        <v>A17SO-E7</v>
      </c>
      <c r="AC977" t="s">
        <v>132</v>
      </c>
    </row>
    <row r="978" spans="1:29" x14ac:dyDescent="0.25">
      <c r="A978">
        <v>19</v>
      </c>
      <c r="G978" s="1" t="s">
        <v>88</v>
      </c>
      <c r="I978" s="1" t="s">
        <v>64</v>
      </c>
      <c r="J978">
        <v>17</v>
      </c>
      <c r="K978" t="s">
        <v>61</v>
      </c>
      <c r="T978" s="1" t="s">
        <v>79</v>
      </c>
      <c r="Y978" t="s">
        <v>87</v>
      </c>
      <c r="Z978" t="str">
        <f t="shared" si="9"/>
        <v>A17SO-F12</v>
      </c>
      <c r="AC978" t="s">
        <v>122</v>
      </c>
    </row>
    <row r="979" spans="1:29" x14ac:dyDescent="0.25">
      <c r="A979">
        <v>20</v>
      </c>
      <c r="G979" s="1" t="s">
        <v>88</v>
      </c>
      <c r="I979" s="1" t="s">
        <v>64</v>
      </c>
      <c r="J979">
        <v>17</v>
      </c>
      <c r="K979" t="s">
        <v>61</v>
      </c>
      <c r="T979" s="1" t="s">
        <v>79</v>
      </c>
      <c r="Y979" t="s">
        <v>87</v>
      </c>
      <c r="Z979" t="str">
        <f t="shared" si="9"/>
        <v>A17SO-E5</v>
      </c>
      <c r="AC979" t="s">
        <v>399</v>
      </c>
    </row>
    <row r="980" spans="1:29" x14ac:dyDescent="0.25">
      <c r="A980">
        <v>21</v>
      </c>
      <c r="G980" s="1" t="s">
        <v>88</v>
      </c>
      <c r="I980" s="1" t="s">
        <v>64</v>
      </c>
      <c r="J980">
        <v>17</v>
      </c>
      <c r="K980" t="s">
        <v>61</v>
      </c>
      <c r="T980" s="1" t="s">
        <v>79</v>
      </c>
      <c r="Y980" t="s">
        <v>87</v>
      </c>
      <c r="Z980" t="str">
        <f t="shared" si="9"/>
        <v>A17SO-D1</v>
      </c>
      <c r="AC980" t="s">
        <v>382</v>
      </c>
    </row>
    <row r="981" spans="1:29" x14ac:dyDescent="0.25">
      <c r="A981">
        <v>22</v>
      </c>
      <c r="G981" s="1" t="s">
        <v>88</v>
      </c>
      <c r="I981" s="1" t="s">
        <v>64</v>
      </c>
      <c r="J981">
        <v>17</v>
      </c>
      <c r="K981" t="s">
        <v>61</v>
      </c>
      <c r="T981" s="1" t="s">
        <v>79</v>
      </c>
      <c r="Y981" t="s">
        <v>87</v>
      </c>
      <c r="Z981" t="str">
        <f t="shared" si="9"/>
        <v>A17SO-C12</v>
      </c>
      <c r="AC981" t="s">
        <v>397</v>
      </c>
    </row>
    <row r="982" spans="1:29" x14ac:dyDescent="0.25">
      <c r="A982">
        <v>23</v>
      </c>
      <c r="G982" s="1" t="s">
        <v>88</v>
      </c>
      <c r="I982" s="1" t="s">
        <v>64</v>
      </c>
      <c r="J982">
        <v>17</v>
      </c>
      <c r="K982" t="s">
        <v>61</v>
      </c>
      <c r="T982" s="1" t="s">
        <v>79</v>
      </c>
      <c r="Y982" t="s">
        <v>87</v>
      </c>
      <c r="Z982" t="str">
        <f t="shared" si="9"/>
        <v>A17SO-G5</v>
      </c>
      <c r="AC982" t="s">
        <v>431</v>
      </c>
    </row>
    <row r="983" spans="1:29" x14ac:dyDescent="0.25">
      <c r="A983">
        <v>24</v>
      </c>
      <c r="G983" s="1" t="s">
        <v>88</v>
      </c>
      <c r="I983" s="1" t="s">
        <v>64</v>
      </c>
      <c r="J983">
        <v>17</v>
      </c>
      <c r="K983" t="s">
        <v>61</v>
      </c>
      <c r="T983" s="1" t="s">
        <v>79</v>
      </c>
      <c r="Y983" t="s">
        <v>87</v>
      </c>
      <c r="Z983" t="str">
        <f t="shared" si="9"/>
        <v>A17SO-D6</v>
      </c>
      <c r="AC983" t="s">
        <v>161</v>
      </c>
    </row>
    <row r="984" spans="1:29" x14ac:dyDescent="0.25">
      <c r="A984">
        <v>25</v>
      </c>
      <c r="G984" s="1" t="s">
        <v>88</v>
      </c>
      <c r="I984" s="1" t="s">
        <v>64</v>
      </c>
      <c r="J984">
        <v>17</v>
      </c>
      <c r="K984" t="s">
        <v>61</v>
      </c>
      <c r="T984" s="1" t="s">
        <v>79</v>
      </c>
      <c r="Y984" t="s">
        <v>87</v>
      </c>
      <c r="Z984" t="str">
        <f t="shared" si="9"/>
        <v>A17SO-E12</v>
      </c>
      <c r="AC984" t="s">
        <v>176</v>
      </c>
    </row>
    <row r="985" spans="1:29" x14ac:dyDescent="0.25">
      <c r="A985">
        <v>26</v>
      </c>
      <c r="G985" s="1" t="s">
        <v>88</v>
      </c>
      <c r="I985" s="1" t="s">
        <v>64</v>
      </c>
      <c r="J985">
        <v>17</v>
      </c>
      <c r="K985" t="s">
        <v>61</v>
      </c>
      <c r="T985" s="1" t="s">
        <v>79</v>
      </c>
      <c r="Y985" t="s">
        <v>87</v>
      </c>
      <c r="Z985" t="str">
        <f t="shared" si="9"/>
        <v>A17SO-A10</v>
      </c>
      <c r="AC985" t="s">
        <v>139</v>
      </c>
    </row>
    <row r="986" spans="1:29" x14ac:dyDescent="0.25">
      <c r="A986">
        <v>27</v>
      </c>
      <c r="G986" s="1" t="s">
        <v>88</v>
      </c>
      <c r="I986" s="1" t="s">
        <v>64</v>
      </c>
      <c r="J986">
        <v>17</v>
      </c>
      <c r="K986" t="s">
        <v>61</v>
      </c>
      <c r="T986" s="1" t="s">
        <v>79</v>
      </c>
      <c r="Y986" t="s">
        <v>87</v>
      </c>
      <c r="Z986" t="str">
        <f t="shared" si="9"/>
        <v>A17SO-G6</v>
      </c>
      <c r="AC986" t="s">
        <v>236</v>
      </c>
    </row>
    <row r="987" spans="1:29" x14ac:dyDescent="0.25">
      <c r="A987">
        <v>28</v>
      </c>
      <c r="G987" s="1" t="s">
        <v>88</v>
      </c>
      <c r="I987" s="1" t="s">
        <v>64</v>
      </c>
      <c r="J987">
        <v>17</v>
      </c>
      <c r="K987" t="s">
        <v>61</v>
      </c>
      <c r="T987" s="1" t="s">
        <v>79</v>
      </c>
      <c r="Y987" t="s">
        <v>87</v>
      </c>
      <c r="Z987" t="str">
        <f t="shared" si="9"/>
        <v>A17SO-A4</v>
      </c>
      <c r="AC987" t="s">
        <v>253</v>
      </c>
    </row>
    <row r="988" spans="1:29" x14ac:dyDescent="0.25">
      <c r="A988">
        <v>29</v>
      </c>
      <c r="G988" s="1" t="s">
        <v>88</v>
      </c>
      <c r="I988" s="1" t="s">
        <v>64</v>
      </c>
      <c r="J988">
        <v>17</v>
      </c>
      <c r="K988" t="s">
        <v>61</v>
      </c>
      <c r="T988" s="1" t="s">
        <v>79</v>
      </c>
      <c r="Y988" t="s">
        <v>87</v>
      </c>
      <c r="Z988" t="str">
        <f t="shared" si="9"/>
        <v>A17SO-G8</v>
      </c>
      <c r="AC988" t="s">
        <v>149</v>
      </c>
    </row>
    <row r="989" spans="1:29" x14ac:dyDescent="0.25">
      <c r="A989">
        <v>30</v>
      </c>
      <c r="G989" s="1" t="s">
        <v>88</v>
      </c>
      <c r="I989" s="1" t="s">
        <v>64</v>
      </c>
      <c r="J989">
        <v>17</v>
      </c>
      <c r="K989" t="s">
        <v>61</v>
      </c>
      <c r="T989" s="1" t="s">
        <v>79</v>
      </c>
      <c r="Y989" t="s">
        <v>87</v>
      </c>
      <c r="Z989" t="str">
        <f t="shared" si="9"/>
        <v>A17SO-B5</v>
      </c>
      <c r="AC989" t="s">
        <v>164</v>
      </c>
    </row>
    <row r="990" spans="1:29" x14ac:dyDescent="0.25">
      <c r="A990">
        <v>1</v>
      </c>
      <c r="B990" t="s">
        <v>231</v>
      </c>
      <c r="C990" t="s">
        <v>60</v>
      </c>
      <c r="D990">
        <v>4.0659999999999998</v>
      </c>
      <c r="E990" s="1" t="s">
        <v>692</v>
      </c>
      <c r="G990" s="1" t="s">
        <v>188</v>
      </c>
      <c r="H990" s="1" t="s">
        <v>81</v>
      </c>
      <c r="I990" s="1" t="s">
        <v>71</v>
      </c>
      <c r="J990">
        <v>9</v>
      </c>
      <c r="K990" t="s">
        <v>61</v>
      </c>
      <c r="L990">
        <v>7000</v>
      </c>
      <c r="M990" s="20">
        <v>0.38622685185185185</v>
      </c>
      <c r="N990">
        <v>0.1599476</v>
      </c>
      <c r="T990" s="1" t="s">
        <v>213</v>
      </c>
      <c r="Y990" t="s">
        <v>377</v>
      </c>
      <c r="Z990" t="s">
        <v>806</v>
      </c>
      <c r="AC990" t="s">
        <v>252</v>
      </c>
    </row>
    <row r="991" spans="1:29" x14ac:dyDescent="0.25">
      <c r="A991">
        <v>2</v>
      </c>
      <c r="B991" t="s">
        <v>231</v>
      </c>
      <c r="C991" t="s">
        <v>59</v>
      </c>
      <c r="D991">
        <v>5.9909999999999997</v>
      </c>
      <c r="G991" s="1" t="s">
        <v>188</v>
      </c>
      <c r="H991" s="1" t="s">
        <v>81</v>
      </c>
      <c r="I991" s="1" t="s">
        <v>71</v>
      </c>
      <c r="J991">
        <v>9</v>
      </c>
      <c r="K991" t="s">
        <v>61</v>
      </c>
      <c r="L991">
        <v>7000</v>
      </c>
      <c r="M991" s="20">
        <v>0.38715277777777773</v>
      </c>
      <c r="N991">
        <v>0.45276509999999998</v>
      </c>
      <c r="T991" s="1" t="s">
        <v>213</v>
      </c>
      <c r="Y991" t="s">
        <v>377</v>
      </c>
      <c r="Z991" t="s">
        <v>807</v>
      </c>
      <c r="AC991" t="s">
        <v>134</v>
      </c>
    </row>
    <row r="992" spans="1:29" x14ac:dyDescent="0.25">
      <c r="A992">
        <v>3</v>
      </c>
      <c r="B992" t="s">
        <v>231</v>
      </c>
      <c r="C992" t="s">
        <v>59</v>
      </c>
      <c r="D992">
        <v>6.5979999999999999</v>
      </c>
      <c r="G992" s="1" t="s">
        <v>188</v>
      </c>
      <c r="H992" s="1" t="s">
        <v>81</v>
      </c>
      <c r="I992" s="1" t="s">
        <v>71</v>
      </c>
      <c r="J992">
        <v>9</v>
      </c>
      <c r="K992" t="s">
        <v>61</v>
      </c>
      <c r="L992">
        <v>7000</v>
      </c>
      <c r="M992" s="20">
        <v>0.3880439814814815</v>
      </c>
      <c r="N992" s="21">
        <v>4.0381090000000001E-2</v>
      </c>
      <c r="T992" s="1" t="s">
        <v>213</v>
      </c>
      <c r="Y992" t="s">
        <v>376</v>
      </c>
      <c r="Z992" t="s">
        <v>808</v>
      </c>
    </row>
    <row r="993" spans="1:29" x14ac:dyDescent="0.25">
      <c r="A993">
        <v>4</v>
      </c>
      <c r="B993" t="s">
        <v>231</v>
      </c>
      <c r="C993" t="s">
        <v>59</v>
      </c>
      <c r="D993">
        <v>2.601</v>
      </c>
      <c r="G993" s="1" t="s">
        <v>88</v>
      </c>
      <c r="H993" s="1" t="s">
        <v>81</v>
      </c>
      <c r="I993" s="1" t="s">
        <v>71</v>
      </c>
      <c r="J993">
        <v>24</v>
      </c>
      <c r="K993" t="s">
        <v>61</v>
      </c>
      <c r="L993">
        <v>7000</v>
      </c>
      <c r="M993" s="20">
        <v>0.38880787037037035</v>
      </c>
      <c r="N993">
        <v>0.35760560000000002</v>
      </c>
      <c r="T993" s="1" t="s">
        <v>213</v>
      </c>
      <c r="Y993" t="s">
        <v>376</v>
      </c>
      <c r="Z993" t="s">
        <v>809</v>
      </c>
    </row>
    <row r="994" spans="1:29" x14ac:dyDescent="0.25">
      <c r="A994">
        <v>5</v>
      </c>
      <c r="B994" t="s">
        <v>231</v>
      </c>
      <c r="C994" t="s">
        <v>60</v>
      </c>
      <c r="D994">
        <v>6.3449999999999998</v>
      </c>
      <c r="G994" s="1" t="s">
        <v>188</v>
      </c>
      <c r="H994" s="1" t="s">
        <v>81</v>
      </c>
      <c r="I994" s="1" t="s">
        <v>71</v>
      </c>
      <c r="J994">
        <v>9</v>
      </c>
      <c r="K994" t="s">
        <v>61</v>
      </c>
      <c r="L994">
        <v>7000</v>
      </c>
      <c r="M994" s="20">
        <v>0.38966435185185189</v>
      </c>
      <c r="N994" s="21">
        <v>6.4647609999999994E-2</v>
      </c>
      <c r="T994" s="1" t="s">
        <v>213</v>
      </c>
      <c r="Y994" t="s">
        <v>376</v>
      </c>
      <c r="Z994" t="s">
        <v>810</v>
      </c>
    </row>
    <row r="995" spans="1:29" x14ac:dyDescent="0.25">
      <c r="A995">
        <v>6</v>
      </c>
      <c r="B995" t="s">
        <v>231</v>
      </c>
      <c r="C995" t="s">
        <v>59</v>
      </c>
      <c r="D995">
        <v>8.7720000000000002</v>
      </c>
      <c r="G995" s="1" t="s">
        <v>188</v>
      </c>
      <c r="H995" s="1" t="s">
        <v>81</v>
      </c>
      <c r="I995" s="1" t="s">
        <v>71</v>
      </c>
      <c r="J995">
        <v>9</v>
      </c>
      <c r="K995" t="s">
        <v>61</v>
      </c>
      <c r="L995">
        <v>7000</v>
      </c>
      <c r="M995" s="20">
        <v>0.39041666666666663</v>
      </c>
      <c r="N995">
        <v>0.1237704</v>
      </c>
      <c r="T995" s="1" t="s">
        <v>213</v>
      </c>
      <c r="Y995" t="s">
        <v>377</v>
      </c>
      <c r="Z995" t="s">
        <v>811</v>
      </c>
      <c r="AC995" t="s">
        <v>178</v>
      </c>
    </row>
    <row r="996" spans="1:29" x14ac:dyDescent="0.25">
      <c r="A996">
        <v>7</v>
      </c>
      <c r="B996" t="s">
        <v>231</v>
      </c>
      <c r="C996" t="s">
        <v>59</v>
      </c>
      <c r="D996">
        <v>10.304</v>
      </c>
      <c r="G996" s="1" t="s">
        <v>188</v>
      </c>
      <c r="H996" s="1" t="s">
        <v>81</v>
      </c>
      <c r="I996" s="1" t="s">
        <v>71</v>
      </c>
      <c r="J996">
        <v>9</v>
      </c>
      <c r="K996" t="s">
        <v>61</v>
      </c>
      <c r="L996">
        <v>7000</v>
      </c>
      <c r="M996" s="20">
        <v>0.39143518518518516</v>
      </c>
      <c r="N996" s="21">
        <v>6.7688979999999996E-2</v>
      </c>
      <c r="T996" s="1" t="s">
        <v>213</v>
      </c>
      <c r="Y996" t="s">
        <v>377</v>
      </c>
      <c r="Z996" t="s">
        <v>812</v>
      </c>
      <c r="AC996" t="s">
        <v>131</v>
      </c>
    </row>
    <row r="997" spans="1:29" x14ac:dyDescent="0.25">
      <c r="A997">
        <v>8</v>
      </c>
      <c r="B997" t="s">
        <v>231</v>
      </c>
      <c r="C997" t="s">
        <v>59</v>
      </c>
      <c r="D997">
        <v>8.7769999999999992</v>
      </c>
      <c r="G997" s="1" t="s">
        <v>88</v>
      </c>
      <c r="H997" s="1" t="s">
        <v>81</v>
      </c>
      <c r="I997" s="1" t="s">
        <v>71</v>
      </c>
      <c r="J997">
        <v>24</v>
      </c>
      <c r="K997" t="s">
        <v>61</v>
      </c>
      <c r="L997">
        <v>7000</v>
      </c>
      <c r="M997" s="20">
        <v>0.39217592592592593</v>
      </c>
      <c r="N997" s="21">
        <v>6.9644049999999999E-2</v>
      </c>
      <c r="T997" s="1" t="s">
        <v>213</v>
      </c>
      <c r="Y997" t="s">
        <v>375</v>
      </c>
      <c r="Z997" t="s">
        <v>813</v>
      </c>
      <c r="AC997" t="s">
        <v>238</v>
      </c>
    </row>
    <row r="998" spans="1:29" x14ac:dyDescent="0.25">
      <c r="A998">
        <v>9</v>
      </c>
      <c r="B998" t="s">
        <v>231</v>
      </c>
      <c r="C998" t="s">
        <v>59</v>
      </c>
      <c r="D998">
        <v>5.1520000000000001</v>
      </c>
      <c r="G998" s="1" t="s">
        <v>188</v>
      </c>
      <c r="H998" s="1" t="s">
        <v>81</v>
      </c>
      <c r="I998" s="1" t="s">
        <v>71</v>
      </c>
      <c r="J998">
        <v>9</v>
      </c>
      <c r="K998" t="s">
        <v>61</v>
      </c>
      <c r="L998">
        <v>7000</v>
      </c>
      <c r="M998" s="20">
        <v>0.39293981481481483</v>
      </c>
      <c r="N998">
        <v>0.37370199999999998</v>
      </c>
      <c r="T998" s="1" t="s">
        <v>213</v>
      </c>
      <c r="Y998" t="s">
        <v>375</v>
      </c>
      <c r="Z998" t="s">
        <v>814</v>
      </c>
      <c r="AC998" t="s">
        <v>250</v>
      </c>
    </row>
    <row r="999" spans="1:29" x14ac:dyDescent="0.25">
      <c r="A999">
        <v>10</v>
      </c>
      <c r="B999" t="s">
        <v>231</v>
      </c>
      <c r="C999" t="s">
        <v>60</v>
      </c>
      <c r="D999">
        <v>3.1989999999999998</v>
      </c>
      <c r="G999" s="1" t="s">
        <v>188</v>
      </c>
      <c r="H999" s="1" t="s">
        <v>81</v>
      </c>
      <c r="I999" s="1" t="s">
        <v>71</v>
      </c>
      <c r="J999">
        <v>9</v>
      </c>
      <c r="K999" t="s">
        <v>61</v>
      </c>
      <c r="L999">
        <v>7000</v>
      </c>
      <c r="M999" s="20">
        <v>0.39376157407407408</v>
      </c>
      <c r="N999">
        <v>0.39185619999999999</v>
      </c>
      <c r="T999" s="1" t="s">
        <v>213</v>
      </c>
      <c r="Y999" t="s">
        <v>377</v>
      </c>
      <c r="Z999" t="s">
        <v>815</v>
      </c>
      <c r="AC999" t="s">
        <v>126</v>
      </c>
    </row>
    <row r="1000" spans="1:29" x14ac:dyDescent="0.25">
      <c r="A1000">
        <v>11</v>
      </c>
      <c r="B1000" t="s">
        <v>231</v>
      </c>
      <c r="C1000" t="s">
        <v>59</v>
      </c>
      <c r="D1000">
        <v>7.6760000000000002</v>
      </c>
      <c r="G1000" s="1" t="s">
        <v>188</v>
      </c>
      <c r="H1000" s="1" t="s">
        <v>81</v>
      </c>
      <c r="I1000" s="1" t="s">
        <v>71</v>
      </c>
      <c r="J1000">
        <v>9</v>
      </c>
      <c r="K1000" t="s">
        <v>61</v>
      </c>
      <c r="L1000">
        <v>7000</v>
      </c>
      <c r="M1000" s="20">
        <v>0.39461805555555557</v>
      </c>
      <c r="N1000">
        <v>0.1216961</v>
      </c>
      <c r="T1000" s="1" t="s">
        <v>213</v>
      </c>
      <c r="Y1000" t="s">
        <v>377</v>
      </c>
      <c r="Z1000" t="s">
        <v>816</v>
      </c>
      <c r="AC1000" t="s">
        <v>160</v>
      </c>
    </row>
    <row r="1001" spans="1:29" x14ac:dyDescent="0.25">
      <c r="A1001">
        <v>12</v>
      </c>
      <c r="B1001" t="s">
        <v>231</v>
      </c>
      <c r="C1001" t="s">
        <v>59</v>
      </c>
      <c r="D1001">
        <v>4.6929999999999996</v>
      </c>
      <c r="G1001" s="1" t="s">
        <v>188</v>
      </c>
      <c r="H1001" s="1" t="s">
        <v>81</v>
      </c>
      <c r="I1001" s="1" t="s">
        <v>71</v>
      </c>
      <c r="J1001">
        <v>9</v>
      </c>
      <c r="K1001" t="s">
        <v>61</v>
      </c>
      <c r="L1001">
        <v>7000</v>
      </c>
      <c r="M1001" s="20">
        <v>0.395474537037037</v>
      </c>
      <c r="N1001" s="21">
        <v>5.6496449999999997E-2</v>
      </c>
      <c r="T1001" s="1" t="s">
        <v>213</v>
      </c>
      <c r="Y1001" t="s">
        <v>376</v>
      </c>
      <c r="Z1001" t="s">
        <v>817</v>
      </c>
    </row>
    <row r="1002" spans="1:29" x14ac:dyDescent="0.25">
      <c r="A1002">
        <v>13</v>
      </c>
      <c r="B1002" t="s">
        <v>231</v>
      </c>
      <c r="C1002" t="s">
        <v>59</v>
      </c>
      <c r="D1002">
        <v>8.2270000000000003</v>
      </c>
      <c r="G1002" s="1" t="s">
        <v>188</v>
      </c>
      <c r="H1002" s="1" t="s">
        <v>81</v>
      </c>
      <c r="I1002" s="1" t="s">
        <v>71</v>
      </c>
      <c r="J1002">
        <v>9</v>
      </c>
      <c r="K1002" t="s">
        <v>61</v>
      </c>
      <c r="L1002">
        <v>7000</v>
      </c>
      <c r="M1002" s="20">
        <v>0.39643518518518522</v>
      </c>
      <c r="N1002" s="21">
        <v>5.0329440000000003E-2</v>
      </c>
      <c r="T1002" s="1" t="s">
        <v>213</v>
      </c>
      <c r="Y1002" t="s">
        <v>376</v>
      </c>
      <c r="Z1002" t="s">
        <v>818</v>
      </c>
    </row>
    <row r="1003" spans="1:29" x14ac:dyDescent="0.25">
      <c r="A1003">
        <v>14</v>
      </c>
      <c r="B1003" t="s">
        <v>231</v>
      </c>
      <c r="C1003" t="s">
        <v>60</v>
      </c>
      <c r="D1003">
        <v>6.5209999999999999</v>
      </c>
      <c r="G1003" s="1" t="s">
        <v>188</v>
      </c>
      <c r="H1003" s="1" t="s">
        <v>81</v>
      </c>
      <c r="I1003" s="1" t="s">
        <v>71</v>
      </c>
      <c r="J1003">
        <v>9</v>
      </c>
      <c r="K1003" t="s">
        <v>61</v>
      </c>
      <c r="L1003">
        <v>7000</v>
      </c>
      <c r="M1003" s="20">
        <v>0.39717592592592593</v>
      </c>
      <c r="N1003" s="21">
        <v>7.7695219999999995E-2</v>
      </c>
      <c r="T1003" s="1" t="s">
        <v>213</v>
      </c>
      <c r="Y1003" t="s">
        <v>375</v>
      </c>
      <c r="Z1003" t="s">
        <v>819</v>
      </c>
      <c r="AC1003" t="s">
        <v>158</v>
      </c>
    </row>
    <row r="1004" spans="1:29" x14ac:dyDescent="0.25">
      <c r="A1004">
        <v>15</v>
      </c>
      <c r="B1004" t="s">
        <v>231</v>
      </c>
      <c r="C1004" t="s">
        <v>59</v>
      </c>
      <c r="D1004">
        <v>6.4059999999999997</v>
      </c>
      <c r="G1004" s="1" t="s">
        <v>188</v>
      </c>
      <c r="H1004" s="1" t="s">
        <v>81</v>
      </c>
      <c r="I1004" s="1" t="s">
        <v>71</v>
      </c>
      <c r="J1004">
        <v>9</v>
      </c>
      <c r="K1004" t="s">
        <v>61</v>
      </c>
      <c r="L1004">
        <v>7000</v>
      </c>
      <c r="M1004" s="20">
        <v>0.39806712962962965</v>
      </c>
      <c r="N1004" s="21">
        <v>8.1830490000000006E-2</v>
      </c>
      <c r="T1004" s="1" t="s">
        <v>213</v>
      </c>
      <c r="Y1004" t="s">
        <v>376</v>
      </c>
      <c r="Z1004" t="s">
        <v>820</v>
      </c>
    </row>
    <row r="1005" spans="1:29" x14ac:dyDescent="0.25">
      <c r="A1005">
        <v>16</v>
      </c>
      <c r="B1005" t="s">
        <v>231</v>
      </c>
      <c r="C1005" t="s">
        <v>59</v>
      </c>
      <c r="D1005">
        <v>6.9939999999999998</v>
      </c>
      <c r="G1005" s="1" t="s">
        <v>188</v>
      </c>
      <c r="H1005" s="1" t="s">
        <v>81</v>
      </c>
      <c r="I1005" s="1" t="s">
        <v>71</v>
      </c>
      <c r="J1005">
        <v>9</v>
      </c>
      <c r="K1005" t="s">
        <v>61</v>
      </c>
      <c r="L1005">
        <v>7000</v>
      </c>
      <c r="M1005" s="20">
        <v>0.39872685185185186</v>
      </c>
      <c r="N1005" s="21">
        <v>7.4962589999999996E-2</v>
      </c>
      <c r="T1005" s="1" t="s">
        <v>213</v>
      </c>
      <c r="Y1005" t="s">
        <v>377</v>
      </c>
      <c r="Z1005" t="s">
        <v>821</v>
      </c>
      <c r="AC1005" t="s">
        <v>244</v>
      </c>
    </row>
    <row r="1006" spans="1:29" x14ac:dyDescent="0.25">
      <c r="A1006">
        <v>17</v>
      </c>
      <c r="B1006" t="s">
        <v>231</v>
      </c>
      <c r="C1006" t="s">
        <v>60</v>
      </c>
      <c r="D1006">
        <v>7.6529999999999996</v>
      </c>
      <c r="G1006" s="1" t="s">
        <v>188</v>
      </c>
      <c r="H1006" s="1" t="s">
        <v>81</v>
      </c>
      <c r="I1006" s="1" t="s">
        <v>71</v>
      </c>
      <c r="J1006">
        <v>9</v>
      </c>
      <c r="K1006" t="s">
        <v>61</v>
      </c>
      <c r="L1006">
        <v>7000</v>
      </c>
      <c r="M1006" s="20">
        <v>0.39951388888888889</v>
      </c>
      <c r="N1006" s="21">
        <v>6.2480430000000003E-2</v>
      </c>
      <c r="T1006" s="1" t="s">
        <v>213</v>
      </c>
      <c r="Y1006" t="s">
        <v>376</v>
      </c>
      <c r="Z1006" t="s">
        <v>822</v>
      </c>
    </row>
    <row r="1007" spans="1:29" x14ac:dyDescent="0.25">
      <c r="A1007">
        <v>18</v>
      </c>
      <c r="B1007" t="s">
        <v>231</v>
      </c>
      <c r="C1007" t="s">
        <v>59</v>
      </c>
      <c r="D1007">
        <v>6.0330000000000004</v>
      </c>
      <c r="G1007" s="1" t="s">
        <v>188</v>
      </c>
      <c r="H1007" s="1" t="s">
        <v>81</v>
      </c>
      <c r="I1007" s="1" t="s">
        <v>71</v>
      </c>
      <c r="J1007">
        <v>9</v>
      </c>
      <c r="K1007" t="s">
        <v>61</v>
      </c>
      <c r="L1007">
        <v>7000</v>
      </c>
      <c r="M1007" s="20">
        <v>0.40034722222222219</v>
      </c>
      <c r="N1007" s="21">
        <v>5.5404040000000002E-2</v>
      </c>
      <c r="T1007" s="1" t="s">
        <v>213</v>
      </c>
      <c r="Y1007" t="s">
        <v>375</v>
      </c>
      <c r="Z1007" t="s">
        <v>823</v>
      </c>
      <c r="AC1007" t="s">
        <v>239</v>
      </c>
    </row>
    <row r="1008" spans="1:29" x14ac:dyDescent="0.25">
      <c r="A1008">
        <v>19</v>
      </c>
      <c r="B1008" t="s">
        <v>231</v>
      </c>
      <c r="C1008" t="s">
        <v>59</v>
      </c>
      <c r="D1008">
        <v>6.9660000000000002</v>
      </c>
      <c r="G1008" s="1" t="s">
        <v>188</v>
      </c>
      <c r="H1008" s="1" t="s">
        <v>81</v>
      </c>
      <c r="I1008" s="1" t="s">
        <v>71</v>
      </c>
      <c r="J1008">
        <v>9</v>
      </c>
      <c r="K1008" t="s">
        <v>61</v>
      </c>
      <c r="L1008">
        <v>7000</v>
      </c>
      <c r="M1008" s="20">
        <v>0.40111111111111114</v>
      </c>
      <c r="N1008" s="21">
        <v>4.8383839999999997E-2</v>
      </c>
      <c r="T1008" s="1" t="s">
        <v>213</v>
      </c>
      <c r="Y1008" t="s">
        <v>375</v>
      </c>
      <c r="Z1008" t="s">
        <v>824</v>
      </c>
      <c r="AC1008" t="s">
        <v>141</v>
      </c>
    </row>
    <row r="1009" spans="1:29" x14ac:dyDescent="0.25">
      <c r="A1009">
        <v>20</v>
      </c>
      <c r="B1009" t="s">
        <v>231</v>
      </c>
      <c r="C1009" t="s">
        <v>59</v>
      </c>
      <c r="D1009">
        <v>5.3920000000000003</v>
      </c>
      <c r="G1009" s="1" t="s">
        <v>188</v>
      </c>
      <c r="H1009" s="1" t="s">
        <v>81</v>
      </c>
      <c r="I1009" s="1" t="s">
        <v>71</v>
      </c>
      <c r="J1009">
        <v>9</v>
      </c>
      <c r="K1009" t="s">
        <v>61</v>
      </c>
      <c r="L1009">
        <v>7000</v>
      </c>
      <c r="M1009" s="20">
        <v>0.40180555555555553</v>
      </c>
      <c r="N1009">
        <v>0.48377959999999998</v>
      </c>
      <c r="T1009" s="1" t="s">
        <v>213</v>
      </c>
      <c r="Y1009" t="s">
        <v>375</v>
      </c>
      <c r="Z1009" t="s">
        <v>825</v>
      </c>
      <c r="AC1009" t="s">
        <v>397</v>
      </c>
    </row>
    <row r="1010" spans="1:29" x14ac:dyDescent="0.25">
      <c r="A1010">
        <v>21</v>
      </c>
      <c r="B1010" t="s">
        <v>231</v>
      </c>
      <c r="C1010" t="s">
        <v>59</v>
      </c>
      <c r="D1010">
        <v>7.508</v>
      </c>
      <c r="G1010" s="1" t="s">
        <v>188</v>
      </c>
      <c r="H1010" s="1" t="s">
        <v>81</v>
      </c>
      <c r="I1010" s="1" t="s">
        <v>71</v>
      </c>
      <c r="J1010">
        <v>9</v>
      </c>
      <c r="K1010" t="s">
        <v>61</v>
      </c>
      <c r="L1010">
        <v>7000</v>
      </c>
      <c r="M1010" s="20">
        <v>0.40263888888888894</v>
      </c>
      <c r="N1010" s="21">
        <v>5.4492539999999999E-2</v>
      </c>
      <c r="T1010" s="1" t="s">
        <v>213</v>
      </c>
      <c r="Y1010" t="s">
        <v>375</v>
      </c>
      <c r="Z1010" t="s">
        <v>826</v>
      </c>
      <c r="AC1010" t="s">
        <v>164</v>
      </c>
    </row>
    <row r="1011" spans="1:29" x14ac:dyDescent="0.25">
      <c r="A1011">
        <v>22</v>
      </c>
      <c r="B1011" t="s">
        <v>231</v>
      </c>
      <c r="C1011" t="s">
        <v>59</v>
      </c>
      <c r="D1011">
        <v>6.6390000000000002</v>
      </c>
      <c r="G1011" s="1" t="s">
        <v>188</v>
      </c>
      <c r="H1011" s="1" t="s">
        <v>81</v>
      </c>
      <c r="I1011" s="1" t="s">
        <v>71</v>
      </c>
      <c r="J1011">
        <v>9</v>
      </c>
      <c r="K1011" t="s">
        <v>61</v>
      </c>
      <c r="L1011">
        <v>7000</v>
      </c>
      <c r="M1011" s="20">
        <v>0.40342592592592591</v>
      </c>
      <c r="N1011" s="21">
        <v>7.0734630000000007E-2</v>
      </c>
      <c r="T1011" s="1" t="s">
        <v>213</v>
      </c>
      <c r="Y1011" t="s">
        <v>375</v>
      </c>
      <c r="Z1011" t="s">
        <v>827</v>
      </c>
      <c r="AC1011" t="s">
        <v>399</v>
      </c>
    </row>
    <row r="1012" spans="1:29" x14ac:dyDescent="0.25">
      <c r="A1012">
        <v>23</v>
      </c>
      <c r="B1012" t="s">
        <v>231</v>
      </c>
      <c r="C1012" t="s">
        <v>59</v>
      </c>
      <c r="D1012">
        <v>4.4279999999999999</v>
      </c>
      <c r="G1012" s="1" t="s">
        <v>188</v>
      </c>
      <c r="H1012" s="1" t="s">
        <v>81</v>
      </c>
      <c r="I1012" s="1" t="s">
        <v>71</v>
      </c>
      <c r="J1012">
        <v>9</v>
      </c>
      <c r="K1012" t="s">
        <v>61</v>
      </c>
      <c r="L1012">
        <v>7000</v>
      </c>
      <c r="M1012" s="20">
        <v>0.40421296296296294</v>
      </c>
      <c r="N1012">
        <v>0.32921420000000001</v>
      </c>
      <c r="T1012" s="1" t="s">
        <v>213</v>
      </c>
      <c r="Y1012" t="s">
        <v>376</v>
      </c>
      <c r="Z1012" t="s">
        <v>828</v>
      </c>
    </row>
    <row r="1013" spans="1:29" x14ac:dyDescent="0.25">
      <c r="A1013">
        <v>24</v>
      </c>
      <c r="B1013" t="s">
        <v>231</v>
      </c>
      <c r="C1013" t="s">
        <v>59</v>
      </c>
      <c r="D1013">
        <v>7.234</v>
      </c>
      <c r="G1013" s="1" t="s">
        <v>188</v>
      </c>
      <c r="H1013" s="1" t="s">
        <v>81</v>
      </c>
      <c r="I1013" s="1" t="s">
        <v>71</v>
      </c>
      <c r="J1013">
        <v>9</v>
      </c>
      <c r="K1013" t="s">
        <v>61</v>
      </c>
      <c r="L1013">
        <v>7000</v>
      </c>
      <c r="M1013" s="20">
        <v>0.40501157407407407</v>
      </c>
      <c r="N1013" s="21">
        <v>9.3297779999999997E-2</v>
      </c>
      <c r="T1013" s="1" t="s">
        <v>213</v>
      </c>
      <c r="Y1013" t="s">
        <v>376</v>
      </c>
      <c r="Z1013" t="s">
        <v>829</v>
      </c>
    </row>
    <row r="1014" spans="1:29" x14ac:dyDescent="0.25">
      <c r="A1014">
        <v>25</v>
      </c>
      <c r="B1014" t="s">
        <v>231</v>
      </c>
      <c r="C1014" t="s">
        <v>59</v>
      </c>
      <c r="D1014">
        <v>8.0739999999999998</v>
      </c>
      <c r="G1014" s="1" t="s">
        <v>88</v>
      </c>
      <c r="H1014" s="1" t="s">
        <v>81</v>
      </c>
      <c r="I1014" s="1" t="s">
        <v>71</v>
      </c>
      <c r="J1014">
        <v>24</v>
      </c>
      <c r="K1014" t="s">
        <v>61</v>
      </c>
      <c r="L1014">
        <v>7000</v>
      </c>
      <c r="M1014" s="20">
        <v>0.40596064814814814</v>
      </c>
      <c r="N1014" s="21">
        <v>5.9871340000000002E-2</v>
      </c>
      <c r="T1014" s="1" t="s">
        <v>213</v>
      </c>
      <c r="Y1014" t="s">
        <v>376</v>
      </c>
      <c r="Z1014" t="s">
        <v>830</v>
      </c>
    </row>
    <row r="1015" spans="1:29" x14ac:dyDescent="0.25">
      <c r="A1015">
        <v>26</v>
      </c>
      <c r="B1015" t="s">
        <v>231</v>
      </c>
      <c r="C1015" t="s">
        <v>59</v>
      </c>
      <c r="D1015">
        <v>7.0670000000000002</v>
      </c>
      <c r="G1015" s="1" t="s">
        <v>188</v>
      </c>
      <c r="H1015" s="1" t="s">
        <v>81</v>
      </c>
      <c r="I1015" s="1" t="s">
        <v>71</v>
      </c>
      <c r="J1015">
        <v>9</v>
      </c>
      <c r="K1015" t="s">
        <v>61</v>
      </c>
      <c r="L1015">
        <v>7000</v>
      </c>
      <c r="M1015" s="20">
        <v>0.40673611111111113</v>
      </c>
      <c r="N1015" s="21">
        <v>9.1106820000000005E-2</v>
      </c>
      <c r="T1015" s="1" t="s">
        <v>213</v>
      </c>
      <c r="Y1015" t="s">
        <v>377</v>
      </c>
      <c r="Z1015" t="s">
        <v>831</v>
      </c>
      <c r="AC1015" t="s">
        <v>138</v>
      </c>
    </row>
    <row r="1016" spans="1:29" x14ac:dyDescent="0.25">
      <c r="A1016">
        <v>27</v>
      </c>
      <c r="B1016" t="s">
        <v>231</v>
      </c>
      <c r="C1016" t="s">
        <v>59</v>
      </c>
      <c r="D1016">
        <v>6.327</v>
      </c>
      <c r="G1016" s="1" t="s">
        <v>188</v>
      </c>
      <c r="H1016" s="1" t="s">
        <v>81</v>
      </c>
      <c r="I1016" s="1" t="s">
        <v>71</v>
      </c>
      <c r="J1016">
        <v>9</v>
      </c>
      <c r="K1016" t="s">
        <v>61</v>
      </c>
      <c r="L1016">
        <v>7000</v>
      </c>
      <c r="M1016" s="20">
        <v>0.40747685185185184</v>
      </c>
      <c r="N1016" s="21">
        <v>7.4969049999999995E-2</v>
      </c>
      <c r="T1016" s="1" t="s">
        <v>213</v>
      </c>
      <c r="Y1016" t="s">
        <v>375</v>
      </c>
      <c r="Z1016" t="s">
        <v>832</v>
      </c>
      <c r="AC1016" t="s">
        <v>122</v>
      </c>
    </row>
    <row r="1017" spans="1:29" x14ac:dyDescent="0.25">
      <c r="A1017">
        <v>28</v>
      </c>
      <c r="B1017" t="s">
        <v>231</v>
      </c>
      <c r="C1017" t="s">
        <v>59</v>
      </c>
      <c r="D1017">
        <v>3.657</v>
      </c>
      <c r="G1017" s="1" t="s">
        <v>188</v>
      </c>
      <c r="H1017" s="1" t="s">
        <v>81</v>
      </c>
      <c r="I1017" s="1" t="s">
        <v>71</v>
      </c>
      <c r="J1017">
        <v>9</v>
      </c>
      <c r="K1017" t="s">
        <v>61</v>
      </c>
      <c r="L1017">
        <v>7000</v>
      </c>
      <c r="M1017" s="20">
        <v>0.40841435185185188</v>
      </c>
      <c r="N1017">
        <v>0.2690111</v>
      </c>
      <c r="T1017" s="1" t="s">
        <v>213</v>
      </c>
      <c r="Y1017" t="s">
        <v>377</v>
      </c>
      <c r="Z1017" t="s">
        <v>833</v>
      </c>
      <c r="AC1017" t="s">
        <v>249</v>
      </c>
    </row>
    <row r="1018" spans="1:29" x14ac:dyDescent="0.25">
      <c r="A1018">
        <v>29</v>
      </c>
      <c r="B1018" t="s">
        <v>231</v>
      </c>
      <c r="C1018" t="s">
        <v>59</v>
      </c>
      <c r="D1018">
        <v>7.2</v>
      </c>
      <c r="G1018" s="1" t="s">
        <v>188</v>
      </c>
      <c r="H1018" s="1" t="s">
        <v>81</v>
      </c>
      <c r="I1018" s="1" t="s">
        <v>71</v>
      </c>
      <c r="J1018">
        <v>9</v>
      </c>
      <c r="K1018" t="s">
        <v>61</v>
      </c>
      <c r="L1018">
        <v>7000</v>
      </c>
      <c r="M1018" s="20">
        <v>0.40920138888888885</v>
      </c>
      <c r="N1018" s="21">
        <v>7.4936610000000001E-2</v>
      </c>
      <c r="T1018" s="1" t="s">
        <v>213</v>
      </c>
      <c r="Y1018" t="s">
        <v>375</v>
      </c>
      <c r="Z1018" t="s">
        <v>834</v>
      </c>
      <c r="AC1018" t="s">
        <v>170</v>
      </c>
    </row>
    <row r="1019" spans="1:29" x14ac:dyDescent="0.25">
      <c r="A1019">
        <v>30</v>
      </c>
      <c r="B1019" t="s">
        <v>231</v>
      </c>
      <c r="C1019" t="s">
        <v>59</v>
      </c>
      <c r="D1019">
        <v>7.31</v>
      </c>
      <c r="G1019" s="1" t="s">
        <v>88</v>
      </c>
      <c r="H1019" s="1" t="s">
        <v>81</v>
      </c>
      <c r="I1019" s="1" t="s">
        <v>71</v>
      </c>
      <c r="J1019">
        <v>24</v>
      </c>
      <c r="K1019" t="s">
        <v>61</v>
      </c>
      <c r="L1019">
        <v>7000</v>
      </c>
      <c r="M1019" s="20">
        <v>0.40993055555555552</v>
      </c>
      <c r="N1019" s="21">
        <v>9.009578E-2</v>
      </c>
      <c r="T1019" s="1" t="s">
        <v>213</v>
      </c>
      <c r="Y1019" t="s">
        <v>377</v>
      </c>
      <c r="Z1019" t="s">
        <v>835</v>
      </c>
      <c r="AC1019" t="s">
        <v>123</v>
      </c>
    </row>
    <row r="1020" spans="1:29" x14ac:dyDescent="0.25">
      <c r="A1020">
        <v>31</v>
      </c>
      <c r="B1020" t="s">
        <v>231</v>
      </c>
      <c r="C1020" t="s">
        <v>59</v>
      </c>
      <c r="D1020">
        <v>6.8049999999999997</v>
      </c>
      <c r="G1020" s="1" t="s">
        <v>188</v>
      </c>
      <c r="H1020" s="1" t="s">
        <v>81</v>
      </c>
      <c r="I1020" s="1" t="s">
        <v>71</v>
      </c>
      <c r="J1020">
        <v>9</v>
      </c>
      <c r="K1020" t="s">
        <v>61</v>
      </c>
      <c r="L1020">
        <v>7000</v>
      </c>
      <c r="M1020" s="20">
        <v>0.41104166666666669</v>
      </c>
      <c r="N1020" s="21">
        <v>7.5274859999999999E-2</v>
      </c>
      <c r="T1020" s="1" t="s">
        <v>213</v>
      </c>
      <c r="Y1020" t="s">
        <v>375</v>
      </c>
      <c r="Z1020" t="s">
        <v>836</v>
      </c>
      <c r="AC1020" t="s">
        <v>135</v>
      </c>
    </row>
    <row r="1021" spans="1:29" x14ac:dyDescent="0.25">
      <c r="A1021">
        <v>32</v>
      </c>
      <c r="B1021" t="s">
        <v>231</v>
      </c>
      <c r="C1021" t="s">
        <v>59</v>
      </c>
      <c r="D1021">
        <v>8.7680000000000007</v>
      </c>
      <c r="G1021" s="1" t="s">
        <v>188</v>
      </c>
      <c r="H1021" s="1" t="s">
        <v>81</v>
      </c>
      <c r="I1021" s="1" t="s">
        <v>71</v>
      </c>
      <c r="J1021">
        <v>9</v>
      </c>
      <c r="K1021" t="s">
        <v>61</v>
      </c>
      <c r="L1021">
        <v>7000</v>
      </c>
      <c r="M1021" s="20">
        <v>0.41177083333333336</v>
      </c>
      <c r="N1021" s="21">
        <v>8.6463960000000006E-2</v>
      </c>
      <c r="T1021" s="1" t="s">
        <v>213</v>
      </c>
      <c r="Y1021" t="s">
        <v>376</v>
      </c>
      <c r="Z1021" t="s">
        <v>837</v>
      </c>
    </row>
    <row r="1022" spans="1:29" x14ac:dyDescent="0.25">
      <c r="A1022">
        <v>33</v>
      </c>
      <c r="B1022" t="s">
        <v>231</v>
      </c>
      <c r="C1022" t="s">
        <v>59</v>
      </c>
      <c r="D1022">
        <v>7.1929999999999996</v>
      </c>
      <c r="G1022" s="1" t="s">
        <v>188</v>
      </c>
      <c r="H1022" s="1" t="s">
        <v>81</v>
      </c>
      <c r="I1022" s="1" t="s">
        <v>71</v>
      </c>
      <c r="J1022">
        <v>9</v>
      </c>
      <c r="K1022" t="s">
        <v>61</v>
      </c>
      <c r="L1022">
        <v>7000</v>
      </c>
      <c r="M1022" s="20">
        <v>0.41273148148148148</v>
      </c>
      <c r="N1022" s="21">
        <v>7.8758170000000002E-2</v>
      </c>
      <c r="T1022" s="1" t="s">
        <v>213</v>
      </c>
      <c r="Y1022" t="s">
        <v>377</v>
      </c>
      <c r="Z1022" t="s">
        <v>838</v>
      </c>
      <c r="AC1022" t="s">
        <v>245</v>
      </c>
    </row>
    <row r="1023" spans="1:29" x14ac:dyDescent="0.25">
      <c r="A1023">
        <v>34</v>
      </c>
      <c r="B1023" t="s">
        <v>231</v>
      </c>
      <c r="C1023" t="s">
        <v>59</v>
      </c>
      <c r="D1023">
        <v>6.52</v>
      </c>
      <c r="G1023" s="1" t="s">
        <v>188</v>
      </c>
      <c r="H1023" s="1" t="s">
        <v>81</v>
      </c>
      <c r="I1023" s="1" t="s">
        <v>71</v>
      </c>
      <c r="J1023">
        <v>9</v>
      </c>
      <c r="K1023" t="s">
        <v>61</v>
      </c>
      <c r="L1023">
        <v>7000</v>
      </c>
      <c r="M1023" s="20">
        <v>0.41363425925925923</v>
      </c>
      <c r="N1023" s="21">
        <v>9.1868320000000003E-2</v>
      </c>
      <c r="T1023" s="1" t="s">
        <v>213</v>
      </c>
      <c r="Y1023" t="s">
        <v>376</v>
      </c>
      <c r="Z1023" t="s">
        <v>839</v>
      </c>
    </row>
    <row r="1024" spans="1:29" x14ac:dyDescent="0.25">
      <c r="A1024">
        <v>35</v>
      </c>
      <c r="B1024" t="s">
        <v>231</v>
      </c>
      <c r="C1024" t="s">
        <v>59</v>
      </c>
      <c r="D1024">
        <v>4.0270000000000001</v>
      </c>
      <c r="G1024" s="1" t="s">
        <v>88</v>
      </c>
      <c r="H1024" s="1" t="s">
        <v>81</v>
      </c>
      <c r="I1024" s="1" t="s">
        <v>71</v>
      </c>
      <c r="J1024">
        <v>24</v>
      </c>
      <c r="K1024" t="s">
        <v>61</v>
      </c>
      <c r="L1024">
        <v>7000</v>
      </c>
      <c r="M1024" s="20">
        <v>0.41439814814814818</v>
      </c>
      <c r="N1024">
        <v>0.30310769999999998</v>
      </c>
      <c r="T1024" s="1" t="s">
        <v>213</v>
      </c>
      <c r="Y1024" t="s">
        <v>376</v>
      </c>
      <c r="Z1024" t="s">
        <v>840</v>
      </c>
    </row>
    <row r="1025" spans="1:29" x14ac:dyDescent="0.25">
      <c r="A1025">
        <v>36</v>
      </c>
      <c r="B1025" t="s">
        <v>231</v>
      </c>
      <c r="C1025" t="s">
        <v>59</v>
      </c>
      <c r="D1025">
        <v>6.3929999999999998</v>
      </c>
      <c r="G1025" s="1" t="s">
        <v>188</v>
      </c>
      <c r="H1025" s="1" t="s">
        <v>81</v>
      </c>
      <c r="I1025" s="1" t="s">
        <v>71</v>
      </c>
      <c r="J1025">
        <v>9</v>
      </c>
      <c r="K1025" t="s">
        <v>61</v>
      </c>
      <c r="L1025">
        <v>7000</v>
      </c>
      <c r="M1025" s="20">
        <v>0.4152777777777778</v>
      </c>
      <c r="N1025" s="21">
        <v>6.4114069999999995E-2</v>
      </c>
      <c r="T1025" s="1" t="s">
        <v>213</v>
      </c>
      <c r="Y1025" t="s">
        <v>375</v>
      </c>
      <c r="Z1025" t="s">
        <v>841</v>
      </c>
      <c r="AC1025" t="s">
        <v>253</v>
      </c>
    </row>
    <row r="1026" spans="1:29" x14ac:dyDescent="0.25">
      <c r="A1026">
        <v>37</v>
      </c>
      <c r="B1026" t="s">
        <v>231</v>
      </c>
      <c r="C1026" t="s">
        <v>59</v>
      </c>
      <c r="D1026">
        <v>9.2230000000000008</v>
      </c>
      <c r="G1026" s="1" t="s">
        <v>188</v>
      </c>
      <c r="H1026" s="1" t="s">
        <v>81</v>
      </c>
      <c r="I1026" s="1" t="s">
        <v>71</v>
      </c>
      <c r="J1026">
        <v>9</v>
      </c>
      <c r="K1026" t="s">
        <v>61</v>
      </c>
      <c r="L1026">
        <v>7000</v>
      </c>
      <c r="M1026" s="20">
        <v>0.41600694444444447</v>
      </c>
      <c r="N1026">
        <v>0.1605722</v>
      </c>
      <c r="T1026" s="1" t="s">
        <v>213</v>
      </c>
      <c r="Y1026" t="s">
        <v>376</v>
      </c>
      <c r="Z1026" t="s">
        <v>842</v>
      </c>
    </row>
    <row r="1027" spans="1:29" x14ac:dyDescent="0.25">
      <c r="A1027">
        <v>38</v>
      </c>
      <c r="B1027" t="s">
        <v>231</v>
      </c>
      <c r="C1027" t="s">
        <v>59</v>
      </c>
      <c r="D1027">
        <v>6.4249999999999998</v>
      </c>
      <c r="G1027" s="1" t="s">
        <v>188</v>
      </c>
      <c r="H1027" s="1" t="s">
        <v>81</v>
      </c>
      <c r="I1027" s="1" t="s">
        <v>71</v>
      </c>
      <c r="J1027">
        <v>9</v>
      </c>
      <c r="K1027" t="s">
        <v>61</v>
      </c>
      <c r="L1027">
        <v>7000</v>
      </c>
      <c r="M1027" s="20">
        <v>0.41677083333333331</v>
      </c>
      <c r="N1027">
        <v>0.52054400000000001</v>
      </c>
      <c r="T1027" s="1" t="s">
        <v>213</v>
      </c>
      <c r="Y1027" t="s">
        <v>375</v>
      </c>
      <c r="Z1027" t="s">
        <v>843</v>
      </c>
      <c r="AC1027" t="s">
        <v>249</v>
      </c>
    </row>
    <row r="1028" spans="1:29" x14ac:dyDescent="0.25">
      <c r="A1028">
        <v>39</v>
      </c>
      <c r="B1028" t="s">
        <v>231</v>
      </c>
      <c r="C1028" t="s">
        <v>60</v>
      </c>
      <c r="D1028">
        <v>5.0919999999999996</v>
      </c>
      <c r="G1028" s="1" t="s">
        <v>188</v>
      </c>
      <c r="H1028" s="1" t="s">
        <v>81</v>
      </c>
      <c r="I1028" s="1" t="s">
        <v>71</v>
      </c>
      <c r="J1028">
        <v>9</v>
      </c>
      <c r="K1028" t="s">
        <v>61</v>
      </c>
      <c r="L1028">
        <v>7000</v>
      </c>
      <c r="M1028" s="20">
        <v>0.41783564814814816</v>
      </c>
      <c r="N1028" s="21">
        <v>7.247344E-2</v>
      </c>
      <c r="T1028" s="1" t="s">
        <v>213</v>
      </c>
      <c r="Y1028" t="s">
        <v>375</v>
      </c>
      <c r="Z1028" t="s">
        <v>844</v>
      </c>
      <c r="AC1028" t="s">
        <v>146</v>
      </c>
    </row>
    <row r="1029" spans="1:29" x14ac:dyDescent="0.25">
      <c r="A1029">
        <v>40</v>
      </c>
      <c r="B1029" t="s">
        <v>231</v>
      </c>
      <c r="C1029" t="s">
        <v>59</v>
      </c>
      <c r="D1029">
        <v>6.17</v>
      </c>
      <c r="G1029" s="1" t="s">
        <v>188</v>
      </c>
      <c r="H1029" s="1" t="s">
        <v>81</v>
      </c>
      <c r="I1029" s="1" t="s">
        <v>71</v>
      </c>
      <c r="J1029">
        <v>9</v>
      </c>
      <c r="K1029" t="s">
        <v>61</v>
      </c>
      <c r="L1029">
        <v>7000</v>
      </c>
      <c r="M1029" s="20">
        <v>0.41862268518518514</v>
      </c>
      <c r="N1029">
        <v>0.43283549999999998</v>
      </c>
      <c r="T1029" s="1" t="s">
        <v>213</v>
      </c>
      <c r="Y1029" t="s">
        <v>376</v>
      </c>
      <c r="Z1029" t="s">
        <v>845</v>
      </c>
    </row>
    <row r="1030" spans="1:29" x14ac:dyDescent="0.25">
      <c r="A1030">
        <v>41</v>
      </c>
      <c r="B1030" t="s">
        <v>231</v>
      </c>
      <c r="C1030" t="s">
        <v>59</v>
      </c>
      <c r="D1030">
        <v>4.91</v>
      </c>
      <c r="G1030" s="1" t="s">
        <v>188</v>
      </c>
      <c r="H1030" s="1" t="s">
        <v>81</v>
      </c>
      <c r="I1030" s="1" t="s">
        <v>71</v>
      </c>
      <c r="J1030">
        <v>9</v>
      </c>
      <c r="K1030" t="s">
        <v>61</v>
      </c>
      <c r="L1030">
        <v>7000</v>
      </c>
      <c r="M1030" s="20">
        <v>0.41934027777777777</v>
      </c>
      <c r="N1030">
        <v>0.5201945</v>
      </c>
      <c r="T1030" s="1" t="s">
        <v>213</v>
      </c>
      <c r="Y1030" t="s">
        <v>377</v>
      </c>
      <c r="Z1030" t="s">
        <v>846</v>
      </c>
      <c r="AC1030" t="s">
        <v>384</v>
      </c>
    </row>
    <row r="1031" spans="1:29" x14ac:dyDescent="0.25">
      <c r="A1031">
        <v>42</v>
      </c>
      <c r="B1031" t="s">
        <v>231</v>
      </c>
      <c r="C1031" t="s">
        <v>59</v>
      </c>
      <c r="D1031">
        <v>4.8140000000000001</v>
      </c>
      <c r="G1031" s="1" t="s">
        <v>188</v>
      </c>
      <c r="H1031" s="1" t="s">
        <v>81</v>
      </c>
      <c r="I1031" s="1" t="s">
        <v>71</v>
      </c>
      <c r="J1031">
        <v>9</v>
      </c>
      <c r="K1031" t="s">
        <v>61</v>
      </c>
      <c r="L1031">
        <v>7000</v>
      </c>
      <c r="M1031" s="20">
        <v>0.42026620370370371</v>
      </c>
      <c r="N1031" s="21">
        <v>6.5045919999999993E-2</v>
      </c>
      <c r="T1031" s="1" t="s">
        <v>213</v>
      </c>
      <c r="Y1031" t="s">
        <v>375</v>
      </c>
      <c r="Z1031" t="s">
        <v>847</v>
      </c>
      <c r="AC1031" t="s">
        <v>396</v>
      </c>
    </row>
    <row r="1032" spans="1:29" x14ac:dyDescent="0.25">
      <c r="A1032">
        <v>43</v>
      </c>
      <c r="B1032" t="s">
        <v>231</v>
      </c>
      <c r="C1032" t="s">
        <v>59</v>
      </c>
      <c r="D1032">
        <v>9.5340000000000007</v>
      </c>
      <c r="G1032" s="1" t="s">
        <v>188</v>
      </c>
      <c r="H1032" s="1" t="s">
        <v>81</v>
      </c>
      <c r="I1032" s="1" t="s">
        <v>71</v>
      </c>
      <c r="J1032">
        <v>9</v>
      </c>
      <c r="K1032" t="s">
        <v>61</v>
      </c>
      <c r="L1032">
        <v>7000</v>
      </c>
      <c r="M1032" s="20">
        <v>0.42106481481481484</v>
      </c>
      <c r="N1032" s="21">
        <v>5.0732770000000003E-2</v>
      </c>
      <c r="T1032" s="1" t="s">
        <v>213</v>
      </c>
      <c r="Y1032" t="s">
        <v>376</v>
      </c>
      <c r="Z1032" t="s">
        <v>848</v>
      </c>
    </row>
    <row r="1033" spans="1:29" x14ac:dyDescent="0.25">
      <c r="A1033">
        <v>44</v>
      </c>
      <c r="B1033" t="s">
        <v>231</v>
      </c>
      <c r="C1033" t="s">
        <v>59</v>
      </c>
      <c r="D1033">
        <v>4.7480000000000002</v>
      </c>
      <c r="G1033" s="1" t="s">
        <v>188</v>
      </c>
      <c r="H1033" s="1" t="s">
        <v>81</v>
      </c>
      <c r="I1033" s="1" t="s">
        <v>71</v>
      </c>
      <c r="J1033">
        <v>9</v>
      </c>
      <c r="K1033" t="s">
        <v>61</v>
      </c>
      <c r="L1033">
        <v>7000</v>
      </c>
      <c r="M1033" s="20">
        <v>0.42192129629629632</v>
      </c>
      <c r="N1033" s="21">
        <v>4.7503950000000003E-2</v>
      </c>
      <c r="T1033" s="1" t="s">
        <v>213</v>
      </c>
      <c r="Y1033" t="s">
        <v>377</v>
      </c>
      <c r="Z1033" t="s">
        <v>849</v>
      </c>
      <c r="AC1033" t="s">
        <v>179</v>
      </c>
    </row>
    <row r="1034" spans="1:29" x14ac:dyDescent="0.25">
      <c r="A1034">
        <v>45</v>
      </c>
      <c r="B1034" t="s">
        <v>231</v>
      </c>
      <c r="C1034" t="s">
        <v>59</v>
      </c>
      <c r="D1034">
        <v>2.9969999999999999</v>
      </c>
      <c r="G1034" s="1" t="s">
        <v>188</v>
      </c>
      <c r="H1034" s="1" t="s">
        <v>81</v>
      </c>
      <c r="I1034" s="1" t="s">
        <v>71</v>
      </c>
      <c r="J1034">
        <v>9</v>
      </c>
      <c r="K1034" t="s">
        <v>61</v>
      </c>
      <c r="L1034">
        <v>7000</v>
      </c>
      <c r="M1034" s="20">
        <v>0.4227083333333333</v>
      </c>
      <c r="N1034">
        <v>0.13220019999999999</v>
      </c>
      <c r="T1034" s="1" t="s">
        <v>213</v>
      </c>
      <c r="Y1034" t="s">
        <v>375</v>
      </c>
      <c r="Z1034" t="s">
        <v>850</v>
      </c>
      <c r="AC1034" t="s">
        <v>128</v>
      </c>
    </row>
    <row r="1035" spans="1:29" x14ac:dyDescent="0.25">
      <c r="A1035">
        <v>46</v>
      </c>
      <c r="B1035" t="s">
        <v>231</v>
      </c>
      <c r="C1035" t="s">
        <v>232</v>
      </c>
      <c r="G1035" s="1" t="s">
        <v>188</v>
      </c>
      <c r="H1035" s="1" t="s">
        <v>81</v>
      </c>
      <c r="I1035" s="1" t="s">
        <v>71</v>
      </c>
      <c r="J1035">
        <v>9</v>
      </c>
      <c r="K1035" t="s">
        <v>61</v>
      </c>
      <c r="L1035">
        <v>7000</v>
      </c>
      <c r="M1035" s="20">
        <v>0.42347222222222225</v>
      </c>
      <c r="N1035" s="21">
        <v>9.6734969999999997E-3</v>
      </c>
      <c r="T1035" s="1" t="s">
        <v>213</v>
      </c>
    </row>
    <row r="1036" spans="1:29" x14ac:dyDescent="0.25">
      <c r="A1036">
        <v>47</v>
      </c>
      <c r="B1036" t="s">
        <v>231</v>
      </c>
      <c r="C1036" t="s">
        <v>232</v>
      </c>
      <c r="E1036" s="1" t="s">
        <v>691</v>
      </c>
      <c r="G1036" s="1" t="s">
        <v>188</v>
      </c>
      <c r="H1036" s="1" t="s">
        <v>81</v>
      </c>
      <c r="I1036" s="1" t="s">
        <v>71</v>
      </c>
      <c r="J1036">
        <v>9</v>
      </c>
      <c r="K1036" t="s">
        <v>61</v>
      </c>
      <c r="L1036">
        <v>7000</v>
      </c>
      <c r="M1036" s="20">
        <v>0.42451388888888886</v>
      </c>
      <c r="N1036" s="21">
        <v>9.6405880000000003E-3</v>
      </c>
      <c r="T1036" s="1" t="s">
        <v>213</v>
      </c>
    </row>
    <row r="1037" spans="1:29" x14ac:dyDescent="0.25">
      <c r="A1037">
        <v>1</v>
      </c>
      <c r="B1037" t="s">
        <v>230</v>
      </c>
      <c r="C1037" t="s">
        <v>59</v>
      </c>
      <c r="D1037">
        <v>4.0119999999999996</v>
      </c>
      <c r="E1037" s="1" t="s">
        <v>690</v>
      </c>
      <c r="G1037" s="1" t="s">
        <v>188</v>
      </c>
      <c r="H1037" s="1" t="s">
        <v>81</v>
      </c>
      <c r="I1037" s="1" t="s">
        <v>71</v>
      </c>
      <c r="J1037">
        <v>9</v>
      </c>
      <c r="K1037" t="s">
        <v>61</v>
      </c>
      <c r="L1037">
        <v>6262</v>
      </c>
      <c r="M1037" s="20">
        <v>0.38622685185185185</v>
      </c>
      <c r="N1037">
        <v>0.53582229999999997</v>
      </c>
      <c r="T1037" s="1" t="s">
        <v>213</v>
      </c>
      <c r="Y1037" t="s">
        <v>377</v>
      </c>
      <c r="Z1037" t="s">
        <v>851</v>
      </c>
      <c r="AC1037" t="s">
        <v>169</v>
      </c>
    </row>
    <row r="1038" spans="1:29" x14ac:dyDescent="0.25">
      <c r="A1038">
        <v>2</v>
      </c>
      <c r="B1038" t="s">
        <v>230</v>
      </c>
      <c r="C1038" t="s">
        <v>59</v>
      </c>
      <c r="D1038">
        <v>9.7859999999999996</v>
      </c>
      <c r="G1038" s="1" t="s">
        <v>188</v>
      </c>
      <c r="H1038" s="1" t="s">
        <v>81</v>
      </c>
      <c r="I1038" s="1" t="s">
        <v>71</v>
      </c>
      <c r="J1038">
        <v>9</v>
      </c>
      <c r="K1038" t="s">
        <v>61</v>
      </c>
      <c r="L1038">
        <v>6262</v>
      </c>
      <c r="M1038" s="20">
        <v>0.38715277777777773</v>
      </c>
      <c r="N1038">
        <v>0.1563206</v>
      </c>
      <c r="T1038" s="1" t="s">
        <v>213</v>
      </c>
      <c r="Y1038" t="s">
        <v>376</v>
      </c>
      <c r="Z1038" t="s">
        <v>852</v>
      </c>
    </row>
    <row r="1039" spans="1:29" x14ac:dyDescent="0.25">
      <c r="A1039">
        <v>3</v>
      </c>
      <c r="B1039" t="s">
        <v>230</v>
      </c>
      <c r="C1039" t="s">
        <v>60</v>
      </c>
      <c r="D1039">
        <v>4.7990000000000004</v>
      </c>
      <c r="G1039" s="1" t="s">
        <v>188</v>
      </c>
      <c r="H1039" s="1" t="s">
        <v>81</v>
      </c>
      <c r="I1039" s="1" t="s">
        <v>71</v>
      </c>
      <c r="J1039">
        <v>9</v>
      </c>
      <c r="K1039" t="s">
        <v>61</v>
      </c>
      <c r="L1039">
        <v>6262</v>
      </c>
      <c r="M1039" s="20">
        <v>0.3880439814814815</v>
      </c>
      <c r="N1039">
        <v>0.1032771</v>
      </c>
      <c r="T1039" s="1" t="s">
        <v>213</v>
      </c>
      <c r="Y1039" t="s">
        <v>377</v>
      </c>
      <c r="Z1039" t="s">
        <v>853</v>
      </c>
      <c r="AC1039" t="s">
        <v>158</v>
      </c>
    </row>
    <row r="1040" spans="1:29" x14ac:dyDescent="0.25">
      <c r="A1040">
        <v>4</v>
      </c>
      <c r="B1040" t="s">
        <v>230</v>
      </c>
      <c r="C1040" t="s">
        <v>59</v>
      </c>
      <c r="D1040">
        <v>6.883</v>
      </c>
      <c r="G1040" s="1" t="s">
        <v>188</v>
      </c>
      <c r="H1040" s="1" t="s">
        <v>81</v>
      </c>
      <c r="I1040" s="1" t="s">
        <v>71</v>
      </c>
      <c r="J1040">
        <v>9</v>
      </c>
      <c r="K1040" t="s">
        <v>61</v>
      </c>
      <c r="L1040">
        <v>6262</v>
      </c>
      <c r="M1040" s="20">
        <v>0.38880787037037035</v>
      </c>
      <c r="N1040">
        <v>0.12387380000000001</v>
      </c>
      <c r="T1040" s="1" t="s">
        <v>213</v>
      </c>
      <c r="Y1040" t="s">
        <v>376</v>
      </c>
      <c r="Z1040" t="s">
        <v>854</v>
      </c>
    </row>
    <row r="1041" spans="1:29" x14ac:dyDescent="0.25">
      <c r="A1041">
        <v>5</v>
      </c>
      <c r="B1041" t="s">
        <v>230</v>
      </c>
      <c r="C1041" t="s">
        <v>59</v>
      </c>
      <c r="D1041">
        <v>8.9600000000000009</v>
      </c>
      <c r="G1041" s="1" t="s">
        <v>188</v>
      </c>
      <c r="H1041" s="1" t="s">
        <v>81</v>
      </c>
      <c r="I1041" s="1" t="s">
        <v>71</v>
      </c>
      <c r="J1041">
        <v>9</v>
      </c>
      <c r="K1041" t="s">
        <v>61</v>
      </c>
      <c r="L1041">
        <v>6262</v>
      </c>
      <c r="M1041" s="20">
        <v>0.38966435185185189</v>
      </c>
      <c r="N1041">
        <v>0.17735790000000001</v>
      </c>
      <c r="T1041" s="1" t="s">
        <v>213</v>
      </c>
      <c r="Y1041" t="s">
        <v>377</v>
      </c>
      <c r="Z1041" t="s">
        <v>855</v>
      </c>
      <c r="AC1041" t="s">
        <v>381</v>
      </c>
    </row>
    <row r="1042" spans="1:29" x14ac:dyDescent="0.25">
      <c r="A1042">
        <v>6</v>
      </c>
      <c r="B1042" t="s">
        <v>230</v>
      </c>
      <c r="C1042" t="s">
        <v>59</v>
      </c>
      <c r="D1042">
        <v>9.8849999999999998</v>
      </c>
      <c r="G1042" s="1" t="s">
        <v>88</v>
      </c>
      <c r="H1042" s="1" t="s">
        <v>81</v>
      </c>
      <c r="I1042" s="1" t="s">
        <v>71</v>
      </c>
      <c r="J1042">
        <v>24</v>
      </c>
      <c r="K1042" t="s">
        <v>61</v>
      </c>
      <c r="L1042">
        <v>6262</v>
      </c>
      <c r="M1042" s="20">
        <v>0.39041666666666663</v>
      </c>
      <c r="N1042">
        <v>1.2198629999999999</v>
      </c>
      <c r="T1042" s="1" t="s">
        <v>213</v>
      </c>
      <c r="Y1042" t="s">
        <v>376</v>
      </c>
      <c r="Z1042" t="s">
        <v>856</v>
      </c>
    </row>
    <row r="1043" spans="1:29" x14ac:dyDescent="0.25">
      <c r="A1043">
        <v>7</v>
      </c>
      <c r="B1043" t="s">
        <v>230</v>
      </c>
      <c r="C1043" t="s">
        <v>59</v>
      </c>
      <c r="D1043">
        <v>8.6050000000000004</v>
      </c>
      <c r="G1043" s="1" t="s">
        <v>188</v>
      </c>
      <c r="H1043" s="1" t="s">
        <v>81</v>
      </c>
      <c r="I1043" s="1" t="s">
        <v>71</v>
      </c>
      <c r="J1043">
        <v>9</v>
      </c>
      <c r="K1043" t="s">
        <v>61</v>
      </c>
      <c r="L1043">
        <v>6262</v>
      </c>
      <c r="M1043" s="20">
        <v>0.39143518518518516</v>
      </c>
      <c r="N1043">
        <v>0.1508727</v>
      </c>
      <c r="T1043" s="1" t="s">
        <v>213</v>
      </c>
      <c r="Y1043" t="s">
        <v>377</v>
      </c>
      <c r="Z1043" t="s">
        <v>857</v>
      </c>
      <c r="AC1043" t="s">
        <v>246</v>
      </c>
    </row>
    <row r="1044" spans="1:29" x14ac:dyDescent="0.25">
      <c r="A1044">
        <v>8</v>
      </c>
      <c r="B1044" t="s">
        <v>230</v>
      </c>
      <c r="C1044" t="s">
        <v>60</v>
      </c>
      <c r="D1044">
        <v>4.5819999999999999</v>
      </c>
      <c r="G1044" s="1" t="s">
        <v>188</v>
      </c>
      <c r="H1044" s="1" t="s">
        <v>81</v>
      </c>
      <c r="I1044" s="1" t="s">
        <v>71</v>
      </c>
      <c r="J1044">
        <v>9</v>
      </c>
      <c r="K1044" t="s">
        <v>61</v>
      </c>
      <c r="L1044">
        <v>6262</v>
      </c>
      <c r="M1044" s="20">
        <v>0.39217592592592593</v>
      </c>
      <c r="N1044" s="21">
        <v>7.9226580000000005E-2</v>
      </c>
      <c r="T1044" s="1" t="s">
        <v>213</v>
      </c>
      <c r="Y1044" t="s">
        <v>375</v>
      </c>
      <c r="Z1044" t="s">
        <v>858</v>
      </c>
      <c r="AC1044" t="s">
        <v>155</v>
      </c>
    </row>
    <row r="1045" spans="1:29" x14ac:dyDescent="0.25">
      <c r="A1045">
        <v>9</v>
      </c>
      <c r="B1045" t="s">
        <v>230</v>
      </c>
      <c r="C1045" t="s">
        <v>60</v>
      </c>
      <c r="D1045">
        <v>8.5749999999999993</v>
      </c>
      <c r="G1045" s="1" t="s">
        <v>188</v>
      </c>
      <c r="H1045" s="1" t="s">
        <v>81</v>
      </c>
      <c r="I1045" s="1" t="s">
        <v>71</v>
      </c>
      <c r="J1045">
        <v>9</v>
      </c>
      <c r="K1045" t="s">
        <v>61</v>
      </c>
      <c r="L1045">
        <v>6262</v>
      </c>
      <c r="M1045" s="20">
        <v>0.39293981481481483</v>
      </c>
      <c r="N1045" s="21">
        <v>7.9388280000000006E-2</v>
      </c>
      <c r="T1045" s="1" t="s">
        <v>213</v>
      </c>
      <c r="Y1045" t="s">
        <v>377</v>
      </c>
      <c r="Z1045" t="s">
        <v>859</v>
      </c>
      <c r="AC1045" t="s">
        <v>398</v>
      </c>
    </row>
    <row r="1046" spans="1:29" x14ac:dyDescent="0.25">
      <c r="A1046">
        <v>10</v>
      </c>
      <c r="B1046" t="s">
        <v>230</v>
      </c>
      <c r="C1046" t="s">
        <v>59</v>
      </c>
      <c r="D1046">
        <v>6.5350000000000001</v>
      </c>
      <c r="G1046" s="1" t="s">
        <v>188</v>
      </c>
      <c r="H1046" s="1" t="s">
        <v>81</v>
      </c>
      <c r="I1046" s="1" t="s">
        <v>71</v>
      </c>
      <c r="J1046">
        <v>9</v>
      </c>
      <c r="K1046" t="s">
        <v>61</v>
      </c>
      <c r="L1046">
        <v>6262</v>
      </c>
      <c r="M1046" s="20">
        <v>0.39376157407407408</v>
      </c>
      <c r="N1046">
        <v>0.14393410000000001</v>
      </c>
      <c r="T1046" s="1" t="s">
        <v>213</v>
      </c>
      <c r="Y1046" t="s">
        <v>376</v>
      </c>
      <c r="Z1046" t="s">
        <v>860</v>
      </c>
    </row>
    <row r="1047" spans="1:29" x14ac:dyDescent="0.25">
      <c r="A1047">
        <v>11</v>
      </c>
      <c r="B1047" t="s">
        <v>230</v>
      </c>
      <c r="C1047" t="s">
        <v>59</v>
      </c>
      <c r="D1047">
        <v>7.577</v>
      </c>
      <c r="G1047" s="1" t="s">
        <v>188</v>
      </c>
      <c r="H1047" s="1" t="s">
        <v>81</v>
      </c>
      <c r="I1047" s="1" t="s">
        <v>71</v>
      </c>
      <c r="J1047">
        <v>9</v>
      </c>
      <c r="K1047" t="s">
        <v>61</v>
      </c>
      <c r="L1047">
        <v>6262</v>
      </c>
      <c r="M1047" s="20">
        <v>0.39461805555555557</v>
      </c>
      <c r="N1047">
        <v>0.117183</v>
      </c>
      <c r="T1047" s="1" t="s">
        <v>213</v>
      </c>
      <c r="Y1047" t="s">
        <v>376</v>
      </c>
      <c r="Z1047" t="s">
        <v>861</v>
      </c>
    </row>
    <row r="1048" spans="1:29" x14ac:dyDescent="0.25">
      <c r="A1048">
        <v>12</v>
      </c>
      <c r="B1048" t="s">
        <v>230</v>
      </c>
      <c r="C1048" t="s">
        <v>59</v>
      </c>
      <c r="D1048">
        <v>5.9790000000000001</v>
      </c>
      <c r="G1048" s="1" t="s">
        <v>188</v>
      </c>
      <c r="H1048" s="1" t="s">
        <v>81</v>
      </c>
      <c r="I1048" s="1" t="s">
        <v>71</v>
      </c>
      <c r="J1048">
        <v>9</v>
      </c>
      <c r="K1048" t="s">
        <v>61</v>
      </c>
      <c r="L1048">
        <v>6262</v>
      </c>
      <c r="M1048" s="20">
        <v>0.395474537037037</v>
      </c>
      <c r="N1048">
        <v>0.82421829999999996</v>
      </c>
      <c r="T1048" s="1" t="s">
        <v>213</v>
      </c>
      <c r="Y1048" t="s">
        <v>377</v>
      </c>
      <c r="Z1048" t="s">
        <v>862</v>
      </c>
      <c r="AC1048" t="s">
        <v>132</v>
      </c>
    </row>
    <row r="1049" spans="1:29" x14ac:dyDescent="0.25">
      <c r="A1049">
        <v>13</v>
      </c>
      <c r="B1049" t="s">
        <v>230</v>
      </c>
      <c r="C1049" t="s">
        <v>59</v>
      </c>
      <c r="D1049">
        <v>7.5549999999999997</v>
      </c>
      <c r="G1049" s="1" t="s">
        <v>188</v>
      </c>
      <c r="H1049" s="1" t="s">
        <v>81</v>
      </c>
      <c r="I1049" s="1" t="s">
        <v>71</v>
      </c>
      <c r="J1049">
        <v>9</v>
      </c>
      <c r="K1049" t="s">
        <v>61</v>
      </c>
      <c r="L1049">
        <v>6262</v>
      </c>
      <c r="M1049" s="20">
        <v>0.39643518518518522</v>
      </c>
      <c r="N1049">
        <v>0.1126433</v>
      </c>
      <c r="T1049" s="1" t="s">
        <v>213</v>
      </c>
      <c r="Y1049" t="s">
        <v>376</v>
      </c>
      <c r="Z1049" t="s">
        <v>863</v>
      </c>
    </row>
    <row r="1050" spans="1:29" x14ac:dyDescent="0.25">
      <c r="A1050">
        <v>14</v>
      </c>
      <c r="B1050" t="s">
        <v>230</v>
      </c>
      <c r="C1050" t="s">
        <v>59</v>
      </c>
      <c r="D1050">
        <v>3.7370000000000001</v>
      </c>
      <c r="G1050" s="1" t="s">
        <v>188</v>
      </c>
      <c r="H1050" s="1" t="s">
        <v>81</v>
      </c>
      <c r="I1050" s="1" t="s">
        <v>71</v>
      </c>
      <c r="J1050">
        <v>9</v>
      </c>
      <c r="K1050" t="s">
        <v>61</v>
      </c>
      <c r="L1050">
        <v>6262</v>
      </c>
      <c r="M1050" s="20">
        <v>0.39717592592592593</v>
      </c>
      <c r="N1050">
        <v>0.66805639999999999</v>
      </c>
      <c r="T1050" s="1" t="s">
        <v>213</v>
      </c>
      <c r="Y1050" t="s">
        <v>375</v>
      </c>
      <c r="Z1050" t="s">
        <v>864</v>
      </c>
      <c r="AC1050" t="s">
        <v>465</v>
      </c>
    </row>
    <row r="1051" spans="1:29" x14ac:dyDescent="0.25">
      <c r="A1051">
        <v>15</v>
      </c>
      <c r="B1051" t="s">
        <v>230</v>
      </c>
      <c r="C1051" t="s">
        <v>59</v>
      </c>
      <c r="D1051">
        <v>5.43</v>
      </c>
      <c r="G1051" s="1" t="s">
        <v>188</v>
      </c>
      <c r="H1051" s="1" t="s">
        <v>81</v>
      </c>
      <c r="I1051" s="1" t="s">
        <v>71</v>
      </c>
      <c r="J1051">
        <v>9</v>
      </c>
      <c r="K1051" t="s">
        <v>61</v>
      </c>
      <c r="L1051">
        <v>6262</v>
      </c>
      <c r="M1051" s="20">
        <v>0.39806712962962965</v>
      </c>
      <c r="N1051" s="21">
        <v>6.4429570000000005E-2</v>
      </c>
      <c r="T1051" s="1" t="s">
        <v>213</v>
      </c>
      <c r="Y1051" t="s">
        <v>376</v>
      </c>
      <c r="Z1051" t="s">
        <v>865</v>
      </c>
    </row>
    <row r="1052" spans="1:29" x14ac:dyDescent="0.25">
      <c r="A1052">
        <v>16</v>
      </c>
      <c r="B1052" t="s">
        <v>230</v>
      </c>
      <c r="C1052" t="s">
        <v>59</v>
      </c>
      <c r="D1052">
        <v>7.8209999999999997</v>
      </c>
      <c r="G1052" s="1" t="s">
        <v>188</v>
      </c>
      <c r="H1052" s="1" t="s">
        <v>81</v>
      </c>
      <c r="I1052" s="1" t="s">
        <v>71</v>
      </c>
      <c r="J1052">
        <v>9</v>
      </c>
      <c r="K1052" t="s">
        <v>61</v>
      </c>
      <c r="L1052">
        <v>6262</v>
      </c>
      <c r="M1052" s="20">
        <v>0.39872685185185186</v>
      </c>
      <c r="N1052">
        <v>7.8821500000000003E-2</v>
      </c>
      <c r="T1052" s="1" t="s">
        <v>213</v>
      </c>
      <c r="Y1052" t="s">
        <v>375</v>
      </c>
      <c r="Z1052" t="s">
        <v>866</v>
      </c>
      <c r="AC1052" t="s">
        <v>145</v>
      </c>
    </row>
    <row r="1053" spans="1:29" x14ac:dyDescent="0.25">
      <c r="A1053">
        <v>17</v>
      </c>
      <c r="B1053" t="s">
        <v>230</v>
      </c>
      <c r="C1053" t="s">
        <v>59</v>
      </c>
      <c r="D1053">
        <v>8.6989999999999998</v>
      </c>
      <c r="G1053" s="1" t="s">
        <v>188</v>
      </c>
      <c r="H1053" s="1" t="s">
        <v>81</v>
      </c>
      <c r="I1053" s="1" t="s">
        <v>71</v>
      </c>
      <c r="J1053">
        <v>9</v>
      </c>
      <c r="K1053" t="s">
        <v>61</v>
      </c>
      <c r="L1053">
        <v>6262</v>
      </c>
      <c r="M1053" s="20">
        <v>0.39951388888888889</v>
      </c>
      <c r="N1053">
        <v>8.7887499999999993E-2</v>
      </c>
      <c r="T1053" s="1" t="s">
        <v>213</v>
      </c>
      <c r="Y1053" t="s">
        <v>375</v>
      </c>
      <c r="Z1053" t="s">
        <v>867</v>
      </c>
      <c r="AC1053" t="s">
        <v>153</v>
      </c>
    </row>
    <row r="1054" spans="1:29" x14ac:dyDescent="0.25">
      <c r="A1054">
        <v>18</v>
      </c>
      <c r="B1054" t="s">
        <v>230</v>
      </c>
      <c r="C1054" t="s">
        <v>59</v>
      </c>
      <c r="D1054">
        <v>4.4779999999999998</v>
      </c>
      <c r="G1054" s="1" t="s">
        <v>88</v>
      </c>
      <c r="H1054" s="1" t="s">
        <v>81</v>
      </c>
      <c r="I1054" s="1" t="s">
        <v>71</v>
      </c>
      <c r="J1054">
        <v>24</v>
      </c>
      <c r="K1054" t="s">
        <v>61</v>
      </c>
      <c r="L1054">
        <v>6262</v>
      </c>
      <c r="M1054" s="20">
        <v>0.40034722222222219</v>
      </c>
      <c r="N1054" s="21">
        <v>9.0903639999999994E-2</v>
      </c>
      <c r="T1054" s="1" t="s">
        <v>213</v>
      </c>
      <c r="Y1054" t="s">
        <v>377</v>
      </c>
      <c r="Z1054" t="s">
        <v>868</v>
      </c>
      <c r="AC1054" t="s">
        <v>239</v>
      </c>
    </row>
    <row r="1055" spans="1:29" x14ac:dyDescent="0.25">
      <c r="A1055">
        <v>19</v>
      </c>
      <c r="B1055" t="s">
        <v>230</v>
      </c>
      <c r="C1055" t="s">
        <v>59</v>
      </c>
      <c r="D1055">
        <v>6.359</v>
      </c>
      <c r="G1055" s="1" t="s">
        <v>188</v>
      </c>
      <c r="H1055" s="1" t="s">
        <v>81</v>
      </c>
      <c r="I1055" s="1" t="s">
        <v>71</v>
      </c>
      <c r="J1055">
        <v>9</v>
      </c>
      <c r="K1055" t="s">
        <v>61</v>
      </c>
      <c r="L1055">
        <v>6262</v>
      </c>
      <c r="M1055" s="20">
        <v>0.40111111111111114</v>
      </c>
      <c r="N1055" s="21">
        <v>5.9986780000000003E-2</v>
      </c>
      <c r="T1055" s="1" t="s">
        <v>213</v>
      </c>
      <c r="Y1055" t="s">
        <v>377</v>
      </c>
      <c r="Z1055" t="s">
        <v>869</v>
      </c>
      <c r="AC1055" t="s">
        <v>162</v>
      </c>
    </row>
    <row r="1056" spans="1:29" x14ac:dyDescent="0.25">
      <c r="A1056">
        <v>20</v>
      </c>
      <c r="B1056" t="s">
        <v>230</v>
      </c>
      <c r="C1056" t="s">
        <v>59</v>
      </c>
      <c r="D1056">
        <v>10.448</v>
      </c>
      <c r="G1056" s="1" t="s">
        <v>188</v>
      </c>
      <c r="H1056" s="1" t="s">
        <v>81</v>
      </c>
      <c r="I1056" s="1" t="s">
        <v>71</v>
      </c>
      <c r="J1056">
        <v>9</v>
      </c>
      <c r="K1056" t="s">
        <v>61</v>
      </c>
      <c r="L1056">
        <v>6262</v>
      </c>
      <c r="M1056" s="20">
        <v>0.40180555555555553</v>
      </c>
      <c r="N1056">
        <v>0.1607354</v>
      </c>
      <c r="T1056" s="1" t="s">
        <v>213</v>
      </c>
      <c r="Y1056" t="s">
        <v>376</v>
      </c>
      <c r="Z1056" t="s">
        <v>870</v>
      </c>
    </row>
    <row r="1057" spans="1:29" x14ac:dyDescent="0.25">
      <c r="A1057">
        <v>21</v>
      </c>
      <c r="B1057" t="s">
        <v>230</v>
      </c>
      <c r="C1057" t="s">
        <v>59</v>
      </c>
      <c r="D1057">
        <v>5.2949999999999999</v>
      </c>
      <c r="G1057" s="1" t="s">
        <v>188</v>
      </c>
      <c r="H1057" s="1" t="s">
        <v>81</v>
      </c>
      <c r="I1057" s="1" t="s">
        <v>71</v>
      </c>
      <c r="J1057">
        <v>9</v>
      </c>
      <c r="K1057" t="s">
        <v>61</v>
      </c>
      <c r="L1057">
        <v>6262</v>
      </c>
      <c r="M1057" s="20">
        <v>0.40263888888888894</v>
      </c>
      <c r="N1057">
        <v>0.1230528</v>
      </c>
      <c r="T1057" s="1" t="s">
        <v>213</v>
      </c>
      <c r="Y1057" t="s">
        <v>375</v>
      </c>
      <c r="Z1057" t="s">
        <v>871</v>
      </c>
      <c r="AC1057" t="s">
        <v>125</v>
      </c>
    </row>
    <row r="1058" spans="1:29" x14ac:dyDescent="0.25">
      <c r="A1058">
        <v>22</v>
      </c>
      <c r="B1058" t="s">
        <v>230</v>
      </c>
      <c r="C1058" t="s">
        <v>59</v>
      </c>
      <c r="D1058">
        <v>6.46</v>
      </c>
      <c r="G1058" s="1" t="s">
        <v>188</v>
      </c>
      <c r="H1058" s="1" t="s">
        <v>81</v>
      </c>
      <c r="I1058" s="1" t="s">
        <v>71</v>
      </c>
      <c r="J1058">
        <v>9</v>
      </c>
      <c r="K1058" t="s">
        <v>61</v>
      </c>
      <c r="L1058">
        <v>6262</v>
      </c>
      <c r="M1058" s="20">
        <v>0.40342592592592591</v>
      </c>
      <c r="N1058">
        <v>0.12855800000000001</v>
      </c>
      <c r="T1058" s="1" t="s">
        <v>213</v>
      </c>
      <c r="Y1058" t="s">
        <v>375</v>
      </c>
      <c r="Z1058" t="s">
        <v>872</v>
      </c>
      <c r="AC1058" t="s">
        <v>130</v>
      </c>
    </row>
    <row r="1059" spans="1:29" x14ac:dyDescent="0.25">
      <c r="A1059">
        <v>23</v>
      </c>
      <c r="B1059" t="s">
        <v>230</v>
      </c>
      <c r="C1059" t="s">
        <v>59</v>
      </c>
      <c r="D1059">
        <v>7.2240000000000002</v>
      </c>
      <c r="G1059" s="1" t="s">
        <v>188</v>
      </c>
      <c r="H1059" s="1" t="s">
        <v>81</v>
      </c>
      <c r="I1059" s="1" t="s">
        <v>71</v>
      </c>
      <c r="J1059">
        <v>9</v>
      </c>
      <c r="K1059" t="s">
        <v>61</v>
      </c>
      <c r="L1059">
        <v>6262</v>
      </c>
      <c r="M1059" s="20">
        <v>0.40421296296296294</v>
      </c>
      <c r="N1059" s="21">
        <v>7.2165549999999995E-2</v>
      </c>
      <c r="T1059" s="1" t="s">
        <v>213</v>
      </c>
      <c r="Y1059" t="s">
        <v>375</v>
      </c>
      <c r="Z1059" t="s">
        <v>873</v>
      </c>
      <c r="AC1059" t="s">
        <v>245</v>
      </c>
    </row>
    <row r="1060" spans="1:29" x14ac:dyDescent="0.25">
      <c r="A1060">
        <v>24</v>
      </c>
      <c r="B1060" t="s">
        <v>230</v>
      </c>
      <c r="C1060" t="s">
        <v>60</v>
      </c>
      <c r="D1060">
        <v>8.3000000000000007</v>
      </c>
      <c r="G1060" s="1" t="s">
        <v>188</v>
      </c>
      <c r="H1060" s="1" t="s">
        <v>81</v>
      </c>
      <c r="I1060" s="1" t="s">
        <v>71</v>
      </c>
      <c r="J1060">
        <v>9</v>
      </c>
      <c r="K1060" t="s">
        <v>61</v>
      </c>
      <c r="L1060">
        <v>6262</v>
      </c>
      <c r="M1060" s="20">
        <v>0.40501157407407407</v>
      </c>
      <c r="N1060">
        <v>0.79508699999999999</v>
      </c>
      <c r="T1060" s="1" t="s">
        <v>213</v>
      </c>
      <c r="Y1060" t="s">
        <v>377</v>
      </c>
      <c r="Z1060" t="s">
        <v>874</v>
      </c>
      <c r="AC1060" t="s">
        <v>240</v>
      </c>
    </row>
    <row r="1061" spans="1:29" x14ac:dyDescent="0.25">
      <c r="A1061">
        <v>25</v>
      </c>
      <c r="B1061" t="s">
        <v>230</v>
      </c>
      <c r="C1061" t="s">
        <v>59</v>
      </c>
      <c r="D1061">
        <v>5.1150000000000002</v>
      </c>
      <c r="G1061" s="1" t="s">
        <v>188</v>
      </c>
      <c r="H1061" s="1" t="s">
        <v>81</v>
      </c>
      <c r="I1061" s="1" t="s">
        <v>71</v>
      </c>
      <c r="J1061">
        <v>9</v>
      </c>
      <c r="K1061" t="s">
        <v>61</v>
      </c>
      <c r="L1061">
        <v>6262</v>
      </c>
      <c r="M1061" s="20">
        <v>0.40596064814814814</v>
      </c>
      <c r="N1061">
        <v>0.1354204</v>
      </c>
      <c r="T1061" s="1" t="s">
        <v>213</v>
      </c>
      <c r="Y1061" t="s">
        <v>377</v>
      </c>
      <c r="Z1061" t="s">
        <v>875</v>
      </c>
      <c r="AC1061" t="s">
        <v>140</v>
      </c>
    </row>
    <row r="1062" spans="1:29" x14ac:dyDescent="0.25">
      <c r="A1062">
        <v>26</v>
      </c>
      <c r="B1062" t="s">
        <v>230</v>
      </c>
      <c r="C1062" t="s">
        <v>59</v>
      </c>
      <c r="D1062">
        <v>7.0380000000000003</v>
      </c>
      <c r="G1062" s="1" t="s">
        <v>188</v>
      </c>
      <c r="H1062" s="1" t="s">
        <v>81</v>
      </c>
      <c r="I1062" s="1" t="s">
        <v>71</v>
      </c>
      <c r="J1062">
        <v>9</v>
      </c>
      <c r="K1062" t="s">
        <v>61</v>
      </c>
      <c r="L1062">
        <v>6262</v>
      </c>
      <c r="M1062" s="20">
        <v>0.40673611111111113</v>
      </c>
      <c r="N1062" s="21">
        <v>8.4525180000000005E-2</v>
      </c>
      <c r="T1062" s="1" t="s">
        <v>213</v>
      </c>
      <c r="Y1062" t="s">
        <v>376</v>
      </c>
      <c r="Z1062" t="s">
        <v>876</v>
      </c>
    </row>
    <row r="1063" spans="1:29" x14ac:dyDescent="0.25">
      <c r="A1063">
        <v>27</v>
      </c>
      <c r="B1063" t="s">
        <v>230</v>
      </c>
      <c r="C1063" t="s">
        <v>59</v>
      </c>
      <c r="D1063">
        <v>8.1880000000000006</v>
      </c>
      <c r="G1063" s="1" t="s">
        <v>188</v>
      </c>
      <c r="H1063" s="1" t="s">
        <v>81</v>
      </c>
      <c r="I1063" s="1" t="s">
        <v>71</v>
      </c>
      <c r="J1063">
        <v>9</v>
      </c>
      <c r="K1063" t="s">
        <v>61</v>
      </c>
      <c r="L1063">
        <v>6262</v>
      </c>
      <c r="M1063" s="20">
        <v>0.40747685185185184</v>
      </c>
      <c r="N1063">
        <v>1.0307489999999999</v>
      </c>
      <c r="T1063" s="1" t="s">
        <v>213</v>
      </c>
      <c r="Y1063" t="s">
        <v>377</v>
      </c>
      <c r="Z1063" t="s">
        <v>877</v>
      </c>
      <c r="AC1063" t="s">
        <v>378</v>
      </c>
    </row>
    <row r="1064" spans="1:29" x14ac:dyDescent="0.25">
      <c r="A1064">
        <v>28</v>
      </c>
      <c r="B1064" t="s">
        <v>230</v>
      </c>
      <c r="C1064" t="s">
        <v>60</v>
      </c>
      <c r="D1064">
        <v>5.7409999999999997</v>
      </c>
      <c r="G1064" s="1" t="s">
        <v>188</v>
      </c>
      <c r="H1064" s="1" t="s">
        <v>81</v>
      </c>
      <c r="I1064" s="1" t="s">
        <v>71</v>
      </c>
      <c r="J1064">
        <v>9</v>
      </c>
      <c r="K1064" t="s">
        <v>61</v>
      </c>
      <c r="L1064">
        <v>6262</v>
      </c>
      <c r="M1064" s="20">
        <v>0.40841435185185188</v>
      </c>
      <c r="N1064" s="21">
        <v>9.0086669999999994E-2</v>
      </c>
      <c r="T1064" s="1" t="s">
        <v>213</v>
      </c>
      <c r="Y1064" t="s">
        <v>377</v>
      </c>
      <c r="Z1064" t="s">
        <v>878</v>
      </c>
      <c r="AC1064" t="s">
        <v>164</v>
      </c>
    </row>
    <row r="1065" spans="1:29" x14ac:dyDescent="0.25">
      <c r="A1065">
        <v>29</v>
      </c>
      <c r="B1065" t="s">
        <v>230</v>
      </c>
      <c r="C1065" t="s">
        <v>59</v>
      </c>
      <c r="D1065">
        <v>4.8899999999999997</v>
      </c>
      <c r="G1065" s="1" t="s">
        <v>188</v>
      </c>
      <c r="H1065" s="1" t="s">
        <v>81</v>
      </c>
      <c r="I1065" s="1" t="s">
        <v>71</v>
      </c>
      <c r="J1065">
        <v>9</v>
      </c>
      <c r="K1065" t="s">
        <v>61</v>
      </c>
      <c r="L1065">
        <v>6262</v>
      </c>
      <c r="M1065" s="20">
        <v>0.40920138888888885</v>
      </c>
      <c r="N1065">
        <v>0.101032</v>
      </c>
      <c r="T1065" s="1" t="s">
        <v>213</v>
      </c>
      <c r="Y1065" t="s">
        <v>376</v>
      </c>
      <c r="Z1065" t="s">
        <v>879</v>
      </c>
    </row>
    <row r="1066" spans="1:29" x14ac:dyDescent="0.25">
      <c r="A1066">
        <v>30</v>
      </c>
      <c r="B1066" t="s">
        <v>230</v>
      </c>
      <c r="C1066" t="s">
        <v>59</v>
      </c>
      <c r="D1066">
        <v>7.0209999999999999</v>
      </c>
      <c r="G1066" s="1" t="s">
        <v>88</v>
      </c>
      <c r="H1066" s="1" t="s">
        <v>81</v>
      </c>
      <c r="I1066" s="1" t="s">
        <v>71</v>
      </c>
      <c r="J1066">
        <v>24</v>
      </c>
      <c r="K1066" t="s">
        <v>61</v>
      </c>
      <c r="L1066">
        <v>6262</v>
      </c>
      <c r="M1066" s="20">
        <v>0.40993055555555552</v>
      </c>
      <c r="N1066">
        <v>1.315436</v>
      </c>
      <c r="T1066" s="1" t="s">
        <v>213</v>
      </c>
      <c r="Y1066" t="s">
        <v>376</v>
      </c>
      <c r="Z1066" t="s">
        <v>880</v>
      </c>
    </row>
    <row r="1067" spans="1:29" x14ac:dyDescent="0.25">
      <c r="A1067">
        <v>31</v>
      </c>
      <c r="B1067" t="s">
        <v>230</v>
      </c>
      <c r="C1067" t="s">
        <v>59</v>
      </c>
      <c r="D1067">
        <v>4.74</v>
      </c>
      <c r="G1067" s="1" t="s">
        <v>188</v>
      </c>
      <c r="H1067" s="1" t="s">
        <v>81</v>
      </c>
      <c r="I1067" s="1" t="s">
        <v>71</v>
      </c>
      <c r="J1067">
        <v>9</v>
      </c>
      <c r="K1067" t="s">
        <v>61</v>
      </c>
      <c r="L1067">
        <v>6262</v>
      </c>
      <c r="M1067" s="20">
        <v>0.41104166666666669</v>
      </c>
      <c r="N1067" s="21">
        <v>6.2707470000000001E-2</v>
      </c>
      <c r="T1067" s="1" t="s">
        <v>213</v>
      </c>
      <c r="Y1067" t="s">
        <v>377</v>
      </c>
      <c r="Z1067" t="s">
        <v>881</v>
      </c>
      <c r="AC1067" t="s">
        <v>163</v>
      </c>
    </row>
    <row r="1068" spans="1:29" x14ac:dyDescent="0.25">
      <c r="A1068">
        <v>32</v>
      </c>
      <c r="B1068" t="s">
        <v>230</v>
      </c>
      <c r="C1068" t="s">
        <v>59</v>
      </c>
      <c r="D1068">
        <v>6.1539999999999999</v>
      </c>
      <c r="G1068" s="1" t="s">
        <v>188</v>
      </c>
      <c r="H1068" s="1" t="s">
        <v>81</v>
      </c>
      <c r="I1068" s="1" t="s">
        <v>71</v>
      </c>
      <c r="J1068">
        <v>9</v>
      </c>
      <c r="K1068" t="s">
        <v>61</v>
      </c>
      <c r="L1068">
        <v>6262</v>
      </c>
      <c r="M1068" s="20">
        <v>0.41177083333333336</v>
      </c>
      <c r="N1068">
        <v>0.86417460000000001</v>
      </c>
      <c r="T1068" s="1" t="s">
        <v>213</v>
      </c>
      <c r="Y1068" t="s">
        <v>375</v>
      </c>
      <c r="Z1068" t="s">
        <v>882</v>
      </c>
      <c r="AC1068" t="s">
        <v>138</v>
      </c>
    </row>
    <row r="1069" spans="1:29" x14ac:dyDescent="0.25">
      <c r="A1069">
        <v>33</v>
      </c>
      <c r="B1069" t="s">
        <v>230</v>
      </c>
      <c r="C1069" t="s">
        <v>59</v>
      </c>
      <c r="D1069">
        <v>6.4470000000000001</v>
      </c>
      <c r="G1069" s="1" t="s">
        <v>188</v>
      </c>
      <c r="H1069" s="1" t="s">
        <v>81</v>
      </c>
      <c r="I1069" s="1" t="s">
        <v>71</v>
      </c>
      <c r="J1069">
        <v>9</v>
      </c>
      <c r="K1069" t="s">
        <v>61</v>
      </c>
      <c r="L1069">
        <v>6262</v>
      </c>
      <c r="M1069" s="20">
        <v>0.41273148148148148</v>
      </c>
      <c r="N1069" s="21">
        <v>8.6048449999999999E-2</v>
      </c>
      <c r="T1069" s="1" t="s">
        <v>213</v>
      </c>
      <c r="Y1069" t="s">
        <v>375</v>
      </c>
      <c r="Z1069" t="s">
        <v>883</v>
      </c>
      <c r="AC1069" t="s">
        <v>171</v>
      </c>
    </row>
    <row r="1070" spans="1:29" x14ac:dyDescent="0.25">
      <c r="A1070">
        <v>34</v>
      </c>
      <c r="B1070" t="s">
        <v>230</v>
      </c>
      <c r="C1070" t="s">
        <v>59</v>
      </c>
      <c r="D1070">
        <v>7.282</v>
      </c>
      <c r="G1070" s="1" t="s">
        <v>188</v>
      </c>
      <c r="H1070" s="1" t="s">
        <v>81</v>
      </c>
      <c r="I1070" s="1" t="s">
        <v>71</v>
      </c>
      <c r="J1070">
        <v>9</v>
      </c>
      <c r="K1070" t="s">
        <v>61</v>
      </c>
      <c r="L1070">
        <v>6262</v>
      </c>
      <c r="M1070" s="20">
        <v>0.41363425925925923</v>
      </c>
      <c r="N1070">
        <v>0.1086746</v>
      </c>
      <c r="T1070" s="1" t="s">
        <v>213</v>
      </c>
      <c r="Y1070" t="s">
        <v>376</v>
      </c>
      <c r="Z1070" t="s">
        <v>884</v>
      </c>
    </row>
    <row r="1071" spans="1:29" x14ac:dyDescent="0.25">
      <c r="A1071">
        <v>35</v>
      </c>
      <c r="B1071" t="s">
        <v>230</v>
      </c>
      <c r="C1071" t="s">
        <v>59</v>
      </c>
      <c r="D1071">
        <v>8.0280000000000005</v>
      </c>
      <c r="G1071" s="1" t="s">
        <v>188</v>
      </c>
      <c r="H1071" s="1" t="s">
        <v>81</v>
      </c>
      <c r="I1071" s="1" t="s">
        <v>71</v>
      </c>
      <c r="J1071">
        <v>9</v>
      </c>
      <c r="K1071" t="s">
        <v>61</v>
      </c>
      <c r="L1071">
        <v>6262</v>
      </c>
      <c r="M1071" s="20">
        <v>0.41439814814814818</v>
      </c>
      <c r="N1071" s="21">
        <v>9.0717629999999994E-2</v>
      </c>
      <c r="T1071" s="1" t="s">
        <v>213</v>
      </c>
      <c r="Y1071" t="s">
        <v>375</v>
      </c>
      <c r="Z1071" t="s">
        <v>885</v>
      </c>
      <c r="AC1071" t="s">
        <v>169</v>
      </c>
    </row>
    <row r="1072" spans="1:29" x14ac:dyDescent="0.25">
      <c r="A1072">
        <v>36</v>
      </c>
      <c r="B1072" t="s">
        <v>230</v>
      </c>
      <c r="C1072" t="s">
        <v>59</v>
      </c>
      <c r="D1072">
        <v>7.7969999999999997</v>
      </c>
      <c r="G1072" s="1" t="s">
        <v>188</v>
      </c>
      <c r="H1072" s="1" t="s">
        <v>81</v>
      </c>
      <c r="I1072" s="1" t="s">
        <v>71</v>
      </c>
      <c r="J1072">
        <v>9</v>
      </c>
      <c r="K1072" t="s">
        <v>61</v>
      </c>
      <c r="L1072">
        <v>6262</v>
      </c>
      <c r="M1072" s="20">
        <v>0.4152777777777778</v>
      </c>
      <c r="N1072" s="21">
        <v>8.322562E-2</v>
      </c>
      <c r="T1072" s="1" t="s">
        <v>213</v>
      </c>
      <c r="Y1072" t="s">
        <v>375</v>
      </c>
      <c r="Z1072" t="s">
        <v>886</v>
      </c>
      <c r="AC1072" t="s">
        <v>237</v>
      </c>
    </row>
    <row r="1073" spans="1:29" x14ac:dyDescent="0.25">
      <c r="A1073">
        <v>37</v>
      </c>
      <c r="B1073" t="s">
        <v>230</v>
      </c>
      <c r="C1073" t="s">
        <v>59</v>
      </c>
      <c r="D1073">
        <v>5.9619999999999997</v>
      </c>
      <c r="G1073" s="1" t="s">
        <v>188</v>
      </c>
      <c r="H1073" s="1" t="s">
        <v>81</v>
      </c>
      <c r="I1073" s="1" t="s">
        <v>71</v>
      </c>
      <c r="J1073">
        <v>9</v>
      </c>
      <c r="K1073" t="s">
        <v>61</v>
      </c>
      <c r="L1073">
        <v>6262</v>
      </c>
      <c r="M1073" s="20">
        <v>0.41600694444444447</v>
      </c>
      <c r="N1073">
        <v>0.1316833</v>
      </c>
      <c r="T1073" s="1" t="s">
        <v>213</v>
      </c>
      <c r="Y1073" t="s">
        <v>377</v>
      </c>
      <c r="Z1073" t="s">
        <v>887</v>
      </c>
      <c r="AC1073" t="s">
        <v>159</v>
      </c>
    </row>
    <row r="1074" spans="1:29" x14ac:dyDescent="0.25">
      <c r="A1074">
        <v>38</v>
      </c>
      <c r="B1074" t="s">
        <v>230</v>
      </c>
      <c r="C1074" t="s">
        <v>59</v>
      </c>
      <c r="D1074">
        <v>7.1429999999999998</v>
      </c>
      <c r="G1074" s="1" t="s">
        <v>88</v>
      </c>
      <c r="H1074" s="1" t="s">
        <v>81</v>
      </c>
      <c r="I1074" s="1" t="s">
        <v>71</v>
      </c>
      <c r="J1074">
        <v>24</v>
      </c>
      <c r="K1074" t="s">
        <v>61</v>
      </c>
      <c r="L1074">
        <v>6262</v>
      </c>
      <c r="M1074" s="20">
        <v>0.41677083333333331</v>
      </c>
      <c r="N1074">
        <v>1.022467</v>
      </c>
      <c r="T1074" s="1" t="s">
        <v>213</v>
      </c>
      <c r="Y1074" t="s">
        <v>377</v>
      </c>
      <c r="Z1074" t="s">
        <v>888</v>
      </c>
      <c r="AC1074" t="s">
        <v>379</v>
      </c>
    </row>
    <row r="1075" spans="1:29" x14ac:dyDescent="0.25">
      <c r="A1075">
        <v>39</v>
      </c>
      <c r="B1075" t="s">
        <v>230</v>
      </c>
      <c r="C1075" t="s">
        <v>59</v>
      </c>
      <c r="D1075">
        <v>6.2110000000000003</v>
      </c>
      <c r="G1075" s="1" t="s">
        <v>188</v>
      </c>
      <c r="H1075" s="1" t="s">
        <v>81</v>
      </c>
      <c r="I1075" s="1" t="s">
        <v>71</v>
      </c>
      <c r="J1075">
        <v>9</v>
      </c>
      <c r="K1075" t="s">
        <v>61</v>
      </c>
      <c r="L1075">
        <v>6262</v>
      </c>
      <c r="M1075" s="20">
        <v>0.41783564814814816</v>
      </c>
      <c r="N1075">
        <v>0.10568180000000001</v>
      </c>
      <c r="T1075" s="1" t="s">
        <v>213</v>
      </c>
      <c r="Y1075" t="s">
        <v>377</v>
      </c>
      <c r="Z1075" t="s">
        <v>889</v>
      </c>
      <c r="AC1075" t="s">
        <v>380</v>
      </c>
    </row>
    <row r="1076" spans="1:29" x14ac:dyDescent="0.25">
      <c r="A1076">
        <v>40</v>
      </c>
      <c r="B1076" t="s">
        <v>230</v>
      </c>
      <c r="C1076" t="s">
        <v>59</v>
      </c>
      <c r="D1076">
        <v>5.4619999999999997</v>
      </c>
      <c r="G1076" s="1" t="s">
        <v>188</v>
      </c>
      <c r="H1076" s="1" t="s">
        <v>81</v>
      </c>
      <c r="I1076" s="1" t="s">
        <v>71</v>
      </c>
      <c r="J1076">
        <v>9</v>
      </c>
      <c r="K1076" t="s">
        <v>61</v>
      </c>
      <c r="L1076">
        <v>6262</v>
      </c>
      <c r="M1076" s="20">
        <v>0.41862268518518514</v>
      </c>
      <c r="N1076" s="21">
        <v>5.720592E-2</v>
      </c>
      <c r="T1076" s="1" t="s">
        <v>213</v>
      </c>
      <c r="Y1076" t="s">
        <v>377</v>
      </c>
      <c r="Z1076" t="s">
        <v>890</v>
      </c>
      <c r="AC1076" t="s">
        <v>386</v>
      </c>
    </row>
    <row r="1077" spans="1:29" x14ac:dyDescent="0.25">
      <c r="A1077">
        <v>41</v>
      </c>
      <c r="B1077" t="s">
        <v>230</v>
      </c>
      <c r="C1077" t="s">
        <v>59</v>
      </c>
      <c r="D1077">
        <v>7.1849999999999996</v>
      </c>
      <c r="G1077" s="1" t="s">
        <v>188</v>
      </c>
      <c r="H1077" s="1" t="s">
        <v>81</v>
      </c>
      <c r="I1077" s="1" t="s">
        <v>71</v>
      </c>
      <c r="J1077">
        <v>9</v>
      </c>
      <c r="K1077" t="s">
        <v>61</v>
      </c>
      <c r="L1077">
        <v>6262</v>
      </c>
      <c r="M1077" s="20">
        <v>0.41934027777777777</v>
      </c>
      <c r="N1077">
        <v>0.80207340000000005</v>
      </c>
      <c r="T1077" s="1" t="s">
        <v>213</v>
      </c>
      <c r="Y1077" t="s">
        <v>375</v>
      </c>
      <c r="Z1077" t="s">
        <v>891</v>
      </c>
      <c r="AC1077" t="s">
        <v>132</v>
      </c>
    </row>
    <row r="1078" spans="1:29" x14ac:dyDescent="0.25">
      <c r="A1078">
        <v>42</v>
      </c>
      <c r="B1078" t="s">
        <v>230</v>
      </c>
      <c r="C1078" t="s">
        <v>59</v>
      </c>
      <c r="D1078">
        <v>8.4139999999999997</v>
      </c>
      <c r="G1078" s="1" t="s">
        <v>188</v>
      </c>
      <c r="H1078" s="1" t="s">
        <v>81</v>
      </c>
      <c r="I1078" s="1" t="s">
        <v>71</v>
      </c>
      <c r="J1078">
        <v>9</v>
      </c>
      <c r="K1078" t="s">
        <v>61</v>
      </c>
      <c r="L1078">
        <v>6262</v>
      </c>
      <c r="M1078" s="20">
        <v>0.42026620370370371</v>
      </c>
      <c r="N1078">
        <v>0.17547650000000001</v>
      </c>
      <c r="T1078" s="1" t="s">
        <v>213</v>
      </c>
      <c r="Y1078" t="s">
        <v>376</v>
      </c>
      <c r="Z1078" t="s">
        <v>892</v>
      </c>
    </row>
    <row r="1079" spans="1:29" x14ac:dyDescent="0.25">
      <c r="A1079">
        <v>43</v>
      </c>
      <c r="B1079" t="s">
        <v>230</v>
      </c>
      <c r="C1079" t="s">
        <v>59</v>
      </c>
      <c r="D1079">
        <v>8.2550000000000008</v>
      </c>
      <c r="G1079" s="1" t="s">
        <v>188</v>
      </c>
      <c r="H1079" s="1" t="s">
        <v>81</v>
      </c>
      <c r="I1079" s="1" t="s">
        <v>71</v>
      </c>
      <c r="J1079">
        <v>9</v>
      </c>
      <c r="K1079" t="s">
        <v>61</v>
      </c>
      <c r="L1079">
        <v>6262</v>
      </c>
      <c r="M1079" s="20">
        <v>0.42106481481481484</v>
      </c>
      <c r="N1079">
        <v>0.17211609999999999</v>
      </c>
      <c r="T1079" s="1" t="s">
        <v>213</v>
      </c>
      <c r="Y1079" t="s">
        <v>377</v>
      </c>
      <c r="Z1079" t="s">
        <v>893</v>
      </c>
      <c r="AC1079" t="s">
        <v>152</v>
      </c>
    </row>
    <row r="1080" spans="1:29" x14ac:dyDescent="0.25">
      <c r="A1080">
        <v>44</v>
      </c>
      <c r="B1080" t="s">
        <v>230</v>
      </c>
      <c r="C1080" t="s">
        <v>59</v>
      </c>
      <c r="D1080">
        <v>9.6750000000000007</v>
      </c>
      <c r="G1080" s="1" t="s">
        <v>188</v>
      </c>
      <c r="H1080" s="1" t="s">
        <v>81</v>
      </c>
      <c r="I1080" s="1" t="s">
        <v>71</v>
      </c>
      <c r="J1080">
        <v>9</v>
      </c>
      <c r="K1080" t="s">
        <v>61</v>
      </c>
      <c r="L1080">
        <v>6262</v>
      </c>
      <c r="M1080" s="20">
        <v>0.42192129629629632</v>
      </c>
      <c r="N1080">
        <v>0.1636775</v>
      </c>
      <c r="T1080" s="1" t="s">
        <v>213</v>
      </c>
      <c r="Y1080" t="s">
        <v>377</v>
      </c>
      <c r="Z1080" t="s">
        <v>894</v>
      </c>
      <c r="AC1080" t="s">
        <v>157</v>
      </c>
    </row>
    <row r="1081" spans="1:29" x14ac:dyDescent="0.25">
      <c r="A1081">
        <v>45</v>
      </c>
      <c r="B1081" t="s">
        <v>230</v>
      </c>
      <c r="C1081" t="s">
        <v>59</v>
      </c>
      <c r="D1081">
        <v>7.0149999999999997</v>
      </c>
      <c r="G1081" s="1" t="s">
        <v>188</v>
      </c>
      <c r="H1081" s="1" t="s">
        <v>81</v>
      </c>
      <c r="I1081" s="1" t="s">
        <v>71</v>
      </c>
      <c r="J1081">
        <v>9</v>
      </c>
      <c r="K1081" t="s">
        <v>61</v>
      </c>
      <c r="L1081">
        <v>6262</v>
      </c>
      <c r="M1081" s="20">
        <v>0.4227083333333333</v>
      </c>
      <c r="N1081" s="21">
        <v>7.8189869999999995E-2</v>
      </c>
      <c r="T1081" s="1" t="s">
        <v>213</v>
      </c>
      <c r="Y1081" t="s">
        <v>375</v>
      </c>
      <c r="Z1081" t="s">
        <v>895</v>
      </c>
      <c r="AC1081" t="s">
        <v>131</v>
      </c>
    </row>
    <row r="1082" spans="1:29" x14ac:dyDescent="0.25">
      <c r="A1082">
        <v>46</v>
      </c>
      <c r="B1082" t="s">
        <v>230</v>
      </c>
      <c r="C1082" t="s">
        <v>232</v>
      </c>
      <c r="G1082" s="1" t="s">
        <v>188</v>
      </c>
      <c r="H1082" s="1" t="s">
        <v>81</v>
      </c>
      <c r="I1082" s="1" t="s">
        <v>71</v>
      </c>
      <c r="J1082">
        <v>9</v>
      </c>
      <c r="K1082" t="s">
        <v>61</v>
      </c>
      <c r="L1082">
        <v>6262</v>
      </c>
      <c r="M1082" s="20">
        <v>0.42347222222222225</v>
      </c>
      <c r="N1082" s="21">
        <v>1.467134E-2</v>
      </c>
      <c r="T1082" s="1" t="s">
        <v>213</v>
      </c>
    </row>
    <row r="1083" spans="1:29" x14ac:dyDescent="0.25">
      <c r="A1083">
        <v>47</v>
      </c>
      <c r="B1083" t="s">
        <v>230</v>
      </c>
      <c r="C1083" t="s">
        <v>232</v>
      </c>
      <c r="E1083" s="1" t="s">
        <v>689</v>
      </c>
      <c r="G1083" s="1" t="s">
        <v>188</v>
      </c>
      <c r="H1083" s="1" t="s">
        <v>81</v>
      </c>
      <c r="I1083" s="1" t="s">
        <v>71</v>
      </c>
      <c r="J1083">
        <v>9</v>
      </c>
      <c r="K1083" t="s">
        <v>61</v>
      </c>
      <c r="L1083">
        <v>6262</v>
      </c>
      <c r="M1083" s="20">
        <v>0.42451388888888886</v>
      </c>
      <c r="N1083" s="21">
        <v>1.234064E-2</v>
      </c>
      <c r="T1083" s="1" t="s">
        <v>213</v>
      </c>
    </row>
    <row r="1084" spans="1:29" x14ac:dyDescent="0.25">
      <c r="A1084">
        <v>1</v>
      </c>
      <c r="C1084" t="s">
        <v>60</v>
      </c>
      <c r="G1084" s="1" t="s">
        <v>88</v>
      </c>
      <c r="I1084" s="1" t="s">
        <v>67</v>
      </c>
      <c r="J1084">
        <v>20</v>
      </c>
      <c r="K1084" t="s">
        <v>61</v>
      </c>
      <c r="T1084" s="1" t="s">
        <v>82</v>
      </c>
      <c r="Y1084" t="s">
        <v>85</v>
      </c>
      <c r="Z1084" t="s">
        <v>693</v>
      </c>
    </row>
    <row r="1085" spans="1:29" x14ac:dyDescent="0.25">
      <c r="A1085">
        <v>2</v>
      </c>
      <c r="C1085" t="s">
        <v>60</v>
      </c>
      <c r="G1085" s="1" t="s">
        <v>88</v>
      </c>
      <c r="I1085" s="1" t="s">
        <v>67</v>
      </c>
      <c r="J1085">
        <v>20</v>
      </c>
      <c r="K1085" t="s">
        <v>61</v>
      </c>
      <c r="T1085" s="1" t="s">
        <v>82</v>
      </c>
      <c r="Y1085" t="s">
        <v>85</v>
      </c>
      <c r="Z1085" t="s">
        <v>694</v>
      </c>
    </row>
    <row r="1086" spans="1:29" x14ac:dyDescent="0.25">
      <c r="A1086">
        <v>3</v>
      </c>
      <c r="C1086" t="s">
        <v>60</v>
      </c>
      <c r="G1086" s="1" t="s">
        <v>88</v>
      </c>
      <c r="I1086" s="1" t="s">
        <v>67</v>
      </c>
      <c r="J1086">
        <v>20</v>
      </c>
      <c r="K1086" t="s">
        <v>61</v>
      </c>
      <c r="T1086" s="1" t="s">
        <v>82</v>
      </c>
      <c r="Y1086" t="s">
        <v>85</v>
      </c>
      <c r="Z1086" t="s">
        <v>695</v>
      </c>
    </row>
    <row r="1087" spans="1:29" x14ac:dyDescent="0.25">
      <c r="A1087">
        <v>4</v>
      </c>
      <c r="C1087" t="s">
        <v>60</v>
      </c>
      <c r="G1087" s="1" t="s">
        <v>88</v>
      </c>
      <c r="I1087" s="1" t="s">
        <v>67</v>
      </c>
      <c r="J1087">
        <v>20</v>
      </c>
      <c r="K1087" t="s">
        <v>61</v>
      </c>
      <c r="T1087" s="1" t="s">
        <v>82</v>
      </c>
      <c r="Y1087" t="s">
        <v>85</v>
      </c>
      <c r="Z1087" t="s">
        <v>696</v>
      </c>
    </row>
    <row r="1088" spans="1:29" x14ac:dyDescent="0.25">
      <c r="A1088">
        <v>1</v>
      </c>
      <c r="C1088" t="s">
        <v>60</v>
      </c>
      <c r="G1088" s="1" t="s">
        <v>88</v>
      </c>
      <c r="I1088" s="1" t="s">
        <v>67</v>
      </c>
      <c r="J1088">
        <v>20</v>
      </c>
      <c r="K1088" t="s">
        <v>61</v>
      </c>
      <c r="T1088" s="1" t="s">
        <v>82</v>
      </c>
      <c r="Y1088" t="s">
        <v>86</v>
      </c>
      <c r="Z1088" t="str">
        <f>"A20"&amp;Y1088&amp;"-"&amp;AC1088</f>
        <v>A20RT-A1</v>
      </c>
      <c r="AC1088" t="s">
        <v>248</v>
      </c>
    </row>
    <row r="1089" spans="1:29" x14ac:dyDescent="0.25">
      <c r="A1089">
        <v>2</v>
      </c>
      <c r="C1089" t="s">
        <v>60</v>
      </c>
      <c r="G1089" s="1" t="s">
        <v>88</v>
      </c>
      <c r="I1089" s="1" t="s">
        <v>67</v>
      </c>
      <c r="J1089">
        <v>20</v>
      </c>
      <c r="K1089" t="s">
        <v>61</v>
      </c>
      <c r="T1089" s="1" t="s">
        <v>82</v>
      </c>
      <c r="Y1089" t="s">
        <v>86</v>
      </c>
      <c r="Z1089" t="str">
        <f t="shared" ref="Z1089:Z1097" si="10">"A20"&amp;Y1089&amp;"-"&amp;AC1089</f>
        <v>A20RT-A2</v>
      </c>
      <c r="AC1089" t="s">
        <v>121</v>
      </c>
    </row>
    <row r="1090" spans="1:29" x14ac:dyDescent="0.25">
      <c r="A1090">
        <v>3</v>
      </c>
      <c r="C1090" t="s">
        <v>60</v>
      </c>
      <c r="G1090" s="1" t="s">
        <v>88</v>
      </c>
      <c r="I1090" s="1" t="s">
        <v>67</v>
      </c>
      <c r="J1090">
        <v>20</v>
      </c>
      <c r="K1090" t="s">
        <v>61</v>
      </c>
      <c r="T1090" s="1" t="s">
        <v>82</v>
      </c>
      <c r="Y1090" t="s">
        <v>86</v>
      </c>
      <c r="Z1090" t="str">
        <f t="shared" si="10"/>
        <v>A20RT-A3</v>
      </c>
      <c r="AC1090" t="s">
        <v>246</v>
      </c>
    </row>
    <row r="1091" spans="1:29" x14ac:dyDescent="0.25">
      <c r="A1091">
        <v>4</v>
      </c>
      <c r="C1091" t="s">
        <v>60</v>
      </c>
      <c r="G1091" s="1" t="s">
        <v>88</v>
      </c>
      <c r="I1091" s="1" t="s">
        <v>67</v>
      </c>
      <c r="J1091">
        <v>20</v>
      </c>
      <c r="K1091" t="s">
        <v>61</v>
      </c>
      <c r="T1091" s="1" t="s">
        <v>82</v>
      </c>
      <c r="Y1091" t="s">
        <v>86</v>
      </c>
      <c r="Z1091" t="str">
        <f t="shared" si="10"/>
        <v>A20RT-A4</v>
      </c>
      <c r="AC1091" t="s">
        <v>253</v>
      </c>
    </row>
    <row r="1092" spans="1:29" x14ac:dyDescent="0.25">
      <c r="A1092">
        <v>1</v>
      </c>
      <c r="C1092" t="s">
        <v>60</v>
      </c>
      <c r="G1092" s="1" t="s">
        <v>88</v>
      </c>
      <c r="I1092" s="1" t="s">
        <v>67</v>
      </c>
      <c r="J1092">
        <v>20</v>
      </c>
      <c r="K1092" t="s">
        <v>61</v>
      </c>
      <c r="T1092" s="1" t="s">
        <v>82</v>
      </c>
      <c r="Y1092" t="s">
        <v>87</v>
      </c>
      <c r="Z1092" t="str">
        <f t="shared" si="10"/>
        <v>A20SO-A1</v>
      </c>
      <c r="AC1092" t="s">
        <v>248</v>
      </c>
    </row>
    <row r="1093" spans="1:29" x14ac:dyDescent="0.25">
      <c r="A1093">
        <v>2</v>
      </c>
      <c r="C1093" t="s">
        <v>60</v>
      </c>
      <c r="G1093" s="1" t="s">
        <v>88</v>
      </c>
      <c r="I1093" s="1" t="s">
        <v>67</v>
      </c>
      <c r="J1093">
        <v>20</v>
      </c>
      <c r="K1093" t="s">
        <v>61</v>
      </c>
      <c r="T1093" s="1" t="s">
        <v>82</v>
      </c>
      <c r="Y1093" t="s">
        <v>87</v>
      </c>
      <c r="Z1093" t="str">
        <f t="shared" si="10"/>
        <v>A20SO-A2</v>
      </c>
      <c r="AC1093" t="s">
        <v>121</v>
      </c>
    </row>
    <row r="1094" spans="1:29" x14ac:dyDescent="0.25">
      <c r="A1094">
        <v>3</v>
      </c>
      <c r="C1094" t="s">
        <v>60</v>
      </c>
      <c r="G1094" s="1" t="s">
        <v>88</v>
      </c>
      <c r="I1094" s="1" t="s">
        <v>67</v>
      </c>
      <c r="J1094">
        <v>20</v>
      </c>
      <c r="K1094" t="s">
        <v>61</v>
      </c>
      <c r="T1094" s="1" t="s">
        <v>82</v>
      </c>
      <c r="Y1094" t="s">
        <v>87</v>
      </c>
      <c r="Z1094" t="str">
        <f t="shared" si="10"/>
        <v>A20SO-A3</v>
      </c>
      <c r="AC1094" t="s">
        <v>246</v>
      </c>
    </row>
    <row r="1095" spans="1:29" x14ac:dyDescent="0.25">
      <c r="A1095">
        <v>4</v>
      </c>
      <c r="C1095" t="s">
        <v>60</v>
      </c>
      <c r="G1095" s="1" t="s">
        <v>88</v>
      </c>
      <c r="I1095" s="1" t="s">
        <v>67</v>
      </c>
      <c r="J1095">
        <v>20</v>
      </c>
      <c r="K1095" t="s">
        <v>61</v>
      </c>
      <c r="T1095" s="1" t="s">
        <v>82</v>
      </c>
      <c r="Y1095" t="s">
        <v>87</v>
      </c>
      <c r="Z1095" t="str">
        <f t="shared" si="10"/>
        <v>A20SO-A4</v>
      </c>
      <c r="AC1095" t="s">
        <v>253</v>
      </c>
    </row>
    <row r="1096" spans="1:29" x14ac:dyDescent="0.25">
      <c r="A1096">
        <v>5</v>
      </c>
      <c r="C1096" t="s">
        <v>202</v>
      </c>
      <c r="G1096" s="1" t="s">
        <v>188</v>
      </c>
      <c r="I1096" s="1" t="s">
        <v>67</v>
      </c>
      <c r="J1096">
        <v>5</v>
      </c>
      <c r="K1096" t="s">
        <v>203</v>
      </c>
      <c r="T1096" s="1" t="s">
        <v>82</v>
      </c>
      <c r="Y1096" t="s">
        <v>86</v>
      </c>
      <c r="Z1096" t="str">
        <f t="shared" si="10"/>
        <v>A20RT-A5</v>
      </c>
      <c r="AC1096" t="s">
        <v>247</v>
      </c>
    </row>
    <row r="1097" spans="1:29" x14ac:dyDescent="0.25">
      <c r="A1097">
        <v>5</v>
      </c>
      <c r="C1097" t="s">
        <v>202</v>
      </c>
      <c r="G1097" s="1" t="s">
        <v>188</v>
      </c>
      <c r="I1097" s="1" t="s">
        <v>67</v>
      </c>
      <c r="J1097">
        <v>5</v>
      </c>
      <c r="K1097" t="s">
        <v>203</v>
      </c>
      <c r="T1097" s="1" t="s">
        <v>82</v>
      </c>
      <c r="Y1097" t="s">
        <v>87</v>
      </c>
      <c r="Z1097" t="str">
        <f t="shared" si="10"/>
        <v>A20SO-A5</v>
      </c>
      <c r="AC1097" t="s">
        <v>247</v>
      </c>
    </row>
    <row r="1098" spans="1:29" x14ac:dyDescent="0.25">
      <c r="A1098">
        <v>5</v>
      </c>
      <c r="C1098" t="s">
        <v>60</v>
      </c>
      <c r="G1098" s="1" t="s">
        <v>188</v>
      </c>
      <c r="I1098" s="1" t="s">
        <v>67</v>
      </c>
      <c r="J1098">
        <v>5</v>
      </c>
      <c r="K1098" t="s">
        <v>61</v>
      </c>
      <c r="T1098" s="1" t="s">
        <v>82</v>
      </c>
      <c r="Y1098" t="s">
        <v>85</v>
      </c>
      <c r="Z1098" t="s">
        <v>697</v>
      </c>
    </row>
    <row r="1099" spans="1:29" x14ac:dyDescent="0.25">
      <c r="A1099">
        <v>6</v>
      </c>
      <c r="C1099" t="s">
        <v>60</v>
      </c>
      <c r="G1099" s="1" t="s">
        <v>188</v>
      </c>
      <c r="I1099" s="1" t="s">
        <v>67</v>
      </c>
      <c r="J1099">
        <v>5</v>
      </c>
      <c r="K1099" t="s">
        <v>61</v>
      </c>
      <c r="T1099" s="1" t="s">
        <v>82</v>
      </c>
      <c r="Y1099" t="s">
        <v>86</v>
      </c>
      <c r="Z1099" t="str">
        <f>"A2-5"&amp;Y1099&amp;"-"&amp;AC1099</f>
        <v>A2-5RT-A6</v>
      </c>
      <c r="AC1099" t="s">
        <v>245</v>
      </c>
    </row>
    <row r="1100" spans="1:29" x14ac:dyDescent="0.25">
      <c r="A1100">
        <v>6</v>
      </c>
      <c r="C1100" t="s">
        <v>60</v>
      </c>
      <c r="G1100" s="1" t="s">
        <v>188</v>
      </c>
      <c r="I1100" s="1" t="s">
        <v>67</v>
      </c>
      <c r="J1100">
        <v>5</v>
      </c>
      <c r="K1100" t="s">
        <v>61</v>
      </c>
      <c r="T1100" s="1" t="s">
        <v>82</v>
      </c>
      <c r="Y1100" t="s">
        <v>87</v>
      </c>
      <c r="Z1100" t="str">
        <f>"A2-5"&amp;Y1100&amp;"-"&amp;AC1100</f>
        <v>A2-5SO-A6</v>
      </c>
      <c r="AC1100" t="s">
        <v>245</v>
      </c>
    </row>
    <row r="1101" spans="1:29" x14ac:dyDescent="0.25">
      <c r="A1101">
        <v>6</v>
      </c>
      <c r="C1101" t="s">
        <v>202</v>
      </c>
      <c r="G1101" s="1" t="s">
        <v>188</v>
      </c>
      <c r="I1101" s="1" t="s">
        <v>67</v>
      </c>
      <c r="J1101">
        <v>5</v>
      </c>
      <c r="K1101" t="s">
        <v>61</v>
      </c>
      <c r="T1101" s="1" t="s">
        <v>82</v>
      </c>
      <c r="Y1101" t="s">
        <v>85</v>
      </c>
      <c r="Z1101" t="s">
        <v>698</v>
      </c>
    </row>
    <row r="1102" spans="1:29" x14ac:dyDescent="0.25">
      <c r="A1102">
        <v>7</v>
      </c>
      <c r="C1102" t="s">
        <v>202</v>
      </c>
      <c r="G1102" s="1" t="s">
        <v>188</v>
      </c>
      <c r="I1102" s="1" t="s">
        <v>67</v>
      </c>
      <c r="J1102">
        <v>5</v>
      </c>
      <c r="K1102" t="s">
        <v>61</v>
      </c>
      <c r="T1102" s="1" t="s">
        <v>82</v>
      </c>
      <c r="Y1102" t="s">
        <v>85</v>
      </c>
      <c r="Z1102" t="s">
        <v>699</v>
      </c>
    </row>
    <row r="1103" spans="1:29" x14ac:dyDescent="0.25">
      <c r="A1103">
        <v>8</v>
      </c>
      <c r="C1103" t="s">
        <v>202</v>
      </c>
      <c r="G1103" s="1" t="s">
        <v>188</v>
      </c>
      <c r="I1103" s="1" t="s">
        <v>67</v>
      </c>
      <c r="J1103">
        <v>5</v>
      </c>
      <c r="K1103" t="s">
        <v>61</v>
      </c>
      <c r="T1103" s="1" t="s">
        <v>82</v>
      </c>
      <c r="Y1103" t="s">
        <v>85</v>
      </c>
      <c r="Z1103" t="s">
        <v>700</v>
      </c>
    </row>
    <row r="1104" spans="1:29" x14ac:dyDescent="0.25">
      <c r="A1104">
        <v>9</v>
      </c>
      <c r="C1104" t="s">
        <v>202</v>
      </c>
      <c r="G1104" s="1" t="s">
        <v>188</v>
      </c>
      <c r="I1104" s="1" t="s">
        <v>67</v>
      </c>
      <c r="J1104">
        <v>5</v>
      </c>
      <c r="K1104" t="s">
        <v>61</v>
      </c>
      <c r="T1104" s="1" t="s">
        <v>82</v>
      </c>
      <c r="Y1104" t="s">
        <v>85</v>
      </c>
      <c r="Z1104" t="s">
        <v>701</v>
      </c>
    </row>
    <row r="1105" spans="1:29" x14ac:dyDescent="0.25">
      <c r="A1105">
        <v>7</v>
      </c>
      <c r="C1105" t="s">
        <v>202</v>
      </c>
      <c r="G1105" s="1" t="s">
        <v>188</v>
      </c>
      <c r="I1105" s="1" t="s">
        <v>67</v>
      </c>
      <c r="J1105">
        <v>5</v>
      </c>
      <c r="K1105" t="s">
        <v>61</v>
      </c>
      <c r="T1105" s="1" t="s">
        <v>82</v>
      </c>
      <c r="Y1105" t="s">
        <v>85</v>
      </c>
      <c r="Z1105" t="s">
        <v>702</v>
      </c>
    </row>
    <row r="1106" spans="1:29" x14ac:dyDescent="0.25">
      <c r="A1106">
        <v>7</v>
      </c>
      <c r="C1106" t="s">
        <v>202</v>
      </c>
      <c r="G1106" s="1" t="s">
        <v>188</v>
      </c>
      <c r="I1106" s="1" t="s">
        <v>67</v>
      </c>
      <c r="J1106">
        <v>5</v>
      </c>
      <c r="K1106" t="s">
        <v>61</v>
      </c>
      <c r="T1106" s="1" t="s">
        <v>82</v>
      </c>
      <c r="Y1106" t="s">
        <v>86</v>
      </c>
      <c r="Z1106" t="str">
        <f>"A2-5"&amp;Y1106&amp;"-"&amp;AC1106</f>
        <v>A2-5RT-A7</v>
      </c>
      <c r="AC1106" t="s">
        <v>165</v>
      </c>
    </row>
    <row r="1107" spans="1:29" x14ac:dyDescent="0.25">
      <c r="A1107">
        <v>8</v>
      </c>
      <c r="C1107" t="s">
        <v>202</v>
      </c>
      <c r="G1107" s="1" t="s">
        <v>188</v>
      </c>
      <c r="I1107" s="1" t="s">
        <v>67</v>
      </c>
      <c r="J1107">
        <v>5</v>
      </c>
      <c r="K1107" t="s">
        <v>61</v>
      </c>
      <c r="T1107" s="1" t="s">
        <v>82</v>
      </c>
      <c r="Y1107" t="s">
        <v>86</v>
      </c>
      <c r="Z1107" t="str">
        <f t="shared" ref="Z1107:Z1118" si="11">"A2-5"&amp;Y1107&amp;"-"&amp;AC1107</f>
        <v>A2-5RT-A8</v>
      </c>
      <c r="AC1107" t="s">
        <v>167</v>
      </c>
    </row>
    <row r="1108" spans="1:29" x14ac:dyDescent="0.25">
      <c r="A1108">
        <v>9</v>
      </c>
      <c r="C1108" t="s">
        <v>202</v>
      </c>
      <c r="G1108" s="1" t="s">
        <v>188</v>
      </c>
      <c r="I1108" s="1" t="s">
        <v>67</v>
      </c>
      <c r="J1108">
        <v>5</v>
      </c>
      <c r="K1108" t="s">
        <v>61</v>
      </c>
      <c r="T1108" s="1" t="s">
        <v>82</v>
      </c>
      <c r="Y1108" t="s">
        <v>86</v>
      </c>
      <c r="Z1108" t="str">
        <f t="shared" si="11"/>
        <v>A2-5RT-A9</v>
      </c>
      <c r="AC1108" t="s">
        <v>134</v>
      </c>
    </row>
    <row r="1109" spans="1:29" x14ac:dyDescent="0.25">
      <c r="A1109">
        <v>10</v>
      </c>
      <c r="C1109" t="s">
        <v>202</v>
      </c>
      <c r="G1109" s="1" t="s">
        <v>188</v>
      </c>
      <c r="I1109" s="1" t="s">
        <v>67</v>
      </c>
      <c r="J1109">
        <v>5</v>
      </c>
      <c r="K1109" t="s">
        <v>61</v>
      </c>
      <c r="T1109" s="1" t="s">
        <v>82</v>
      </c>
      <c r="Y1109" t="s">
        <v>86</v>
      </c>
      <c r="Z1109" t="str">
        <f t="shared" si="11"/>
        <v>A2-5RT-A10</v>
      </c>
      <c r="AC1109" t="s">
        <v>139</v>
      </c>
    </row>
    <row r="1110" spans="1:29" x14ac:dyDescent="0.25">
      <c r="A1110">
        <v>11</v>
      </c>
      <c r="C1110" t="s">
        <v>202</v>
      </c>
      <c r="G1110" s="1" t="s">
        <v>188</v>
      </c>
      <c r="I1110" s="1" t="s">
        <v>67</v>
      </c>
      <c r="J1110">
        <v>5</v>
      </c>
      <c r="K1110" t="s">
        <v>61</v>
      </c>
      <c r="T1110" s="1" t="s">
        <v>82</v>
      </c>
      <c r="Y1110" t="s">
        <v>86</v>
      </c>
      <c r="Z1110" t="str">
        <f t="shared" si="11"/>
        <v>A2-5RT-A11</v>
      </c>
      <c r="AC1110" t="s">
        <v>238</v>
      </c>
    </row>
    <row r="1111" spans="1:29" x14ac:dyDescent="0.25">
      <c r="A1111">
        <v>12</v>
      </c>
      <c r="C1111" t="s">
        <v>202</v>
      </c>
      <c r="G1111" s="1" t="s">
        <v>188</v>
      </c>
      <c r="I1111" s="1" t="s">
        <v>67</v>
      </c>
      <c r="J1111">
        <v>5</v>
      </c>
      <c r="K1111" t="s">
        <v>61</v>
      </c>
      <c r="T1111" s="1" t="s">
        <v>82</v>
      </c>
      <c r="Y1111" t="s">
        <v>86</v>
      </c>
      <c r="Z1111" t="str">
        <f t="shared" si="11"/>
        <v>A2-5RT-A12</v>
      </c>
      <c r="AC1111" t="s">
        <v>378</v>
      </c>
    </row>
    <row r="1112" spans="1:29" x14ac:dyDescent="0.25">
      <c r="A1112">
        <v>8</v>
      </c>
      <c r="C1112" t="s">
        <v>202</v>
      </c>
      <c r="G1112" s="1" t="s">
        <v>188</v>
      </c>
      <c r="I1112" s="1" t="s">
        <v>67</v>
      </c>
      <c r="J1112">
        <v>5</v>
      </c>
      <c r="K1112" t="s">
        <v>61</v>
      </c>
      <c r="T1112" s="1" t="s">
        <v>82</v>
      </c>
      <c r="Y1112" t="s">
        <v>87</v>
      </c>
      <c r="Z1112" t="str">
        <f t="shared" si="11"/>
        <v>A2-5SO-A7</v>
      </c>
      <c r="AC1112" t="s">
        <v>165</v>
      </c>
    </row>
    <row r="1113" spans="1:29" x14ac:dyDescent="0.25">
      <c r="A1113">
        <v>9</v>
      </c>
      <c r="C1113" t="s">
        <v>202</v>
      </c>
      <c r="G1113" s="1" t="s">
        <v>188</v>
      </c>
      <c r="I1113" s="1" t="s">
        <v>67</v>
      </c>
      <c r="J1113">
        <v>5</v>
      </c>
      <c r="K1113" t="s">
        <v>61</v>
      </c>
      <c r="T1113" s="1" t="s">
        <v>82</v>
      </c>
      <c r="Y1113" t="s">
        <v>87</v>
      </c>
      <c r="Z1113" t="str">
        <f t="shared" si="11"/>
        <v>A2-5SO-A8</v>
      </c>
      <c r="AC1113" t="s">
        <v>167</v>
      </c>
    </row>
    <row r="1114" spans="1:29" x14ac:dyDescent="0.25">
      <c r="A1114">
        <v>10</v>
      </c>
      <c r="C1114" t="s">
        <v>202</v>
      </c>
      <c r="G1114" s="1" t="s">
        <v>188</v>
      </c>
      <c r="I1114" s="1" t="s">
        <v>67</v>
      </c>
      <c r="J1114">
        <v>5</v>
      </c>
      <c r="K1114" t="s">
        <v>61</v>
      </c>
      <c r="T1114" s="1" t="s">
        <v>82</v>
      </c>
      <c r="Y1114" t="s">
        <v>87</v>
      </c>
      <c r="Z1114" t="str">
        <f t="shared" si="11"/>
        <v>A2-5SO-A9</v>
      </c>
      <c r="AC1114" t="s">
        <v>134</v>
      </c>
    </row>
    <row r="1115" spans="1:29" x14ac:dyDescent="0.25">
      <c r="A1115">
        <v>11</v>
      </c>
      <c r="C1115" t="s">
        <v>202</v>
      </c>
      <c r="G1115" s="1" t="s">
        <v>188</v>
      </c>
      <c r="I1115" s="1" t="s">
        <v>67</v>
      </c>
      <c r="J1115">
        <v>5</v>
      </c>
      <c r="K1115" t="s">
        <v>61</v>
      </c>
      <c r="T1115" s="1" t="s">
        <v>82</v>
      </c>
      <c r="Y1115" t="s">
        <v>87</v>
      </c>
      <c r="Z1115" t="str">
        <f t="shared" si="11"/>
        <v>A2-5SO-A10</v>
      </c>
      <c r="AC1115" t="s">
        <v>139</v>
      </c>
    </row>
    <row r="1116" spans="1:29" x14ac:dyDescent="0.25">
      <c r="A1116">
        <v>12</v>
      </c>
      <c r="C1116" t="s">
        <v>202</v>
      </c>
      <c r="G1116" s="1" t="s">
        <v>188</v>
      </c>
      <c r="I1116" s="1" t="s">
        <v>67</v>
      </c>
      <c r="J1116">
        <v>5</v>
      </c>
      <c r="K1116" t="s">
        <v>61</v>
      </c>
      <c r="T1116" s="1" t="s">
        <v>82</v>
      </c>
      <c r="Y1116" t="s">
        <v>87</v>
      </c>
      <c r="Z1116" t="str">
        <f t="shared" si="11"/>
        <v>A2-5SO-A11</v>
      </c>
      <c r="AC1116" t="s">
        <v>238</v>
      </c>
    </row>
    <row r="1117" spans="1:29" x14ac:dyDescent="0.25">
      <c r="A1117">
        <v>13</v>
      </c>
      <c r="C1117" t="s">
        <v>202</v>
      </c>
      <c r="G1117" s="1" t="s">
        <v>188</v>
      </c>
      <c r="I1117" s="1" t="s">
        <v>67</v>
      </c>
      <c r="J1117">
        <v>5</v>
      </c>
      <c r="K1117" t="s">
        <v>61</v>
      </c>
      <c r="T1117" s="1" t="s">
        <v>82</v>
      </c>
      <c r="Y1117" t="s">
        <v>87</v>
      </c>
      <c r="Z1117" t="str">
        <f t="shared" si="11"/>
        <v>A2-5SO-A12</v>
      </c>
      <c r="AC1117" t="s">
        <v>378</v>
      </c>
    </row>
    <row r="1118" spans="1:29" x14ac:dyDescent="0.25">
      <c r="A1118">
        <v>14</v>
      </c>
      <c r="C1118" t="s">
        <v>202</v>
      </c>
      <c r="G1118" s="1" t="s">
        <v>188</v>
      </c>
      <c r="I1118" s="1" t="s">
        <v>67</v>
      </c>
      <c r="J1118">
        <v>5</v>
      </c>
      <c r="K1118" t="s">
        <v>61</v>
      </c>
      <c r="T1118" s="1" t="s">
        <v>82</v>
      </c>
      <c r="Y1118" t="s">
        <v>87</v>
      </c>
      <c r="Z1118" t="str">
        <f t="shared" si="11"/>
        <v>A2-5SO-B1</v>
      </c>
      <c r="AC1118" t="s">
        <v>170</v>
      </c>
    </row>
    <row r="1119" spans="1:29" x14ac:dyDescent="0.25">
      <c r="A1119">
        <v>1</v>
      </c>
      <c r="B1119" t="s">
        <v>90</v>
      </c>
      <c r="C1119" t="s">
        <v>59</v>
      </c>
      <c r="D1119">
        <v>6.4470000000000001</v>
      </c>
      <c r="E1119" s="1" t="s">
        <v>705</v>
      </c>
      <c r="G1119" s="1" t="s">
        <v>188</v>
      </c>
      <c r="H1119" s="1" t="s">
        <v>82</v>
      </c>
      <c r="I1119" s="1" t="s">
        <v>72</v>
      </c>
      <c r="J1119">
        <v>10</v>
      </c>
      <c r="K1119" t="s">
        <v>61</v>
      </c>
      <c r="L1119">
        <v>7000</v>
      </c>
      <c r="M1119" s="20">
        <v>0.4301388888888889</v>
      </c>
      <c r="N1119">
        <v>0.1301273</v>
      </c>
      <c r="T1119" s="1" t="s">
        <v>221</v>
      </c>
      <c r="Y1119" t="s">
        <v>375</v>
      </c>
      <c r="Z1119" t="s">
        <v>722</v>
      </c>
      <c r="AC1119" t="s">
        <v>165</v>
      </c>
    </row>
    <row r="1120" spans="1:29" x14ac:dyDescent="0.25">
      <c r="A1120">
        <v>2</v>
      </c>
      <c r="B1120" t="s">
        <v>90</v>
      </c>
      <c r="C1120" t="s">
        <v>59</v>
      </c>
      <c r="D1120">
        <v>4.375</v>
      </c>
      <c r="G1120" s="1" t="s">
        <v>188</v>
      </c>
      <c r="H1120" s="1" t="s">
        <v>82</v>
      </c>
      <c r="I1120" s="1" t="s">
        <v>72</v>
      </c>
      <c r="J1120">
        <v>10</v>
      </c>
      <c r="K1120" t="s">
        <v>61</v>
      </c>
      <c r="L1120">
        <v>7000</v>
      </c>
      <c r="M1120" s="20">
        <v>0.43105324074074075</v>
      </c>
      <c r="N1120">
        <v>0.60055080000000005</v>
      </c>
      <c r="T1120" s="1" t="s">
        <v>221</v>
      </c>
      <c r="Y1120" t="s">
        <v>376</v>
      </c>
      <c r="Z1120" t="s">
        <v>723</v>
      </c>
    </row>
    <row r="1121" spans="1:29" x14ac:dyDescent="0.25">
      <c r="A1121">
        <v>3</v>
      </c>
      <c r="B1121" t="s">
        <v>90</v>
      </c>
      <c r="C1121" t="s">
        <v>59</v>
      </c>
      <c r="D1121">
        <v>6.56</v>
      </c>
      <c r="G1121" s="1" t="s">
        <v>188</v>
      </c>
      <c r="H1121" s="1" t="s">
        <v>82</v>
      </c>
      <c r="I1121" s="1" t="s">
        <v>72</v>
      </c>
      <c r="J1121">
        <v>10</v>
      </c>
      <c r="K1121" t="s">
        <v>61</v>
      </c>
      <c r="L1121">
        <v>7000</v>
      </c>
      <c r="M1121" s="20">
        <v>0.43193287037037037</v>
      </c>
      <c r="N1121">
        <v>0.14884349999999999</v>
      </c>
      <c r="T1121" s="1" t="s">
        <v>221</v>
      </c>
      <c r="Y1121" t="s">
        <v>377</v>
      </c>
      <c r="Z1121" t="s">
        <v>724</v>
      </c>
      <c r="AC1121" t="s">
        <v>236</v>
      </c>
    </row>
    <row r="1122" spans="1:29" x14ac:dyDescent="0.25">
      <c r="A1122">
        <v>4</v>
      </c>
      <c r="B1122" t="s">
        <v>90</v>
      </c>
      <c r="C1122" t="s">
        <v>59</v>
      </c>
      <c r="D1122">
        <v>3.3359999999999999</v>
      </c>
      <c r="G1122" s="1" t="s">
        <v>188</v>
      </c>
      <c r="H1122" s="1" t="s">
        <v>82</v>
      </c>
      <c r="I1122" s="1" t="s">
        <v>72</v>
      </c>
      <c r="J1122">
        <v>10</v>
      </c>
      <c r="K1122" t="s">
        <v>61</v>
      </c>
      <c r="L1122">
        <v>7000</v>
      </c>
      <c r="M1122" s="20">
        <v>0.43263888888888885</v>
      </c>
      <c r="N1122">
        <v>0.40967320000000002</v>
      </c>
      <c r="T1122" s="1" t="s">
        <v>221</v>
      </c>
      <c r="Y1122" t="s">
        <v>377</v>
      </c>
      <c r="Z1122" t="s">
        <v>725</v>
      </c>
      <c r="AC1122" t="s">
        <v>133</v>
      </c>
    </row>
    <row r="1123" spans="1:29" x14ac:dyDescent="0.25">
      <c r="A1123">
        <v>5</v>
      </c>
      <c r="B1123" t="s">
        <v>90</v>
      </c>
      <c r="C1123" t="s">
        <v>59</v>
      </c>
      <c r="D1123">
        <v>7.077</v>
      </c>
      <c r="G1123" s="1" t="s">
        <v>188</v>
      </c>
      <c r="H1123" s="1" t="s">
        <v>82</v>
      </c>
      <c r="I1123" s="1" t="s">
        <v>72</v>
      </c>
      <c r="J1123">
        <v>10</v>
      </c>
      <c r="K1123" t="s">
        <v>61</v>
      </c>
      <c r="L1123">
        <v>7000</v>
      </c>
      <c r="M1123" s="20">
        <v>0.43361111111111111</v>
      </c>
      <c r="N1123">
        <v>5.0958499999999997E-2</v>
      </c>
      <c r="T1123" s="1" t="s">
        <v>221</v>
      </c>
      <c r="Y1123" t="s">
        <v>375</v>
      </c>
      <c r="Z1123" t="s">
        <v>726</v>
      </c>
      <c r="AC1123" t="s">
        <v>124</v>
      </c>
    </row>
    <row r="1124" spans="1:29" x14ac:dyDescent="0.25">
      <c r="A1124">
        <v>6</v>
      </c>
      <c r="B1124" t="s">
        <v>90</v>
      </c>
      <c r="C1124" t="s">
        <v>59</v>
      </c>
      <c r="D1124">
        <v>4.3949999999999996</v>
      </c>
      <c r="G1124" s="1" t="s">
        <v>188</v>
      </c>
      <c r="H1124" s="1" t="s">
        <v>82</v>
      </c>
      <c r="I1124" s="1" t="s">
        <v>72</v>
      </c>
      <c r="J1124">
        <v>10</v>
      </c>
      <c r="K1124" t="s">
        <v>61</v>
      </c>
      <c r="L1124">
        <v>7000</v>
      </c>
      <c r="M1124" s="20">
        <v>0.43446759259259254</v>
      </c>
      <c r="N1124">
        <v>0.15245049999999999</v>
      </c>
      <c r="T1124" s="1" t="s">
        <v>221</v>
      </c>
      <c r="Y1124" t="s">
        <v>376</v>
      </c>
      <c r="Z1124" t="s">
        <v>727</v>
      </c>
    </row>
    <row r="1125" spans="1:29" x14ac:dyDescent="0.25">
      <c r="A1125">
        <v>7</v>
      </c>
      <c r="B1125" t="s">
        <v>90</v>
      </c>
      <c r="C1125" t="s">
        <v>59</v>
      </c>
      <c r="D1125">
        <v>4.1820000000000004</v>
      </c>
      <c r="G1125" s="1" t="s">
        <v>188</v>
      </c>
      <c r="H1125" s="1" t="s">
        <v>82</v>
      </c>
      <c r="I1125" s="1" t="s">
        <v>72</v>
      </c>
      <c r="J1125">
        <v>10</v>
      </c>
      <c r="K1125" t="s">
        <v>61</v>
      </c>
      <c r="L1125">
        <v>7000</v>
      </c>
      <c r="M1125" s="20">
        <v>0.43534722222222227</v>
      </c>
      <c r="N1125">
        <v>0.2787984</v>
      </c>
      <c r="T1125" s="1" t="s">
        <v>221</v>
      </c>
      <c r="Y1125" t="s">
        <v>377</v>
      </c>
      <c r="Z1125" t="s">
        <v>728</v>
      </c>
      <c r="AC1125" t="s">
        <v>129</v>
      </c>
    </row>
    <row r="1126" spans="1:29" x14ac:dyDescent="0.25">
      <c r="A1126">
        <v>8</v>
      </c>
      <c r="B1126" t="s">
        <v>90</v>
      </c>
      <c r="C1126" t="s">
        <v>59</v>
      </c>
      <c r="D1126">
        <v>5.44</v>
      </c>
      <c r="G1126" s="1" t="s">
        <v>188</v>
      </c>
      <c r="H1126" s="1" t="s">
        <v>82</v>
      </c>
      <c r="I1126" s="1" t="s">
        <v>72</v>
      </c>
      <c r="J1126">
        <v>10</v>
      </c>
      <c r="K1126" t="s">
        <v>61</v>
      </c>
      <c r="L1126">
        <v>7000</v>
      </c>
      <c r="M1126" s="20">
        <v>0.43615740740740744</v>
      </c>
      <c r="N1126" s="21">
        <v>5.437939E-2</v>
      </c>
      <c r="T1126" s="1" t="s">
        <v>221</v>
      </c>
      <c r="Y1126" t="s">
        <v>375</v>
      </c>
      <c r="Z1126" t="s">
        <v>729</v>
      </c>
      <c r="AC1126" t="s">
        <v>174</v>
      </c>
    </row>
    <row r="1127" spans="1:29" x14ac:dyDescent="0.25">
      <c r="A1127">
        <v>9</v>
      </c>
      <c r="B1127" t="s">
        <v>90</v>
      </c>
      <c r="C1127" t="s">
        <v>59</v>
      </c>
      <c r="D1127">
        <v>4.1440000000000001</v>
      </c>
      <c r="G1127" s="1" t="s">
        <v>188</v>
      </c>
      <c r="H1127" s="1" t="s">
        <v>82</v>
      </c>
      <c r="I1127" s="1" t="s">
        <v>72</v>
      </c>
      <c r="J1127">
        <v>10</v>
      </c>
      <c r="K1127" t="s">
        <v>61</v>
      </c>
      <c r="L1127">
        <v>7000</v>
      </c>
      <c r="M1127" s="20">
        <v>0.43687499999999996</v>
      </c>
      <c r="N1127" s="21">
        <v>4.4645959999999998E-2</v>
      </c>
      <c r="T1127" s="1" t="s">
        <v>221</v>
      </c>
      <c r="Y1127" t="s">
        <v>376</v>
      </c>
      <c r="Z1127" t="s">
        <v>730</v>
      </c>
    </row>
    <row r="1128" spans="1:29" x14ac:dyDescent="0.25">
      <c r="A1128">
        <v>10</v>
      </c>
      <c r="B1128" t="s">
        <v>90</v>
      </c>
      <c r="C1128" t="s">
        <v>59</v>
      </c>
      <c r="D1128">
        <v>6.1029999999999998</v>
      </c>
      <c r="G1128" s="1" t="s">
        <v>188</v>
      </c>
      <c r="H1128" s="1" t="s">
        <v>82</v>
      </c>
      <c r="I1128" s="1" t="s">
        <v>72</v>
      </c>
      <c r="J1128">
        <v>10</v>
      </c>
      <c r="K1128" t="s">
        <v>61</v>
      </c>
      <c r="L1128">
        <v>7000</v>
      </c>
      <c r="M1128" s="20">
        <v>0.43768518518518523</v>
      </c>
      <c r="N1128">
        <v>0.1212297</v>
      </c>
      <c r="T1128" s="1" t="s">
        <v>221</v>
      </c>
      <c r="Y1128" t="s">
        <v>376</v>
      </c>
      <c r="Z1128" t="s">
        <v>731</v>
      </c>
    </row>
    <row r="1129" spans="1:29" x14ac:dyDescent="0.25">
      <c r="A1129">
        <v>11</v>
      </c>
      <c r="B1129" t="s">
        <v>90</v>
      </c>
      <c r="C1129" t="s">
        <v>59</v>
      </c>
      <c r="D1129">
        <v>6.8970000000000002</v>
      </c>
      <c r="G1129" s="1" t="s">
        <v>188</v>
      </c>
      <c r="H1129" s="1" t="s">
        <v>82</v>
      </c>
      <c r="I1129" s="1" t="s">
        <v>72</v>
      </c>
      <c r="J1129">
        <v>10</v>
      </c>
      <c r="K1129" t="s">
        <v>61</v>
      </c>
      <c r="L1129">
        <v>7000</v>
      </c>
      <c r="M1129" s="20">
        <v>0.43853009259259257</v>
      </c>
      <c r="N1129">
        <v>0.66719410000000001</v>
      </c>
      <c r="T1129" s="1" t="s">
        <v>221</v>
      </c>
      <c r="Y1129" t="s">
        <v>375</v>
      </c>
      <c r="Z1129" t="s">
        <v>732</v>
      </c>
      <c r="AC1129" t="s">
        <v>170</v>
      </c>
    </row>
    <row r="1130" spans="1:29" x14ac:dyDescent="0.25">
      <c r="A1130">
        <v>12</v>
      </c>
      <c r="B1130" t="s">
        <v>90</v>
      </c>
      <c r="C1130" t="s">
        <v>59</v>
      </c>
      <c r="D1130">
        <v>3.6070000000000002</v>
      </c>
      <c r="G1130" s="1" t="s">
        <v>188</v>
      </c>
      <c r="H1130" s="1" t="s">
        <v>82</v>
      </c>
      <c r="I1130" s="1" t="s">
        <v>72</v>
      </c>
      <c r="J1130">
        <v>10</v>
      </c>
      <c r="K1130" t="s">
        <v>61</v>
      </c>
      <c r="L1130">
        <v>7000</v>
      </c>
      <c r="M1130" s="20">
        <v>0.43950231481481478</v>
      </c>
      <c r="N1130">
        <v>0.24837790000000001</v>
      </c>
      <c r="T1130" s="1" t="s">
        <v>221</v>
      </c>
      <c r="Y1130" t="s">
        <v>377</v>
      </c>
      <c r="Z1130" t="s">
        <v>733</v>
      </c>
      <c r="AC1130" t="s">
        <v>245</v>
      </c>
    </row>
    <row r="1131" spans="1:29" x14ac:dyDescent="0.25">
      <c r="A1131">
        <v>13</v>
      </c>
      <c r="B1131" t="s">
        <v>90</v>
      </c>
      <c r="C1131" t="s">
        <v>59</v>
      </c>
      <c r="D1131">
        <v>7.3780000000000001</v>
      </c>
      <c r="G1131" s="1" t="s">
        <v>188</v>
      </c>
      <c r="H1131" s="1" t="s">
        <v>82</v>
      </c>
      <c r="I1131" s="1" t="s">
        <v>72</v>
      </c>
      <c r="J1131">
        <v>10</v>
      </c>
      <c r="K1131" t="s">
        <v>61</v>
      </c>
      <c r="L1131">
        <v>7000</v>
      </c>
      <c r="M1131" s="20">
        <v>0.44027777777777777</v>
      </c>
      <c r="N1131">
        <v>0.1230319</v>
      </c>
      <c r="T1131" s="1" t="s">
        <v>221</v>
      </c>
      <c r="Y1131" t="s">
        <v>375</v>
      </c>
      <c r="Z1131" t="s">
        <v>734</v>
      </c>
      <c r="AC1131" t="s">
        <v>140</v>
      </c>
    </row>
    <row r="1132" spans="1:29" x14ac:dyDescent="0.25">
      <c r="A1132">
        <v>14</v>
      </c>
      <c r="B1132" t="s">
        <v>90</v>
      </c>
      <c r="C1132" t="s">
        <v>59</v>
      </c>
      <c r="D1132">
        <v>8.093</v>
      </c>
      <c r="G1132" s="1" t="s">
        <v>188</v>
      </c>
      <c r="H1132" s="1" t="s">
        <v>82</v>
      </c>
      <c r="I1132" s="1" t="s">
        <v>72</v>
      </c>
      <c r="J1132">
        <v>10</v>
      </c>
      <c r="K1132" t="s">
        <v>61</v>
      </c>
      <c r="L1132">
        <v>7000</v>
      </c>
      <c r="M1132" s="20">
        <v>0.44107638888888889</v>
      </c>
      <c r="N1132" s="21">
        <v>6.4228830000000001E-2</v>
      </c>
      <c r="T1132" s="1" t="s">
        <v>221</v>
      </c>
      <c r="Y1132" t="s">
        <v>377</v>
      </c>
      <c r="Z1132" t="s">
        <v>735</v>
      </c>
      <c r="AC1132" t="s">
        <v>397</v>
      </c>
    </row>
    <row r="1133" spans="1:29" x14ac:dyDescent="0.25">
      <c r="A1133">
        <v>15</v>
      </c>
      <c r="B1133" t="s">
        <v>90</v>
      </c>
      <c r="C1133" t="s">
        <v>59</v>
      </c>
      <c r="D1133">
        <v>5.7960000000000003</v>
      </c>
      <c r="G1133" s="1" t="s">
        <v>188</v>
      </c>
      <c r="H1133" s="1" t="s">
        <v>82</v>
      </c>
      <c r="I1133" s="1" t="s">
        <v>72</v>
      </c>
      <c r="J1133">
        <v>10</v>
      </c>
      <c r="K1133" t="s">
        <v>61</v>
      </c>
      <c r="L1133">
        <v>7000</v>
      </c>
      <c r="M1133" s="20">
        <v>0.4418171296296296</v>
      </c>
      <c r="N1133">
        <v>0.62002860000000004</v>
      </c>
      <c r="T1133" s="1" t="s">
        <v>221</v>
      </c>
      <c r="Y1133" t="s">
        <v>376</v>
      </c>
      <c r="Z1133" t="s">
        <v>736</v>
      </c>
    </row>
    <row r="1134" spans="1:29" x14ac:dyDescent="0.25">
      <c r="A1134">
        <v>16</v>
      </c>
      <c r="B1134" t="s">
        <v>90</v>
      </c>
      <c r="C1134" t="s">
        <v>59</v>
      </c>
      <c r="D1134">
        <v>3.4780000000000002</v>
      </c>
      <c r="G1134" s="1" t="s">
        <v>188</v>
      </c>
      <c r="H1134" s="1" t="s">
        <v>82</v>
      </c>
      <c r="I1134" s="1" t="s">
        <v>72</v>
      </c>
      <c r="J1134">
        <v>10</v>
      </c>
      <c r="K1134" t="s">
        <v>61</v>
      </c>
      <c r="L1134">
        <v>7000</v>
      </c>
      <c r="M1134" s="20">
        <v>0.44268518518518518</v>
      </c>
      <c r="N1134" s="21">
        <v>4.1810710000000001E-2</v>
      </c>
      <c r="T1134" s="1" t="s">
        <v>221</v>
      </c>
      <c r="Y1134" t="s">
        <v>375</v>
      </c>
      <c r="Z1134" t="s">
        <v>737</v>
      </c>
      <c r="AC1134" t="s">
        <v>151</v>
      </c>
    </row>
    <row r="1135" spans="1:29" x14ac:dyDescent="0.25">
      <c r="A1135">
        <v>17</v>
      </c>
      <c r="B1135" t="s">
        <v>90</v>
      </c>
      <c r="C1135" t="s">
        <v>59</v>
      </c>
      <c r="D1135">
        <v>5.1360000000000001</v>
      </c>
      <c r="G1135" s="1" t="s">
        <v>188</v>
      </c>
      <c r="H1135" s="1" t="s">
        <v>82</v>
      </c>
      <c r="I1135" s="1" t="s">
        <v>72</v>
      </c>
      <c r="J1135">
        <v>10</v>
      </c>
      <c r="K1135" t="s">
        <v>61</v>
      </c>
      <c r="L1135">
        <v>7000</v>
      </c>
      <c r="M1135" s="20">
        <v>0.44344907407407402</v>
      </c>
      <c r="N1135">
        <v>0.17454430000000001</v>
      </c>
      <c r="T1135" s="1" t="s">
        <v>221</v>
      </c>
      <c r="Y1135" t="s">
        <v>376</v>
      </c>
      <c r="Z1135" t="s">
        <v>738</v>
      </c>
    </row>
    <row r="1136" spans="1:29" x14ac:dyDescent="0.25">
      <c r="A1136">
        <v>18</v>
      </c>
      <c r="B1136" t="s">
        <v>90</v>
      </c>
      <c r="C1136" t="s">
        <v>59</v>
      </c>
      <c r="D1136">
        <v>4.4279999999999999</v>
      </c>
      <c r="G1136" s="1" t="s">
        <v>188</v>
      </c>
      <c r="H1136" s="1" t="s">
        <v>82</v>
      </c>
      <c r="I1136" s="1" t="s">
        <v>72</v>
      </c>
      <c r="J1136">
        <v>10</v>
      </c>
      <c r="K1136" t="s">
        <v>61</v>
      </c>
      <c r="L1136">
        <v>7000</v>
      </c>
      <c r="M1136" s="20">
        <v>0.44418981481481484</v>
      </c>
      <c r="N1136" s="21">
        <v>4.3292450000000003E-2</v>
      </c>
      <c r="T1136" s="1" t="s">
        <v>221</v>
      </c>
      <c r="Y1136" t="s">
        <v>376</v>
      </c>
      <c r="Z1136" t="s">
        <v>739</v>
      </c>
    </row>
    <row r="1137" spans="1:29" x14ac:dyDescent="0.25">
      <c r="A1137">
        <v>19</v>
      </c>
      <c r="B1137" t="s">
        <v>90</v>
      </c>
      <c r="C1137" t="s">
        <v>59</v>
      </c>
      <c r="D1137">
        <v>4.2709999999999999</v>
      </c>
      <c r="G1137" s="1" t="s">
        <v>188</v>
      </c>
      <c r="H1137" s="1" t="s">
        <v>82</v>
      </c>
      <c r="I1137" s="1" t="s">
        <v>72</v>
      </c>
      <c r="J1137">
        <v>10</v>
      </c>
      <c r="K1137" t="s">
        <v>61</v>
      </c>
      <c r="L1137">
        <v>7000</v>
      </c>
      <c r="M1137" s="20">
        <v>0.44491898148148151</v>
      </c>
      <c r="N1137">
        <v>0.38923530000000001</v>
      </c>
      <c r="T1137" s="1" t="s">
        <v>221</v>
      </c>
      <c r="Y1137" t="s">
        <v>377</v>
      </c>
      <c r="Z1137" t="s">
        <v>740</v>
      </c>
      <c r="AC1137" t="s">
        <v>378</v>
      </c>
    </row>
    <row r="1138" spans="1:29" x14ac:dyDescent="0.25">
      <c r="A1138">
        <v>20</v>
      </c>
      <c r="B1138" t="s">
        <v>90</v>
      </c>
      <c r="C1138" t="s">
        <v>59</v>
      </c>
      <c r="D1138">
        <v>2.8250000000000002</v>
      </c>
      <c r="G1138" s="1" t="s">
        <v>188</v>
      </c>
      <c r="H1138" s="1" t="s">
        <v>82</v>
      </c>
      <c r="I1138" s="1" t="s">
        <v>72</v>
      </c>
      <c r="J1138">
        <v>10</v>
      </c>
      <c r="K1138" t="s">
        <v>61</v>
      </c>
      <c r="L1138">
        <v>7000</v>
      </c>
      <c r="M1138" s="20">
        <v>0.44579861111111113</v>
      </c>
      <c r="N1138" s="21">
        <v>5.9499459999999997E-2</v>
      </c>
      <c r="T1138" s="1" t="s">
        <v>221</v>
      </c>
      <c r="Y1138" t="s">
        <v>375</v>
      </c>
      <c r="Z1138" t="s">
        <v>741</v>
      </c>
      <c r="AC1138" t="s">
        <v>162</v>
      </c>
    </row>
    <row r="1139" spans="1:29" x14ac:dyDescent="0.25">
      <c r="A1139">
        <v>21</v>
      </c>
      <c r="B1139" t="s">
        <v>90</v>
      </c>
      <c r="C1139" t="s">
        <v>59</v>
      </c>
      <c r="D1139">
        <v>6.3109999999999999</v>
      </c>
      <c r="G1139" s="1" t="s">
        <v>188</v>
      </c>
      <c r="H1139" s="1" t="s">
        <v>82</v>
      </c>
      <c r="I1139" s="1" t="s">
        <v>72</v>
      </c>
      <c r="J1139">
        <v>10</v>
      </c>
      <c r="K1139" t="s">
        <v>61</v>
      </c>
      <c r="L1139">
        <v>7000</v>
      </c>
      <c r="M1139" s="20">
        <v>0.44658564814814811</v>
      </c>
      <c r="N1139" s="21">
        <v>6.9297280000000003E-2</v>
      </c>
      <c r="T1139" s="1" t="s">
        <v>221</v>
      </c>
      <c r="Y1139" t="s">
        <v>377</v>
      </c>
      <c r="Z1139" t="s">
        <v>742</v>
      </c>
      <c r="AC1139" t="s">
        <v>158</v>
      </c>
    </row>
    <row r="1140" spans="1:29" x14ac:dyDescent="0.25">
      <c r="A1140">
        <v>22</v>
      </c>
      <c r="B1140" t="s">
        <v>90</v>
      </c>
      <c r="C1140" t="s">
        <v>59</v>
      </c>
      <c r="D1140">
        <v>4.5469999999999997</v>
      </c>
      <c r="G1140" s="1" t="s">
        <v>188</v>
      </c>
      <c r="H1140" s="1" t="s">
        <v>82</v>
      </c>
      <c r="I1140" s="1" t="s">
        <v>72</v>
      </c>
      <c r="J1140">
        <v>10</v>
      </c>
      <c r="K1140" t="s">
        <v>61</v>
      </c>
      <c r="L1140">
        <v>7000</v>
      </c>
      <c r="M1140" s="20">
        <v>0.44747685185185188</v>
      </c>
      <c r="N1140">
        <v>0.10623829999999999</v>
      </c>
      <c r="T1140" s="1" t="s">
        <v>221</v>
      </c>
      <c r="Y1140" t="s">
        <v>375</v>
      </c>
      <c r="Z1140" t="s">
        <v>743</v>
      </c>
      <c r="AC1140" t="s">
        <v>397</v>
      </c>
    </row>
    <row r="1141" spans="1:29" x14ac:dyDescent="0.25">
      <c r="A1141">
        <v>23</v>
      </c>
      <c r="B1141" t="s">
        <v>90</v>
      </c>
      <c r="C1141" t="s">
        <v>59</v>
      </c>
      <c r="D1141">
        <v>4.3170000000000002</v>
      </c>
      <c r="G1141" s="1" t="s">
        <v>188</v>
      </c>
      <c r="H1141" s="1" t="s">
        <v>82</v>
      </c>
      <c r="I1141" s="1" t="s">
        <v>72</v>
      </c>
      <c r="J1141">
        <v>10</v>
      </c>
      <c r="K1141" t="s">
        <v>61</v>
      </c>
      <c r="L1141">
        <v>7000</v>
      </c>
      <c r="M1141" s="20">
        <v>0.44822916666666668</v>
      </c>
      <c r="N1141">
        <v>0.14765629999999999</v>
      </c>
      <c r="T1141" s="1" t="s">
        <v>221</v>
      </c>
      <c r="Y1141" t="s">
        <v>377</v>
      </c>
      <c r="Z1141" t="s">
        <v>744</v>
      </c>
      <c r="AC1141" t="s">
        <v>242</v>
      </c>
    </row>
    <row r="1142" spans="1:29" x14ac:dyDescent="0.25">
      <c r="A1142">
        <v>24</v>
      </c>
      <c r="B1142" t="s">
        <v>90</v>
      </c>
      <c r="C1142" t="s">
        <v>59</v>
      </c>
      <c r="D1142">
        <v>6.5590000000000002</v>
      </c>
      <c r="G1142" s="1" t="s">
        <v>188</v>
      </c>
      <c r="H1142" s="1" t="s">
        <v>82</v>
      </c>
      <c r="I1142" s="1" t="s">
        <v>72</v>
      </c>
      <c r="J1142">
        <v>10</v>
      </c>
      <c r="K1142" t="s">
        <v>61</v>
      </c>
      <c r="L1142">
        <v>7000</v>
      </c>
      <c r="M1142" s="20">
        <v>0.44899305555555552</v>
      </c>
      <c r="N1142">
        <v>0.5812039</v>
      </c>
      <c r="T1142" s="1" t="s">
        <v>221</v>
      </c>
      <c r="Y1142" t="s">
        <v>377</v>
      </c>
      <c r="Z1142" t="s">
        <v>745</v>
      </c>
      <c r="AC1142" t="s">
        <v>151</v>
      </c>
    </row>
    <row r="1143" spans="1:29" x14ac:dyDescent="0.25">
      <c r="A1143">
        <v>25</v>
      </c>
      <c r="B1143" t="s">
        <v>90</v>
      </c>
      <c r="C1143" t="s">
        <v>59</v>
      </c>
      <c r="D1143">
        <v>4.633</v>
      </c>
      <c r="G1143" s="1" t="s">
        <v>188</v>
      </c>
      <c r="H1143" s="1" t="s">
        <v>82</v>
      </c>
      <c r="I1143" s="1" t="s">
        <v>72</v>
      </c>
      <c r="J1143">
        <v>10</v>
      </c>
      <c r="K1143" t="s">
        <v>61</v>
      </c>
      <c r="L1143">
        <v>7000</v>
      </c>
      <c r="M1143" s="20">
        <v>0.44988425925925929</v>
      </c>
      <c r="N1143">
        <v>0.10971740000000001</v>
      </c>
      <c r="T1143" s="1" t="s">
        <v>221</v>
      </c>
      <c r="Y1143" t="s">
        <v>376</v>
      </c>
      <c r="Z1143" t="s">
        <v>746</v>
      </c>
    </row>
    <row r="1144" spans="1:29" x14ac:dyDescent="0.25">
      <c r="A1144">
        <v>26</v>
      </c>
      <c r="B1144" t="s">
        <v>90</v>
      </c>
      <c r="C1144" t="s">
        <v>59</v>
      </c>
      <c r="D1144">
        <v>4.915</v>
      </c>
      <c r="G1144" s="1" t="s">
        <v>188</v>
      </c>
      <c r="H1144" s="1" t="s">
        <v>82</v>
      </c>
      <c r="I1144" s="1" t="s">
        <v>72</v>
      </c>
      <c r="J1144">
        <v>10</v>
      </c>
      <c r="K1144" t="s">
        <v>61</v>
      </c>
      <c r="L1144">
        <v>7000</v>
      </c>
      <c r="M1144" s="20">
        <v>0.45068287037037041</v>
      </c>
      <c r="N1144">
        <v>0.4975908</v>
      </c>
      <c r="T1144" s="1" t="s">
        <v>221</v>
      </c>
      <c r="Y1144" t="s">
        <v>376</v>
      </c>
      <c r="Z1144" t="s">
        <v>747</v>
      </c>
    </row>
    <row r="1145" spans="1:29" x14ac:dyDescent="0.25">
      <c r="A1145">
        <v>27</v>
      </c>
      <c r="B1145" t="s">
        <v>90</v>
      </c>
      <c r="C1145" t="s">
        <v>59</v>
      </c>
      <c r="D1145">
        <v>6.5410000000000004</v>
      </c>
      <c r="G1145" s="1" t="s">
        <v>188</v>
      </c>
      <c r="H1145" s="1" t="s">
        <v>82</v>
      </c>
      <c r="I1145" s="1" t="s">
        <v>72</v>
      </c>
      <c r="J1145">
        <v>10</v>
      </c>
      <c r="K1145" t="s">
        <v>61</v>
      </c>
      <c r="L1145">
        <v>7000</v>
      </c>
      <c r="M1145" s="20">
        <v>0.45151620370370371</v>
      </c>
      <c r="N1145">
        <v>0.22076380000000001</v>
      </c>
      <c r="T1145" s="1" t="s">
        <v>221</v>
      </c>
      <c r="Y1145" t="s">
        <v>377</v>
      </c>
      <c r="Z1145" t="s">
        <v>748</v>
      </c>
      <c r="AC1145" t="s">
        <v>251</v>
      </c>
    </row>
    <row r="1146" spans="1:29" x14ac:dyDescent="0.25">
      <c r="A1146">
        <v>28</v>
      </c>
      <c r="B1146" t="s">
        <v>90</v>
      </c>
      <c r="C1146" t="s">
        <v>59</v>
      </c>
      <c r="D1146">
        <v>2.3140000000000001</v>
      </c>
      <c r="G1146" s="1" t="s">
        <v>188</v>
      </c>
      <c r="H1146" s="1" t="s">
        <v>82</v>
      </c>
      <c r="I1146" s="1" t="s">
        <v>72</v>
      </c>
      <c r="J1146">
        <v>10</v>
      </c>
      <c r="K1146" t="s">
        <v>61</v>
      </c>
      <c r="L1146">
        <v>7000</v>
      </c>
      <c r="M1146" s="20">
        <v>0.4522916666666667</v>
      </c>
      <c r="N1146" s="21">
        <v>8.8099689999999994E-2</v>
      </c>
      <c r="T1146" s="1" t="s">
        <v>221</v>
      </c>
      <c r="Y1146" t="s">
        <v>375</v>
      </c>
      <c r="Z1146" t="s">
        <v>749</v>
      </c>
      <c r="AC1146" t="s">
        <v>148</v>
      </c>
    </row>
    <row r="1147" spans="1:29" x14ac:dyDescent="0.25">
      <c r="A1147">
        <v>29</v>
      </c>
      <c r="B1147" t="s">
        <v>90</v>
      </c>
      <c r="C1147" t="s">
        <v>59</v>
      </c>
      <c r="D1147">
        <v>3.2989999999999999</v>
      </c>
      <c r="G1147" s="1" t="s">
        <v>188</v>
      </c>
      <c r="H1147" s="1" t="s">
        <v>82</v>
      </c>
      <c r="I1147" s="1" t="s">
        <v>72</v>
      </c>
      <c r="J1147">
        <v>10</v>
      </c>
      <c r="K1147" t="s">
        <v>61</v>
      </c>
      <c r="L1147">
        <v>7000</v>
      </c>
      <c r="M1147" s="20">
        <v>0.45307870370370368</v>
      </c>
      <c r="N1147">
        <v>0.17090340000000001</v>
      </c>
      <c r="T1147" s="1" t="s">
        <v>221</v>
      </c>
      <c r="Y1147" t="s">
        <v>376</v>
      </c>
      <c r="Z1147" t="s">
        <v>750</v>
      </c>
    </row>
    <row r="1148" spans="1:29" x14ac:dyDescent="0.25">
      <c r="A1148">
        <v>30</v>
      </c>
      <c r="B1148" t="s">
        <v>90</v>
      </c>
      <c r="C1148" t="s">
        <v>59</v>
      </c>
      <c r="D1148">
        <v>4.5869999999999997</v>
      </c>
      <c r="G1148" s="1" t="s">
        <v>188</v>
      </c>
      <c r="H1148" s="1" t="s">
        <v>82</v>
      </c>
      <c r="I1148" s="1" t="s">
        <v>72</v>
      </c>
      <c r="J1148">
        <v>10</v>
      </c>
      <c r="K1148" t="s">
        <v>61</v>
      </c>
      <c r="L1148">
        <v>7000</v>
      </c>
      <c r="M1148" s="20">
        <v>0.45385416666666667</v>
      </c>
      <c r="N1148" s="21">
        <v>4.8078509999999998E-2</v>
      </c>
      <c r="T1148" s="1" t="s">
        <v>221</v>
      </c>
      <c r="Y1148" t="s">
        <v>375</v>
      </c>
      <c r="Z1148" t="s">
        <v>751</v>
      </c>
      <c r="AC1148" t="s">
        <v>239</v>
      </c>
    </row>
    <row r="1149" spans="1:29" x14ac:dyDescent="0.25">
      <c r="A1149">
        <v>31</v>
      </c>
      <c r="B1149" t="s">
        <v>90</v>
      </c>
      <c r="C1149" t="s">
        <v>59</v>
      </c>
      <c r="D1149">
        <v>3.984</v>
      </c>
      <c r="G1149" s="1" t="s">
        <v>188</v>
      </c>
      <c r="H1149" s="1" t="s">
        <v>82</v>
      </c>
      <c r="I1149" s="1" t="s">
        <v>72</v>
      </c>
      <c r="J1149">
        <v>10</v>
      </c>
      <c r="K1149" t="s">
        <v>61</v>
      </c>
      <c r="L1149">
        <v>7000</v>
      </c>
      <c r="M1149" s="20">
        <v>0.45456018518518521</v>
      </c>
      <c r="N1149" s="21">
        <v>7.4357870000000006E-2</v>
      </c>
      <c r="T1149" s="1" t="s">
        <v>221</v>
      </c>
      <c r="Y1149" t="s">
        <v>376</v>
      </c>
      <c r="Z1149" t="s">
        <v>752</v>
      </c>
    </row>
    <row r="1150" spans="1:29" x14ac:dyDescent="0.25">
      <c r="A1150">
        <v>32</v>
      </c>
      <c r="B1150" t="s">
        <v>90</v>
      </c>
      <c r="C1150" t="s">
        <v>59</v>
      </c>
      <c r="D1150">
        <v>5.3410000000000002</v>
      </c>
      <c r="G1150" s="1" t="s">
        <v>188</v>
      </c>
      <c r="H1150" s="1" t="s">
        <v>82</v>
      </c>
      <c r="I1150" s="1" t="s">
        <v>72</v>
      </c>
      <c r="J1150">
        <v>10</v>
      </c>
      <c r="K1150" t="s">
        <v>61</v>
      </c>
      <c r="L1150">
        <v>7000</v>
      </c>
      <c r="M1150" s="20">
        <v>0.455625</v>
      </c>
      <c r="N1150" s="21">
        <v>5.6203120000000002E-2</v>
      </c>
      <c r="T1150" s="1" t="s">
        <v>221</v>
      </c>
      <c r="Y1150" t="s">
        <v>375</v>
      </c>
      <c r="Z1150" t="s">
        <v>753</v>
      </c>
      <c r="AC1150" t="s">
        <v>171</v>
      </c>
    </row>
    <row r="1151" spans="1:29" x14ac:dyDescent="0.25">
      <c r="A1151">
        <v>33</v>
      </c>
      <c r="B1151" t="s">
        <v>90</v>
      </c>
      <c r="C1151" t="s">
        <v>59</v>
      </c>
      <c r="D1151">
        <v>2.52</v>
      </c>
      <c r="G1151" s="1" t="s">
        <v>188</v>
      </c>
      <c r="H1151" s="1" t="s">
        <v>82</v>
      </c>
      <c r="I1151" s="1" t="s">
        <v>72</v>
      </c>
      <c r="J1151">
        <v>10</v>
      </c>
      <c r="K1151" t="s">
        <v>61</v>
      </c>
      <c r="L1151">
        <v>7000</v>
      </c>
      <c r="M1151" s="20">
        <v>0.4563888888888889</v>
      </c>
      <c r="N1151">
        <v>0.31155909999999998</v>
      </c>
      <c r="T1151" s="1" t="s">
        <v>221</v>
      </c>
      <c r="Y1151" t="s">
        <v>377</v>
      </c>
      <c r="Z1151" t="s">
        <v>754</v>
      </c>
      <c r="AC1151" t="s">
        <v>243</v>
      </c>
    </row>
    <row r="1152" spans="1:29" x14ac:dyDescent="0.25">
      <c r="A1152">
        <v>34</v>
      </c>
      <c r="B1152" t="s">
        <v>90</v>
      </c>
      <c r="C1152" t="s">
        <v>59</v>
      </c>
      <c r="D1152">
        <v>5.5590000000000002</v>
      </c>
      <c r="G1152" s="1" t="s">
        <v>188</v>
      </c>
      <c r="H1152" s="1" t="s">
        <v>82</v>
      </c>
      <c r="I1152" s="1" t="s">
        <v>72</v>
      </c>
      <c r="J1152">
        <v>10</v>
      </c>
      <c r="K1152" t="s">
        <v>61</v>
      </c>
      <c r="L1152">
        <v>7000</v>
      </c>
      <c r="M1152" s="20">
        <v>0.4571412037037037</v>
      </c>
      <c r="N1152" s="21">
        <v>4.5546650000000001E-2</v>
      </c>
      <c r="T1152" s="1" t="s">
        <v>221</v>
      </c>
      <c r="Y1152" t="s">
        <v>377</v>
      </c>
      <c r="Z1152" t="s">
        <v>755</v>
      </c>
      <c r="AC1152" t="s">
        <v>132</v>
      </c>
    </row>
    <row r="1153" spans="1:29" x14ac:dyDescent="0.25">
      <c r="A1153">
        <v>35</v>
      </c>
      <c r="B1153" t="s">
        <v>90</v>
      </c>
      <c r="C1153" t="s">
        <v>59</v>
      </c>
      <c r="D1153">
        <v>4.34</v>
      </c>
      <c r="G1153" s="1" t="s">
        <v>188</v>
      </c>
      <c r="H1153" s="1" t="s">
        <v>82</v>
      </c>
      <c r="I1153" s="1" t="s">
        <v>72</v>
      </c>
      <c r="J1153">
        <v>10</v>
      </c>
      <c r="K1153" t="s">
        <v>61</v>
      </c>
      <c r="L1153">
        <v>7000</v>
      </c>
      <c r="M1153" s="20">
        <v>0.45802083333333332</v>
      </c>
      <c r="N1153">
        <v>0.46958719999999998</v>
      </c>
      <c r="T1153" s="1" t="s">
        <v>221</v>
      </c>
      <c r="Y1153" t="s">
        <v>377</v>
      </c>
      <c r="Z1153" t="s">
        <v>756</v>
      </c>
      <c r="AC1153" t="s">
        <v>169</v>
      </c>
    </row>
    <row r="1154" spans="1:29" x14ac:dyDescent="0.25">
      <c r="A1154">
        <v>36</v>
      </c>
      <c r="B1154" t="s">
        <v>90</v>
      </c>
      <c r="C1154" t="s">
        <v>59</v>
      </c>
      <c r="D1154">
        <v>4.3680000000000003</v>
      </c>
      <c r="G1154" s="1" t="s">
        <v>188</v>
      </c>
      <c r="H1154" s="1" t="s">
        <v>82</v>
      </c>
      <c r="I1154" s="1" t="s">
        <v>72</v>
      </c>
      <c r="J1154">
        <v>10</v>
      </c>
      <c r="K1154" t="s">
        <v>61</v>
      </c>
      <c r="L1154">
        <v>7000</v>
      </c>
      <c r="M1154" s="20">
        <v>0.45887731481481481</v>
      </c>
      <c r="N1154">
        <v>0.50150130000000004</v>
      </c>
      <c r="T1154" s="1" t="s">
        <v>221</v>
      </c>
      <c r="Y1154" t="s">
        <v>375</v>
      </c>
      <c r="Z1154" t="s">
        <v>757</v>
      </c>
      <c r="AC1154" t="s">
        <v>245</v>
      </c>
    </row>
    <row r="1155" spans="1:29" x14ac:dyDescent="0.25">
      <c r="A1155">
        <v>37</v>
      </c>
      <c r="B1155" t="s">
        <v>90</v>
      </c>
      <c r="C1155" t="s">
        <v>59</v>
      </c>
      <c r="D1155">
        <v>4.5209999999999999</v>
      </c>
      <c r="G1155" s="1" t="s">
        <v>188</v>
      </c>
      <c r="H1155" s="1" t="s">
        <v>82</v>
      </c>
      <c r="I1155" s="1" t="s">
        <v>72</v>
      </c>
      <c r="J1155">
        <v>10</v>
      </c>
      <c r="K1155" t="s">
        <v>61</v>
      </c>
      <c r="L1155">
        <v>7000</v>
      </c>
      <c r="M1155" s="20">
        <v>0.4597222222222222</v>
      </c>
      <c r="N1155">
        <v>0.3936133</v>
      </c>
      <c r="T1155" s="1" t="s">
        <v>221</v>
      </c>
      <c r="Y1155" t="s">
        <v>375</v>
      </c>
      <c r="Z1155" t="s">
        <v>758</v>
      </c>
      <c r="AC1155" t="s">
        <v>240</v>
      </c>
    </row>
    <row r="1156" spans="1:29" x14ac:dyDescent="0.25">
      <c r="A1156">
        <v>38</v>
      </c>
      <c r="B1156" t="s">
        <v>90</v>
      </c>
      <c r="C1156" t="s">
        <v>59</v>
      </c>
      <c r="D1156">
        <v>2.6160000000000001</v>
      </c>
      <c r="G1156" s="1" t="s">
        <v>188</v>
      </c>
      <c r="H1156" s="1" t="s">
        <v>82</v>
      </c>
      <c r="I1156" s="1" t="s">
        <v>72</v>
      </c>
      <c r="J1156">
        <v>10</v>
      </c>
      <c r="K1156" t="s">
        <v>61</v>
      </c>
      <c r="L1156">
        <v>7000</v>
      </c>
      <c r="M1156" s="20">
        <v>0.46064814814814814</v>
      </c>
      <c r="N1156">
        <v>0.39171410000000001</v>
      </c>
      <c r="T1156" s="1" t="s">
        <v>221</v>
      </c>
      <c r="Y1156" t="s">
        <v>375</v>
      </c>
      <c r="Z1156" t="s">
        <v>759</v>
      </c>
      <c r="AC1156" t="s">
        <v>150</v>
      </c>
    </row>
    <row r="1157" spans="1:29" x14ac:dyDescent="0.25">
      <c r="A1157">
        <v>39</v>
      </c>
      <c r="B1157" t="s">
        <v>90</v>
      </c>
      <c r="C1157" t="s">
        <v>59</v>
      </c>
      <c r="D1157">
        <v>5.0830000000000002</v>
      </c>
      <c r="G1157" s="1" t="s">
        <v>188</v>
      </c>
      <c r="H1157" s="1" t="s">
        <v>82</v>
      </c>
      <c r="I1157" s="1" t="s">
        <v>72</v>
      </c>
      <c r="J1157">
        <v>10</v>
      </c>
      <c r="K1157" t="s">
        <v>61</v>
      </c>
      <c r="L1157">
        <v>7000</v>
      </c>
      <c r="M1157" s="20">
        <v>0.46144675925925926</v>
      </c>
      <c r="N1157">
        <v>0.1244712</v>
      </c>
      <c r="T1157" s="1" t="s">
        <v>221</v>
      </c>
      <c r="Y1157" t="s">
        <v>375</v>
      </c>
      <c r="Z1157" t="s">
        <v>760</v>
      </c>
      <c r="AC1157" t="s">
        <v>161</v>
      </c>
    </row>
    <row r="1158" spans="1:29" x14ac:dyDescent="0.25">
      <c r="A1158">
        <v>46</v>
      </c>
      <c r="B1158" t="s">
        <v>90</v>
      </c>
      <c r="C1158" t="s">
        <v>703</v>
      </c>
      <c r="G1158" s="1" t="s">
        <v>188</v>
      </c>
      <c r="H1158" s="1" t="s">
        <v>82</v>
      </c>
      <c r="I1158" s="1" t="s">
        <v>72</v>
      </c>
      <c r="J1158">
        <v>10</v>
      </c>
      <c r="K1158" t="s">
        <v>61</v>
      </c>
      <c r="L1158">
        <v>7000</v>
      </c>
      <c r="M1158" s="20">
        <v>0.46702546296296293</v>
      </c>
      <c r="N1158" s="21">
        <v>8.5535920000000005E-3</v>
      </c>
      <c r="T1158" s="1" t="s">
        <v>221</v>
      </c>
    </row>
    <row r="1159" spans="1:29" x14ac:dyDescent="0.25">
      <c r="A1159">
        <v>47</v>
      </c>
      <c r="B1159" t="s">
        <v>90</v>
      </c>
      <c r="C1159" t="s">
        <v>703</v>
      </c>
      <c r="E1159" s="1" t="s">
        <v>704</v>
      </c>
      <c r="G1159" s="1" t="s">
        <v>188</v>
      </c>
      <c r="H1159" s="1" t="s">
        <v>82</v>
      </c>
      <c r="I1159" s="1" t="s">
        <v>72</v>
      </c>
      <c r="J1159">
        <v>10</v>
      </c>
      <c r="K1159" t="s">
        <v>61</v>
      </c>
      <c r="L1159">
        <v>7000</v>
      </c>
      <c r="M1159" s="20">
        <v>0.46770833333333334</v>
      </c>
      <c r="N1159" s="21">
        <v>7.5197620000000001E-3</v>
      </c>
      <c r="T1159" s="1" t="s">
        <v>221</v>
      </c>
    </row>
    <row r="1160" spans="1:29" x14ac:dyDescent="0.25">
      <c r="A1160">
        <v>1</v>
      </c>
      <c r="B1160" t="s">
        <v>387</v>
      </c>
      <c r="C1160" t="s">
        <v>202</v>
      </c>
      <c r="D1160">
        <v>6.1239999999999997</v>
      </c>
      <c r="E1160" s="1" t="s">
        <v>707</v>
      </c>
      <c r="G1160" s="1" t="s">
        <v>188</v>
      </c>
      <c r="H1160" s="1" t="s">
        <v>82</v>
      </c>
      <c r="I1160" s="1" t="s">
        <v>72</v>
      </c>
      <c r="J1160">
        <v>10</v>
      </c>
      <c r="K1160" t="s">
        <v>61</v>
      </c>
      <c r="L1160">
        <v>6262</v>
      </c>
      <c r="M1160" s="20">
        <v>0.4301388888888889</v>
      </c>
      <c r="N1160">
        <v>0.1584024</v>
      </c>
      <c r="T1160" s="1" t="s">
        <v>221</v>
      </c>
      <c r="Y1160" t="s">
        <v>377</v>
      </c>
      <c r="Z1160" t="s">
        <v>761</v>
      </c>
      <c r="AC1160" t="s">
        <v>178</v>
      </c>
    </row>
    <row r="1161" spans="1:29" x14ac:dyDescent="0.25">
      <c r="A1161">
        <v>2</v>
      </c>
      <c r="B1161" t="s">
        <v>387</v>
      </c>
      <c r="C1161" t="s">
        <v>202</v>
      </c>
      <c r="D1161">
        <v>8.3450000000000006</v>
      </c>
      <c r="G1161" s="1" t="s">
        <v>188</v>
      </c>
      <c r="H1161" s="1" t="s">
        <v>82</v>
      </c>
      <c r="I1161" s="1" t="s">
        <v>72</v>
      </c>
      <c r="J1161">
        <v>10</v>
      </c>
      <c r="K1161" t="s">
        <v>61</v>
      </c>
      <c r="L1161">
        <v>6262</v>
      </c>
      <c r="M1161" s="20">
        <v>0.43105324074074075</v>
      </c>
      <c r="N1161">
        <v>0.10583289999999999</v>
      </c>
      <c r="T1161" s="1" t="s">
        <v>221</v>
      </c>
      <c r="Y1161" t="s">
        <v>376</v>
      </c>
      <c r="Z1161" t="s">
        <v>762</v>
      </c>
    </row>
    <row r="1162" spans="1:29" x14ac:dyDescent="0.25">
      <c r="A1162">
        <v>3</v>
      </c>
      <c r="B1162" t="s">
        <v>387</v>
      </c>
      <c r="C1162" t="s">
        <v>202</v>
      </c>
      <c r="D1162">
        <v>6.5529999999999999</v>
      </c>
      <c r="G1162" s="1" t="s">
        <v>188</v>
      </c>
      <c r="H1162" s="1" t="s">
        <v>82</v>
      </c>
      <c r="I1162" s="1" t="s">
        <v>72</v>
      </c>
      <c r="J1162">
        <v>10</v>
      </c>
      <c r="K1162" t="s">
        <v>61</v>
      </c>
      <c r="L1162">
        <v>6262</v>
      </c>
      <c r="M1162" s="20">
        <v>0.43193287037037037</v>
      </c>
      <c r="N1162" s="21">
        <v>9.1916349999999994E-2</v>
      </c>
      <c r="T1162" s="1" t="s">
        <v>221</v>
      </c>
      <c r="Y1162" t="s">
        <v>375</v>
      </c>
      <c r="Z1162" t="s">
        <v>763</v>
      </c>
      <c r="AC1162" t="s">
        <v>385</v>
      </c>
    </row>
    <row r="1163" spans="1:29" x14ac:dyDescent="0.25">
      <c r="A1163">
        <v>4</v>
      </c>
      <c r="B1163" t="s">
        <v>387</v>
      </c>
      <c r="C1163" t="s">
        <v>59</v>
      </c>
      <c r="D1163">
        <v>3.8679999999999999</v>
      </c>
      <c r="G1163" s="1" t="s">
        <v>88</v>
      </c>
      <c r="H1163" s="1" t="s">
        <v>82</v>
      </c>
      <c r="I1163" s="1" t="s">
        <v>72</v>
      </c>
      <c r="J1163">
        <v>25</v>
      </c>
      <c r="K1163" t="s">
        <v>61</v>
      </c>
      <c r="L1163">
        <v>6262</v>
      </c>
      <c r="M1163" s="20">
        <v>0.43263888888888885</v>
      </c>
      <c r="N1163">
        <v>0.65062030000000004</v>
      </c>
      <c r="T1163" s="1" t="s">
        <v>221</v>
      </c>
      <c r="Y1163" t="s">
        <v>375</v>
      </c>
      <c r="Z1163" t="s">
        <v>764</v>
      </c>
      <c r="AC1163" t="s">
        <v>130</v>
      </c>
    </row>
    <row r="1164" spans="1:29" x14ac:dyDescent="0.25">
      <c r="A1164">
        <v>5</v>
      </c>
      <c r="B1164" t="s">
        <v>387</v>
      </c>
      <c r="C1164" t="s">
        <v>59</v>
      </c>
      <c r="D1164">
        <v>4.2279999999999998</v>
      </c>
      <c r="G1164" s="1" t="s">
        <v>188</v>
      </c>
      <c r="H1164" s="1" t="s">
        <v>82</v>
      </c>
      <c r="I1164" s="1" t="s">
        <v>72</v>
      </c>
      <c r="J1164">
        <v>10</v>
      </c>
      <c r="K1164" t="s">
        <v>61</v>
      </c>
      <c r="L1164">
        <v>6262</v>
      </c>
      <c r="M1164" s="20">
        <v>0.43361111111111111</v>
      </c>
      <c r="N1164" s="21">
        <v>9.8182210000000006E-2</v>
      </c>
      <c r="T1164" s="1" t="s">
        <v>221</v>
      </c>
      <c r="Y1164" t="s">
        <v>377</v>
      </c>
      <c r="Z1164" t="s">
        <v>765</v>
      </c>
      <c r="AC1164" t="s">
        <v>237</v>
      </c>
    </row>
    <row r="1165" spans="1:29" x14ac:dyDescent="0.25">
      <c r="A1165">
        <v>6</v>
      </c>
      <c r="B1165" t="s">
        <v>387</v>
      </c>
      <c r="C1165" t="s">
        <v>59</v>
      </c>
      <c r="D1165">
        <v>7.64</v>
      </c>
      <c r="G1165" s="1" t="s">
        <v>188</v>
      </c>
      <c r="H1165" s="1" t="s">
        <v>82</v>
      </c>
      <c r="I1165" s="1" t="s">
        <v>72</v>
      </c>
      <c r="J1165">
        <v>10</v>
      </c>
      <c r="K1165" t="s">
        <v>61</v>
      </c>
      <c r="L1165">
        <v>6262</v>
      </c>
      <c r="M1165" s="20">
        <v>0.43446759259259254</v>
      </c>
      <c r="N1165" s="21">
        <v>3.9442310000000001E-2</v>
      </c>
      <c r="T1165" s="1" t="s">
        <v>221</v>
      </c>
      <c r="Y1165" t="s">
        <v>376</v>
      </c>
      <c r="Z1165" t="s">
        <v>766</v>
      </c>
    </row>
    <row r="1166" spans="1:29" x14ac:dyDescent="0.25">
      <c r="A1166">
        <v>7</v>
      </c>
      <c r="B1166" t="s">
        <v>387</v>
      </c>
      <c r="C1166" t="s">
        <v>59</v>
      </c>
      <c r="D1166">
        <v>8.8940000000000001</v>
      </c>
      <c r="G1166" s="1" t="s">
        <v>188</v>
      </c>
      <c r="H1166" s="1" t="s">
        <v>82</v>
      </c>
      <c r="I1166" s="1" t="s">
        <v>72</v>
      </c>
      <c r="J1166">
        <v>10</v>
      </c>
      <c r="K1166" t="s">
        <v>61</v>
      </c>
      <c r="L1166">
        <v>6262</v>
      </c>
      <c r="M1166" s="20">
        <v>0.43534722222222227</v>
      </c>
      <c r="N1166">
        <v>0.14469389999999999</v>
      </c>
      <c r="T1166" s="1" t="s">
        <v>221</v>
      </c>
      <c r="Y1166" t="s">
        <v>376</v>
      </c>
      <c r="Z1166" t="s">
        <v>767</v>
      </c>
    </row>
    <row r="1167" spans="1:29" x14ac:dyDescent="0.25">
      <c r="A1167">
        <v>8</v>
      </c>
      <c r="B1167" t="s">
        <v>387</v>
      </c>
      <c r="C1167" t="s">
        <v>59</v>
      </c>
      <c r="D1167">
        <v>7.1079999999999997</v>
      </c>
      <c r="G1167" s="1" t="s">
        <v>188</v>
      </c>
      <c r="H1167" s="1" t="s">
        <v>82</v>
      </c>
      <c r="I1167" s="1" t="s">
        <v>72</v>
      </c>
      <c r="J1167">
        <v>10</v>
      </c>
      <c r="K1167" t="s">
        <v>61</v>
      </c>
      <c r="L1167">
        <v>6262</v>
      </c>
      <c r="M1167" s="20">
        <v>0.43615740740740744</v>
      </c>
      <c r="N1167">
        <v>0.1101157</v>
      </c>
      <c r="T1167" s="1" t="s">
        <v>221</v>
      </c>
      <c r="Y1167" t="s">
        <v>376</v>
      </c>
      <c r="Z1167" t="s">
        <v>768</v>
      </c>
    </row>
    <row r="1168" spans="1:29" x14ac:dyDescent="0.25">
      <c r="A1168">
        <v>9</v>
      </c>
      <c r="B1168" t="s">
        <v>387</v>
      </c>
      <c r="C1168" t="s">
        <v>59</v>
      </c>
      <c r="D1168">
        <v>7.2130000000000001</v>
      </c>
      <c r="G1168" s="1" t="s">
        <v>188</v>
      </c>
      <c r="H1168" s="1" t="s">
        <v>82</v>
      </c>
      <c r="I1168" s="1" t="s">
        <v>72</v>
      </c>
      <c r="J1168">
        <v>10</v>
      </c>
      <c r="K1168" t="s">
        <v>61</v>
      </c>
      <c r="L1168">
        <v>6262</v>
      </c>
      <c r="M1168" s="20">
        <v>0.43687499999999996</v>
      </c>
      <c r="N1168">
        <v>0.1828079</v>
      </c>
      <c r="T1168" s="1" t="s">
        <v>221</v>
      </c>
      <c r="Y1168" t="s">
        <v>375</v>
      </c>
      <c r="Z1168" t="s">
        <v>769</v>
      </c>
      <c r="AC1168" t="s">
        <v>381</v>
      </c>
    </row>
    <row r="1169" spans="1:29" x14ac:dyDescent="0.25">
      <c r="A1169">
        <v>10</v>
      </c>
      <c r="B1169" t="s">
        <v>387</v>
      </c>
      <c r="C1169" t="s">
        <v>59</v>
      </c>
      <c r="D1169">
        <v>8.82</v>
      </c>
      <c r="G1169" s="1" t="s">
        <v>188</v>
      </c>
      <c r="H1169" s="1" t="s">
        <v>82</v>
      </c>
      <c r="I1169" s="1" t="s">
        <v>72</v>
      </c>
      <c r="J1169">
        <v>10</v>
      </c>
      <c r="K1169" t="s">
        <v>61</v>
      </c>
      <c r="L1169">
        <v>6262</v>
      </c>
      <c r="M1169" s="20">
        <v>0.43768518518518523</v>
      </c>
      <c r="N1169">
        <v>0.1490496</v>
      </c>
      <c r="T1169" s="1" t="s">
        <v>221</v>
      </c>
      <c r="Y1169" t="s">
        <v>375</v>
      </c>
      <c r="Z1169" t="s">
        <v>770</v>
      </c>
      <c r="AC1169" t="s">
        <v>178</v>
      </c>
    </row>
    <row r="1170" spans="1:29" x14ac:dyDescent="0.25">
      <c r="A1170">
        <v>11</v>
      </c>
      <c r="B1170" t="s">
        <v>387</v>
      </c>
      <c r="C1170" t="s">
        <v>59</v>
      </c>
      <c r="D1170">
        <v>6.8890000000000002</v>
      </c>
      <c r="G1170" s="1" t="s">
        <v>188</v>
      </c>
      <c r="H1170" s="1" t="s">
        <v>82</v>
      </c>
      <c r="I1170" s="1" t="s">
        <v>72</v>
      </c>
      <c r="J1170">
        <v>10</v>
      </c>
      <c r="K1170" t="s">
        <v>61</v>
      </c>
      <c r="L1170">
        <v>6262</v>
      </c>
      <c r="M1170" s="20">
        <v>0.43853009259259257</v>
      </c>
      <c r="N1170">
        <v>0.5322983</v>
      </c>
      <c r="T1170" s="1" t="s">
        <v>221</v>
      </c>
      <c r="Y1170" t="s">
        <v>376</v>
      </c>
      <c r="Z1170" t="s">
        <v>771</v>
      </c>
    </row>
    <row r="1171" spans="1:29" x14ac:dyDescent="0.25">
      <c r="A1171">
        <v>12</v>
      </c>
      <c r="B1171" t="s">
        <v>387</v>
      </c>
      <c r="C1171" t="s">
        <v>60</v>
      </c>
      <c r="D1171">
        <v>10.754</v>
      </c>
      <c r="G1171" s="1" t="s">
        <v>188</v>
      </c>
      <c r="H1171" s="1" t="s">
        <v>82</v>
      </c>
      <c r="I1171" s="1" t="s">
        <v>72</v>
      </c>
      <c r="J1171">
        <v>10</v>
      </c>
      <c r="K1171" t="s">
        <v>61</v>
      </c>
      <c r="L1171">
        <v>6262</v>
      </c>
      <c r="M1171" s="20">
        <v>0.43950231481481478</v>
      </c>
      <c r="N1171">
        <v>0.1216599</v>
      </c>
      <c r="T1171" s="1" t="s">
        <v>221</v>
      </c>
      <c r="Y1171" t="s">
        <v>376</v>
      </c>
      <c r="Z1171" t="s">
        <v>772</v>
      </c>
    </row>
    <row r="1172" spans="1:29" x14ac:dyDescent="0.25">
      <c r="A1172">
        <v>13</v>
      </c>
      <c r="B1172" t="s">
        <v>387</v>
      </c>
      <c r="C1172" t="s">
        <v>202</v>
      </c>
      <c r="D1172">
        <v>9.2189999999999994</v>
      </c>
      <c r="G1172" s="1" t="s">
        <v>188</v>
      </c>
      <c r="H1172" s="1" t="s">
        <v>82</v>
      </c>
      <c r="I1172" s="1" t="s">
        <v>72</v>
      </c>
      <c r="J1172">
        <v>10</v>
      </c>
      <c r="K1172" t="s">
        <v>61</v>
      </c>
      <c r="L1172">
        <v>6262</v>
      </c>
      <c r="M1172" s="20">
        <v>0.44027777777777777</v>
      </c>
      <c r="N1172">
        <v>0.18624540000000001</v>
      </c>
      <c r="T1172" s="1" t="s">
        <v>221</v>
      </c>
      <c r="Y1172" t="s">
        <v>377</v>
      </c>
      <c r="Z1172" t="s">
        <v>773</v>
      </c>
      <c r="AC1172" t="s">
        <v>464</v>
      </c>
    </row>
    <row r="1173" spans="1:29" x14ac:dyDescent="0.25">
      <c r="A1173">
        <v>14</v>
      </c>
      <c r="B1173" t="s">
        <v>387</v>
      </c>
      <c r="C1173" t="s">
        <v>202</v>
      </c>
      <c r="D1173">
        <v>9.3559999999999999</v>
      </c>
      <c r="G1173" s="1" t="s">
        <v>188</v>
      </c>
      <c r="H1173" s="1" t="s">
        <v>82</v>
      </c>
      <c r="I1173" s="1" t="s">
        <v>72</v>
      </c>
      <c r="J1173">
        <v>10</v>
      </c>
      <c r="K1173" t="s">
        <v>61</v>
      </c>
      <c r="L1173">
        <v>6262</v>
      </c>
      <c r="M1173" s="20">
        <v>0.44107638888888889</v>
      </c>
      <c r="N1173">
        <v>0.19425400000000001</v>
      </c>
      <c r="T1173" s="1" t="s">
        <v>221</v>
      </c>
      <c r="Y1173" t="s">
        <v>375</v>
      </c>
      <c r="Z1173" t="s">
        <v>774</v>
      </c>
      <c r="AC1173" t="s">
        <v>237</v>
      </c>
    </row>
    <row r="1174" spans="1:29" x14ac:dyDescent="0.25">
      <c r="A1174">
        <v>15</v>
      </c>
      <c r="B1174" t="s">
        <v>387</v>
      </c>
      <c r="C1174" t="s">
        <v>202</v>
      </c>
      <c r="D1174">
        <v>6.0519999999999996</v>
      </c>
      <c r="G1174" s="1" t="s">
        <v>188</v>
      </c>
      <c r="H1174" s="1" t="s">
        <v>82</v>
      </c>
      <c r="I1174" s="1" t="s">
        <v>72</v>
      </c>
      <c r="J1174">
        <v>10</v>
      </c>
      <c r="K1174" t="s">
        <v>61</v>
      </c>
      <c r="L1174">
        <v>6262</v>
      </c>
      <c r="M1174" s="20">
        <v>0.4418171296296296</v>
      </c>
      <c r="N1174">
        <v>0.1177052</v>
      </c>
      <c r="T1174" s="1" t="s">
        <v>221</v>
      </c>
      <c r="Y1174" t="s">
        <v>377</v>
      </c>
      <c r="Z1174" t="s">
        <v>775</v>
      </c>
      <c r="AC1174" t="s">
        <v>177</v>
      </c>
    </row>
    <row r="1175" spans="1:29" x14ac:dyDescent="0.25">
      <c r="A1175">
        <v>16</v>
      </c>
      <c r="B1175" t="s">
        <v>387</v>
      </c>
      <c r="C1175" t="s">
        <v>202</v>
      </c>
      <c r="D1175">
        <v>8.5690000000000008</v>
      </c>
      <c r="G1175" s="1" t="s">
        <v>188</v>
      </c>
      <c r="H1175" s="1" t="s">
        <v>82</v>
      </c>
      <c r="I1175" s="1" t="s">
        <v>72</v>
      </c>
      <c r="J1175">
        <v>10</v>
      </c>
      <c r="K1175" t="s">
        <v>61</v>
      </c>
      <c r="L1175">
        <v>6262</v>
      </c>
      <c r="M1175" s="20">
        <v>0.44268518518518518</v>
      </c>
      <c r="N1175">
        <v>0.12382840000000001</v>
      </c>
      <c r="T1175" s="1" t="s">
        <v>221</v>
      </c>
      <c r="Y1175" t="s">
        <v>376</v>
      </c>
      <c r="Z1175" t="s">
        <v>776</v>
      </c>
    </row>
    <row r="1176" spans="1:29" x14ac:dyDescent="0.25">
      <c r="A1176">
        <v>17</v>
      </c>
      <c r="B1176" t="s">
        <v>387</v>
      </c>
      <c r="C1176" t="s">
        <v>202</v>
      </c>
      <c r="D1176">
        <v>8.5559999999999992</v>
      </c>
      <c r="G1176" s="1" t="s">
        <v>188</v>
      </c>
      <c r="H1176" s="1" t="s">
        <v>82</v>
      </c>
      <c r="I1176" s="1" t="s">
        <v>72</v>
      </c>
      <c r="J1176">
        <v>10</v>
      </c>
      <c r="K1176" t="s">
        <v>61</v>
      </c>
      <c r="L1176">
        <v>6262</v>
      </c>
      <c r="M1176" s="20">
        <v>0.44344907407407402</v>
      </c>
      <c r="N1176">
        <v>7.0182300000000003E-2</v>
      </c>
      <c r="T1176" s="1" t="s">
        <v>221</v>
      </c>
      <c r="Y1176" t="s">
        <v>376</v>
      </c>
      <c r="Z1176" t="s">
        <v>777</v>
      </c>
    </row>
    <row r="1177" spans="1:29" x14ac:dyDescent="0.25">
      <c r="A1177">
        <v>18</v>
      </c>
      <c r="B1177" t="s">
        <v>387</v>
      </c>
      <c r="C1177" t="s">
        <v>59</v>
      </c>
      <c r="D1177">
        <v>5.0149999999999997</v>
      </c>
      <c r="G1177" s="1" t="s">
        <v>88</v>
      </c>
      <c r="H1177" s="1" t="s">
        <v>82</v>
      </c>
      <c r="I1177" s="1" t="s">
        <v>72</v>
      </c>
      <c r="J1177">
        <v>25</v>
      </c>
      <c r="K1177" t="s">
        <v>61</v>
      </c>
      <c r="L1177">
        <v>6262</v>
      </c>
      <c r="M1177" s="20">
        <v>0.44418981481481484</v>
      </c>
      <c r="N1177">
        <v>0.12599350000000001</v>
      </c>
      <c r="T1177" s="1" t="s">
        <v>221</v>
      </c>
      <c r="Y1177" t="s">
        <v>376</v>
      </c>
      <c r="Z1177" t="s">
        <v>778</v>
      </c>
    </row>
    <row r="1178" spans="1:29" x14ac:dyDescent="0.25">
      <c r="A1178">
        <v>19</v>
      </c>
      <c r="B1178" t="s">
        <v>387</v>
      </c>
      <c r="C1178" t="s">
        <v>59</v>
      </c>
      <c r="D1178">
        <v>4.9059999999999997</v>
      </c>
      <c r="G1178" s="1" t="s">
        <v>188</v>
      </c>
      <c r="H1178" s="1" t="s">
        <v>82</v>
      </c>
      <c r="I1178" s="1" t="s">
        <v>72</v>
      </c>
      <c r="J1178">
        <v>10</v>
      </c>
      <c r="K1178" t="s">
        <v>61</v>
      </c>
      <c r="L1178">
        <v>6262</v>
      </c>
      <c r="M1178" s="20">
        <v>0.44491898148148151</v>
      </c>
      <c r="N1178">
        <v>0.74829590000000001</v>
      </c>
      <c r="T1178" s="1" t="s">
        <v>221</v>
      </c>
      <c r="Y1178" t="s">
        <v>375</v>
      </c>
      <c r="Z1178" t="s">
        <v>779</v>
      </c>
      <c r="AC1178" t="s">
        <v>395</v>
      </c>
    </row>
    <row r="1179" spans="1:29" x14ac:dyDescent="0.25">
      <c r="A1179">
        <v>20</v>
      </c>
      <c r="B1179" t="s">
        <v>387</v>
      </c>
      <c r="C1179" t="s">
        <v>59</v>
      </c>
      <c r="D1179">
        <v>7.444</v>
      </c>
      <c r="G1179" s="1" t="s">
        <v>188</v>
      </c>
      <c r="H1179" s="1" t="s">
        <v>82</v>
      </c>
      <c r="I1179" s="1" t="s">
        <v>72</v>
      </c>
      <c r="J1179">
        <v>10</v>
      </c>
      <c r="K1179" t="s">
        <v>61</v>
      </c>
      <c r="L1179">
        <v>6262</v>
      </c>
      <c r="M1179" s="20">
        <v>0.44579861111111113</v>
      </c>
      <c r="N1179" s="21">
        <v>9.212236E-2</v>
      </c>
      <c r="T1179" s="1" t="s">
        <v>221</v>
      </c>
      <c r="Y1179" t="s">
        <v>377</v>
      </c>
      <c r="Z1179" t="s">
        <v>780</v>
      </c>
      <c r="AC1179" t="s">
        <v>155</v>
      </c>
    </row>
    <row r="1180" spans="1:29" x14ac:dyDescent="0.25">
      <c r="A1180">
        <v>21</v>
      </c>
      <c r="B1180" t="s">
        <v>387</v>
      </c>
      <c r="C1180" t="s">
        <v>59</v>
      </c>
      <c r="D1180">
        <v>5.8129999999999997</v>
      </c>
      <c r="G1180" s="1" t="s">
        <v>188</v>
      </c>
      <c r="H1180" s="1" t="s">
        <v>82</v>
      </c>
      <c r="I1180" s="1" t="s">
        <v>72</v>
      </c>
      <c r="J1180">
        <v>10</v>
      </c>
      <c r="K1180" t="s">
        <v>61</v>
      </c>
      <c r="L1180">
        <v>6262</v>
      </c>
      <c r="M1180" s="20">
        <v>0.44658564814814811</v>
      </c>
      <c r="N1180">
        <v>0.92521350000000002</v>
      </c>
      <c r="T1180" s="1" t="s">
        <v>221</v>
      </c>
      <c r="Y1180" t="s">
        <v>377</v>
      </c>
      <c r="Z1180" t="s">
        <v>781</v>
      </c>
      <c r="AC1180" t="s">
        <v>152</v>
      </c>
    </row>
    <row r="1181" spans="1:29" x14ac:dyDescent="0.25">
      <c r="A1181">
        <v>22</v>
      </c>
      <c r="B1181" t="s">
        <v>387</v>
      </c>
      <c r="C1181" t="s">
        <v>59</v>
      </c>
      <c r="D1181">
        <v>2.7360000000000002</v>
      </c>
      <c r="G1181" s="1" t="s">
        <v>188</v>
      </c>
      <c r="H1181" s="1" t="s">
        <v>82</v>
      </c>
      <c r="I1181" s="1" t="s">
        <v>72</v>
      </c>
      <c r="J1181">
        <v>10</v>
      </c>
      <c r="K1181" t="s">
        <v>61</v>
      </c>
      <c r="L1181">
        <v>6262</v>
      </c>
      <c r="M1181" s="20">
        <v>0.44747685185185188</v>
      </c>
      <c r="N1181" s="21">
        <v>2.3666880000000001E-2</v>
      </c>
      <c r="T1181" s="1" t="s">
        <v>221</v>
      </c>
      <c r="Y1181" t="s">
        <v>377</v>
      </c>
      <c r="Z1181" t="s">
        <v>782</v>
      </c>
      <c r="AC1181" t="s">
        <v>130</v>
      </c>
    </row>
    <row r="1182" spans="1:29" x14ac:dyDescent="0.25">
      <c r="A1182">
        <v>23</v>
      </c>
      <c r="B1182" t="s">
        <v>387</v>
      </c>
      <c r="C1182" t="s">
        <v>202</v>
      </c>
      <c r="D1182">
        <v>5.6470000000000002</v>
      </c>
      <c r="G1182" s="1" t="s">
        <v>188</v>
      </c>
      <c r="H1182" s="1" t="s">
        <v>82</v>
      </c>
      <c r="I1182" s="1" t="s">
        <v>72</v>
      </c>
      <c r="J1182">
        <v>10</v>
      </c>
      <c r="K1182" t="s">
        <v>61</v>
      </c>
      <c r="L1182">
        <v>6262</v>
      </c>
      <c r="M1182" s="20">
        <v>0.44822916666666668</v>
      </c>
      <c r="N1182">
        <v>0.1208277</v>
      </c>
      <c r="T1182" s="1" t="s">
        <v>221</v>
      </c>
      <c r="Y1182" t="s">
        <v>377</v>
      </c>
      <c r="Z1182" t="s">
        <v>783</v>
      </c>
      <c r="AC1182" t="s">
        <v>131</v>
      </c>
    </row>
    <row r="1183" spans="1:29" x14ac:dyDescent="0.25">
      <c r="A1183">
        <v>24</v>
      </c>
      <c r="B1183" t="s">
        <v>387</v>
      </c>
      <c r="C1183" t="s">
        <v>59</v>
      </c>
      <c r="D1183">
        <v>6.9020000000000001</v>
      </c>
      <c r="G1183" s="1" t="s">
        <v>188</v>
      </c>
      <c r="H1183" s="1" t="s">
        <v>82</v>
      </c>
      <c r="I1183" s="1" t="s">
        <v>72</v>
      </c>
      <c r="J1183">
        <v>10</v>
      </c>
      <c r="K1183" t="s">
        <v>61</v>
      </c>
      <c r="L1183">
        <v>6262</v>
      </c>
      <c r="M1183" s="20">
        <v>0.44899305555555552</v>
      </c>
      <c r="N1183">
        <v>0.13241720000000001</v>
      </c>
      <c r="T1183" s="1" t="s">
        <v>221</v>
      </c>
      <c r="Y1183" t="s">
        <v>376</v>
      </c>
      <c r="Z1183" t="s">
        <v>784</v>
      </c>
    </row>
    <row r="1184" spans="1:29" x14ac:dyDescent="0.25">
      <c r="A1184">
        <v>25</v>
      </c>
      <c r="B1184" t="s">
        <v>387</v>
      </c>
      <c r="C1184" t="s">
        <v>59</v>
      </c>
      <c r="D1184">
        <v>4.9969999999999999</v>
      </c>
      <c r="G1184" s="1" t="s">
        <v>188</v>
      </c>
      <c r="H1184" s="1" t="s">
        <v>82</v>
      </c>
      <c r="I1184" s="1" t="s">
        <v>72</v>
      </c>
      <c r="J1184">
        <v>10</v>
      </c>
      <c r="K1184" t="s">
        <v>61</v>
      </c>
      <c r="L1184">
        <v>6262</v>
      </c>
      <c r="M1184" s="20">
        <v>0.44988425925925929</v>
      </c>
      <c r="N1184" s="21">
        <v>8.1108730000000004E-2</v>
      </c>
      <c r="T1184" s="1" t="s">
        <v>221</v>
      </c>
      <c r="Y1184" t="s">
        <v>377</v>
      </c>
      <c r="Z1184" t="s">
        <v>785</v>
      </c>
      <c r="AC1184" t="s">
        <v>134</v>
      </c>
    </row>
    <row r="1185" spans="1:29" x14ac:dyDescent="0.25">
      <c r="A1185">
        <v>26</v>
      </c>
      <c r="B1185" t="s">
        <v>387</v>
      </c>
      <c r="C1185" t="s">
        <v>59</v>
      </c>
      <c r="D1185">
        <v>3.8620000000000001</v>
      </c>
      <c r="G1185" s="1" t="s">
        <v>188</v>
      </c>
      <c r="H1185" s="1" t="s">
        <v>82</v>
      </c>
      <c r="I1185" s="1" t="s">
        <v>72</v>
      </c>
      <c r="J1185">
        <v>10</v>
      </c>
      <c r="K1185" t="s">
        <v>61</v>
      </c>
      <c r="L1185">
        <v>6262</v>
      </c>
      <c r="M1185" s="20">
        <v>0.45068287037037041</v>
      </c>
      <c r="N1185">
        <v>0.15521650000000001</v>
      </c>
      <c r="T1185" s="1" t="s">
        <v>221</v>
      </c>
      <c r="Y1185" t="s">
        <v>375</v>
      </c>
      <c r="Z1185" t="s">
        <v>786</v>
      </c>
      <c r="AC1185" t="s">
        <v>384</v>
      </c>
    </row>
    <row r="1186" spans="1:29" x14ac:dyDescent="0.25">
      <c r="A1186">
        <v>27</v>
      </c>
      <c r="B1186" t="s">
        <v>387</v>
      </c>
      <c r="C1186" t="s">
        <v>60</v>
      </c>
      <c r="D1186">
        <v>7.4770000000000003</v>
      </c>
      <c r="G1186" s="1" t="s">
        <v>188</v>
      </c>
      <c r="H1186" s="1" t="s">
        <v>82</v>
      </c>
      <c r="I1186" s="1" t="s">
        <v>72</v>
      </c>
      <c r="J1186">
        <v>10</v>
      </c>
      <c r="K1186" t="s">
        <v>61</v>
      </c>
      <c r="L1186">
        <v>6262</v>
      </c>
      <c r="M1186" s="20">
        <v>0.45151620370370371</v>
      </c>
      <c r="N1186">
        <v>0.1090928</v>
      </c>
      <c r="T1186" s="1" t="s">
        <v>221</v>
      </c>
      <c r="Y1186" t="s">
        <v>375</v>
      </c>
      <c r="Z1186" t="s">
        <v>787</v>
      </c>
      <c r="AC1186" t="s">
        <v>135</v>
      </c>
    </row>
    <row r="1187" spans="1:29" x14ac:dyDescent="0.25">
      <c r="A1187">
        <v>28</v>
      </c>
      <c r="B1187" t="s">
        <v>387</v>
      </c>
      <c r="C1187" t="s">
        <v>202</v>
      </c>
      <c r="D1187">
        <v>7.1159999999999997</v>
      </c>
      <c r="G1187" s="1" t="s">
        <v>188</v>
      </c>
      <c r="H1187" s="1" t="s">
        <v>82</v>
      </c>
      <c r="I1187" s="1" t="s">
        <v>72</v>
      </c>
      <c r="J1187">
        <v>10</v>
      </c>
      <c r="K1187" t="s">
        <v>61</v>
      </c>
      <c r="L1187">
        <v>6262</v>
      </c>
      <c r="M1187" s="20">
        <v>0.4522916666666667</v>
      </c>
      <c r="N1187">
        <v>0.1519279</v>
      </c>
      <c r="T1187" s="1" t="s">
        <v>221</v>
      </c>
      <c r="Y1187" t="s">
        <v>377</v>
      </c>
      <c r="Z1187" t="s">
        <v>788</v>
      </c>
      <c r="AC1187" t="s">
        <v>124</v>
      </c>
    </row>
    <row r="1188" spans="1:29" x14ac:dyDescent="0.25">
      <c r="A1188">
        <v>29</v>
      </c>
      <c r="B1188" t="s">
        <v>387</v>
      </c>
      <c r="C1188" t="s">
        <v>202</v>
      </c>
      <c r="D1188">
        <v>7.492</v>
      </c>
      <c r="G1188" s="1" t="s">
        <v>188</v>
      </c>
      <c r="H1188" s="1" t="s">
        <v>82</v>
      </c>
      <c r="I1188" s="1" t="s">
        <v>72</v>
      </c>
      <c r="J1188">
        <v>10</v>
      </c>
      <c r="K1188" t="s">
        <v>61</v>
      </c>
      <c r="L1188">
        <v>6262</v>
      </c>
      <c r="M1188" s="20">
        <v>0.45307870370370368</v>
      </c>
      <c r="N1188">
        <v>0.12259109999999999</v>
      </c>
      <c r="T1188" s="1" t="s">
        <v>221</v>
      </c>
      <c r="Y1188" t="s">
        <v>376</v>
      </c>
      <c r="Z1188" t="s">
        <v>789</v>
      </c>
    </row>
    <row r="1189" spans="1:29" x14ac:dyDescent="0.25">
      <c r="A1189">
        <v>30</v>
      </c>
      <c r="B1189" t="s">
        <v>387</v>
      </c>
      <c r="C1189" t="s">
        <v>202</v>
      </c>
      <c r="D1189">
        <v>6.4539999999999997</v>
      </c>
      <c r="G1189" s="1" t="s">
        <v>188</v>
      </c>
      <c r="H1189" s="1" t="s">
        <v>82</v>
      </c>
      <c r="I1189" s="1" t="s">
        <v>72</v>
      </c>
      <c r="J1189">
        <v>10</v>
      </c>
      <c r="K1189" t="s">
        <v>61</v>
      </c>
      <c r="L1189">
        <v>6262</v>
      </c>
      <c r="M1189" s="20">
        <v>0.45385416666666667</v>
      </c>
      <c r="N1189" s="21">
        <v>7.0612430000000004E-2</v>
      </c>
      <c r="T1189" s="1" t="s">
        <v>221</v>
      </c>
      <c r="Y1189" t="s">
        <v>377</v>
      </c>
      <c r="Z1189" t="s">
        <v>790</v>
      </c>
      <c r="AC1189" t="s">
        <v>146</v>
      </c>
    </row>
    <row r="1190" spans="1:29" x14ac:dyDescent="0.25">
      <c r="A1190">
        <v>31</v>
      </c>
      <c r="B1190" t="s">
        <v>387</v>
      </c>
      <c r="C1190" t="s">
        <v>202</v>
      </c>
      <c r="D1190">
        <v>7</v>
      </c>
      <c r="G1190" s="1" t="s">
        <v>188</v>
      </c>
      <c r="H1190" s="1" t="s">
        <v>82</v>
      </c>
      <c r="I1190" s="1" t="s">
        <v>72</v>
      </c>
      <c r="J1190">
        <v>10</v>
      </c>
      <c r="K1190" t="s">
        <v>61</v>
      </c>
      <c r="L1190">
        <v>6262</v>
      </c>
      <c r="M1190" s="20">
        <v>0.45456018518518521</v>
      </c>
      <c r="N1190">
        <v>0.8125405</v>
      </c>
      <c r="T1190" s="1" t="s">
        <v>221</v>
      </c>
      <c r="Y1190" t="s">
        <v>376</v>
      </c>
      <c r="Z1190" t="s">
        <v>791</v>
      </c>
    </row>
    <row r="1191" spans="1:29" x14ac:dyDescent="0.25">
      <c r="A1191">
        <v>32</v>
      </c>
      <c r="B1191" t="s">
        <v>387</v>
      </c>
      <c r="C1191" t="s">
        <v>202</v>
      </c>
      <c r="D1191">
        <v>6.8929999999999998</v>
      </c>
      <c r="G1191" s="1" t="s">
        <v>188</v>
      </c>
      <c r="H1191" s="1" t="s">
        <v>82</v>
      </c>
      <c r="I1191" s="1" t="s">
        <v>72</v>
      </c>
      <c r="J1191">
        <v>10</v>
      </c>
      <c r="K1191" t="s">
        <v>61</v>
      </c>
      <c r="L1191">
        <v>6262</v>
      </c>
      <c r="M1191" s="20">
        <v>0.455625</v>
      </c>
      <c r="N1191" s="21">
        <v>9.3835879999999997E-2</v>
      </c>
      <c r="T1191" s="1" t="s">
        <v>221</v>
      </c>
      <c r="Y1191" t="s">
        <v>376</v>
      </c>
      <c r="Z1191" t="s">
        <v>792</v>
      </c>
    </row>
    <row r="1192" spans="1:29" x14ac:dyDescent="0.25">
      <c r="A1192">
        <v>33</v>
      </c>
      <c r="B1192" t="s">
        <v>387</v>
      </c>
      <c r="C1192" t="s">
        <v>202</v>
      </c>
      <c r="D1192">
        <v>6.8259999999999996</v>
      </c>
      <c r="G1192" s="1" t="s">
        <v>188</v>
      </c>
      <c r="H1192" s="1" t="s">
        <v>82</v>
      </c>
      <c r="I1192" s="1" t="s">
        <v>72</v>
      </c>
      <c r="J1192">
        <v>10</v>
      </c>
      <c r="K1192" t="s">
        <v>61</v>
      </c>
      <c r="L1192">
        <v>6262</v>
      </c>
      <c r="M1192" s="20">
        <v>0.4563888888888889</v>
      </c>
      <c r="N1192">
        <v>0.16304379999999999</v>
      </c>
      <c r="T1192" s="1" t="s">
        <v>221</v>
      </c>
      <c r="Y1192" t="s">
        <v>375</v>
      </c>
      <c r="Z1192" t="s">
        <v>793</v>
      </c>
      <c r="AC1192" t="s">
        <v>180</v>
      </c>
    </row>
    <row r="1193" spans="1:29" x14ac:dyDescent="0.25">
      <c r="A1193">
        <v>34</v>
      </c>
      <c r="B1193" t="s">
        <v>387</v>
      </c>
      <c r="C1193" t="s">
        <v>60</v>
      </c>
      <c r="D1193">
        <v>4.7149999999999999</v>
      </c>
      <c r="G1193" s="1" t="s">
        <v>188</v>
      </c>
      <c r="H1193" s="1" t="s">
        <v>82</v>
      </c>
      <c r="I1193" s="1" t="s">
        <v>72</v>
      </c>
      <c r="J1193">
        <v>10</v>
      </c>
      <c r="K1193" t="s">
        <v>61</v>
      </c>
      <c r="L1193">
        <v>6262</v>
      </c>
      <c r="M1193" s="20">
        <v>0.4571412037037037</v>
      </c>
      <c r="N1193">
        <v>0.1101207</v>
      </c>
      <c r="T1193" s="1" t="s">
        <v>221</v>
      </c>
      <c r="Y1193" t="s">
        <v>377</v>
      </c>
      <c r="Z1193" t="s">
        <v>794</v>
      </c>
      <c r="AC1193" t="s">
        <v>180</v>
      </c>
    </row>
    <row r="1194" spans="1:29" x14ac:dyDescent="0.25">
      <c r="A1194">
        <v>35</v>
      </c>
      <c r="B1194" t="s">
        <v>387</v>
      </c>
      <c r="C1194" t="s">
        <v>202</v>
      </c>
      <c r="D1194">
        <v>5.8330000000000002</v>
      </c>
      <c r="G1194" s="1" t="s">
        <v>188</v>
      </c>
      <c r="H1194" s="1" t="s">
        <v>82</v>
      </c>
      <c r="I1194" s="1" t="s">
        <v>72</v>
      </c>
      <c r="J1194">
        <v>10</v>
      </c>
      <c r="K1194" t="s">
        <v>61</v>
      </c>
      <c r="L1194">
        <v>6262</v>
      </c>
      <c r="M1194" s="20">
        <v>0.45802083333333332</v>
      </c>
      <c r="N1194" s="21">
        <v>7.7204179999999997E-2</v>
      </c>
      <c r="T1194" s="1" t="s">
        <v>221</v>
      </c>
      <c r="Y1194" t="s">
        <v>376</v>
      </c>
      <c r="Z1194" t="s">
        <v>795</v>
      </c>
    </row>
    <row r="1195" spans="1:29" x14ac:dyDescent="0.25">
      <c r="A1195">
        <v>36</v>
      </c>
      <c r="B1195" t="s">
        <v>387</v>
      </c>
      <c r="C1195" t="s">
        <v>202</v>
      </c>
      <c r="D1195">
        <v>6.71</v>
      </c>
      <c r="G1195" s="1" t="s">
        <v>188</v>
      </c>
      <c r="H1195" s="1" t="s">
        <v>82</v>
      </c>
      <c r="I1195" s="1" t="s">
        <v>72</v>
      </c>
      <c r="J1195">
        <v>10</v>
      </c>
      <c r="K1195" t="s">
        <v>61</v>
      </c>
      <c r="L1195">
        <v>6262</v>
      </c>
      <c r="M1195" s="20">
        <v>0.45887731481481481</v>
      </c>
      <c r="N1195">
        <v>0.21170269999999999</v>
      </c>
      <c r="T1195" s="1" t="s">
        <v>221</v>
      </c>
      <c r="Y1195" t="s">
        <v>377</v>
      </c>
      <c r="Z1195" t="s">
        <v>796</v>
      </c>
      <c r="AC1195" t="s">
        <v>386</v>
      </c>
    </row>
    <row r="1196" spans="1:29" x14ac:dyDescent="0.25">
      <c r="A1196">
        <v>37</v>
      </c>
      <c r="B1196" t="s">
        <v>387</v>
      </c>
      <c r="C1196" t="s">
        <v>202</v>
      </c>
      <c r="D1196">
        <v>2.6339999999999999</v>
      </c>
      <c r="G1196" s="1" t="s">
        <v>188</v>
      </c>
      <c r="H1196" s="1" t="s">
        <v>82</v>
      </c>
      <c r="I1196" s="1" t="s">
        <v>72</v>
      </c>
      <c r="J1196">
        <v>10</v>
      </c>
      <c r="K1196" t="s">
        <v>61</v>
      </c>
      <c r="L1196">
        <v>6262</v>
      </c>
      <c r="M1196" s="20">
        <v>0.4597222222222222</v>
      </c>
      <c r="N1196">
        <v>1.3052060000000001</v>
      </c>
      <c r="T1196" s="1" t="s">
        <v>221</v>
      </c>
      <c r="Y1196" t="s">
        <v>376</v>
      </c>
      <c r="Z1196" t="s">
        <v>797</v>
      </c>
    </row>
    <row r="1197" spans="1:29" x14ac:dyDescent="0.25">
      <c r="A1197">
        <v>38</v>
      </c>
      <c r="B1197" t="s">
        <v>387</v>
      </c>
      <c r="C1197" t="s">
        <v>202</v>
      </c>
      <c r="D1197">
        <v>8.7520000000000007</v>
      </c>
      <c r="G1197" s="1" t="s">
        <v>188</v>
      </c>
      <c r="H1197" s="1" t="s">
        <v>82</v>
      </c>
      <c r="I1197" s="1" t="s">
        <v>72</v>
      </c>
      <c r="J1197">
        <v>10</v>
      </c>
      <c r="K1197" t="s">
        <v>61</v>
      </c>
      <c r="L1197">
        <v>6262</v>
      </c>
      <c r="M1197" s="20">
        <v>0.46064814814814814</v>
      </c>
      <c r="N1197" s="21">
        <v>9.2051980000000005E-2</v>
      </c>
      <c r="T1197" s="1" t="s">
        <v>221</v>
      </c>
      <c r="Y1197" t="s">
        <v>376</v>
      </c>
      <c r="Z1197" t="s">
        <v>798</v>
      </c>
    </row>
    <row r="1198" spans="1:29" x14ac:dyDescent="0.25">
      <c r="A1198">
        <v>39</v>
      </c>
      <c r="B1198" t="s">
        <v>387</v>
      </c>
      <c r="C1198" t="s">
        <v>202</v>
      </c>
      <c r="D1198">
        <v>8.0559999999999992</v>
      </c>
      <c r="G1198" s="1" t="s">
        <v>188</v>
      </c>
      <c r="H1198" s="1" t="s">
        <v>82</v>
      </c>
      <c r="I1198" s="1" t="s">
        <v>72</v>
      </c>
      <c r="J1198">
        <v>10</v>
      </c>
      <c r="K1198" t="s">
        <v>61</v>
      </c>
      <c r="L1198">
        <v>6262</v>
      </c>
      <c r="M1198" s="20">
        <v>0.46144675925925926</v>
      </c>
      <c r="N1198">
        <v>0.13875270000000001</v>
      </c>
      <c r="T1198" s="1" t="s">
        <v>221</v>
      </c>
      <c r="Y1198" t="s">
        <v>376</v>
      </c>
      <c r="Z1198" t="s">
        <v>799</v>
      </c>
    </row>
    <row r="1199" spans="1:29" x14ac:dyDescent="0.25">
      <c r="A1199">
        <v>40</v>
      </c>
      <c r="B1199" t="s">
        <v>387</v>
      </c>
      <c r="C1199" t="s">
        <v>202</v>
      </c>
      <c r="D1199">
        <v>6.5819999999999999</v>
      </c>
      <c r="G1199" s="1" t="s">
        <v>188</v>
      </c>
      <c r="H1199" s="1" t="s">
        <v>82</v>
      </c>
      <c r="I1199" s="1" t="s">
        <v>72</v>
      </c>
      <c r="J1199">
        <v>10</v>
      </c>
      <c r="K1199" t="s">
        <v>61</v>
      </c>
      <c r="L1199">
        <v>6262</v>
      </c>
      <c r="M1199" s="20">
        <v>0.46222222222222226</v>
      </c>
      <c r="N1199">
        <v>0.1227541</v>
      </c>
      <c r="T1199" s="1" t="s">
        <v>221</v>
      </c>
      <c r="Y1199" t="s">
        <v>377</v>
      </c>
      <c r="Z1199" t="s">
        <v>800</v>
      </c>
      <c r="AC1199" t="s">
        <v>149</v>
      </c>
    </row>
    <row r="1200" spans="1:29" x14ac:dyDescent="0.25">
      <c r="A1200">
        <v>41</v>
      </c>
      <c r="B1200" t="s">
        <v>387</v>
      </c>
      <c r="C1200" t="s">
        <v>202</v>
      </c>
      <c r="D1200">
        <v>6.742</v>
      </c>
      <c r="G1200" s="1" t="s">
        <v>188</v>
      </c>
      <c r="H1200" s="1" t="s">
        <v>82</v>
      </c>
      <c r="I1200" s="1" t="s">
        <v>72</v>
      </c>
      <c r="J1200">
        <v>10</v>
      </c>
      <c r="K1200" t="s">
        <v>61</v>
      </c>
      <c r="L1200">
        <v>6262</v>
      </c>
      <c r="M1200" s="20">
        <v>0.46307870370370369</v>
      </c>
      <c r="N1200">
        <v>0.1256034</v>
      </c>
      <c r="T1200" s="1" t="s">
        <v>221</v>
      </c>
      <c r="Y1200" t="s">
        <v>375</v>
      </c>
      <c r="Z1200" t="s">
        <v>801</v>
      </c>
      <c r="AC1200" t="s">
        <v>168</v>
      </c>
    </row>
    <row r="1201" spans="1:29" x14ac:dyDescent="0.25">
      <c r="A1201">
        <v>42</v>
      </c>
      <c r="B1201" t="s">
        <v>387</v>
      </c>
      <c r="C1201" t="s">
        <v>202</v>
      </c>
      <c r="D1201">
        <v>4.5199999999999996</v>
      </c>
      <c r="G1201" s="1" t="s">
        <v>188</v>
      </c>
      <c r="H1201" s="1" t="s">
        <v>82</v>
      </c>
      <c r="I1201" s="1" t="s">
        <v>72</v>
      </c>
      <c r="J1201">
        <v>10</v>
      </c>
      <c r="K1201" t="s">
        <v>61</v>
      </c>
      <c r="L1201">
        <v>6262</v>
      </c>
      <c r="M1201" s="20">
        <v>0.46387731481481481</v>
      </c>
      <c r="N1201" s="21">
        <v>9.649373E-2</v>
      </c>
      <c r="T1201" s="1" t="s">
        <v>221</v>
      </c>
      <c r="Y1201" t="s">
        <v>377</v>
      </c>
      <c r="Z1201" t="s">
        <v>802</v>
      </c>
      <c r="AC1201" t="s">
        <v>159</v>
      </c>
    </row>
    <row r="1202" spans="1:29" x14ac:dyDescent="0.25">
      <c r="A1202">
        <v>43</v>
      </c>
      <c r="B1202" t="s">
        <v>387</v>
      </c>
      <c r="C1202" t="s">
        <v>202</v>
      </c>
      <c r="D1202">
        <v>3.6259999999999999</v>
      </c>
      <c r="G1202" s="1" t="s">
        <v>188</v>
      </c>
      <c r="H1202" s="1" t="s">
        <v>82</v>
      </c>
      <c r="I1202" s="1" t="s">
        <v>72</v>
      </c>
      <c r="J1202">
        <v>10</v>
      </c>
      <c r="K1202" t="s">
        <v>61</v>
      </c>
      <c r="L1202">
        <v>6262</v>
      </c>
      <c r="M1202" s="20">
        <v>0.46460648148148148</v>
      </c>
      <c r="N1202">
        <v>0.57073850000000004</v>
      </c>
      <c r="T1202" s="1" t="s">
        <v>221</v>
      </c>
      <c r="Y1202" t="s">
        <v>376</v>
      </c>
      <c r="Z1202" t="s">
        <v>803</v>
      </c>
    </row>
    <row r="1203" spans="1:29" x14ac:dyDescent="0.25">
      <c r="A1203">
        <v>44</v>
      </c>
      <c r="B1203" t="s">
        <v>387</v>
      </c>
      <c r="C1203" t="s">
        <v>202</v>
      </c>
      <c r="D1203">
        <v>6.6740000000000004</v>
      </c>
      <c r="G1203" s="1" t="s">
        <v>188</v>
      </c>
      <c r="H1203" s="1" t="s">
        <v>82</v>
      </c>
      <c r="I1203" s="1" t="s">
        <v>72</v>
      </c>
      <c r="J1203">
        <v>10</v>
      </c>
      <c r="K1203" t="s">
        <v>61</v>
      </c>
      <c r="L1203">
        <v>6262</v>
      </c>
      <c r="M1203" s="20">
        <v>0.46554398148148146</v>
      </c>
      <c r="N1203">
        <v>8.7844199999999997E-2</v>
      </c>
      <c r="T1203" s="1" t="s">
        <v>221</v>
      </c>
      <c r="Y1203" t="s">
        <v>375</v>
      </c>
      <c r="Z1203" t="s">
        <v>804</v>
      </c>
      <c r="AC1203" t="s">
        <v>164</v>
      </c>
    </row>
    <row r="1204" spans="1:29" x14ac:dyDescent="0.25">
      <c r="A1204">
        <v>45</v>
      </c>
      <c r="B1204" t="s">
        <v>387</v>
      </c>
      <c r="C1204" t="s">
        <v>202</v>
      </c>
      <c r="D1204">
        <v>7.2270000000000003</v>
      </c>
      <c r="G1204" s="1" t="s">
        <v>188</v>
      </c>
      <c r="H1204" s="1" t="s">
        <v>82</v>
      </c>
      <c r="I1204" s="1" t="s">
        <v>72</v>
      </c>
      <c r="J1204">
        <v>10</v>
      </c>
      <c r="K1204" t="s">
        <v>61</v>
      </c>
      <c r="L1204">
        <v>6262</v>
      </c>
      <c r="M1204" s="20">
        <v>0.46626157407407409</v>
      </c>
      <c r="N1204">
        <v>0.14297399999999999</v>
      </c>
      <c r="T1204" s="1" t="s">
        <v>221</v>
      </c>
      <c r="Y1204" t="s">
        <v>375</v>
      </c>
      <c r="Z1204" t="s">
        <v>805</v>
      </c>
      <c r="AC1204" t="s">
        <v>176</v>
      </c>
    </row>
    <row r="1205" spans="1:29" x14ac:dyDescent="0.25">
      <c r="A1205">
        <v>46</v>
      </c>
      <c r="B1205" t="s">
        <v>387</v>
      </c>
      <c r="C1205" t="s">
        <v>703</v>
      </c>
      <c r="G1205" s="1" t="s">
        <v>188</v>
      </c>
      <c r="H1205" s="1" t="s">
        <v>82</v>
      </c>
      <c r="I1205" s="1" t="s">
        <v>72</v>
      </c>
      <c r="J1205">
        <v>10</v>
      </c>
      <c r="K1205" t="s">
        <v>61</v>
      </c>
      <c r="L1205">
        <v>6262</v>
      </c>
      <c r="M1205" s="20">
        <v>0.46702546296296293</v>
      </c>
      <c r="N1205" s="21">
        <v>1.3670369999999999E-2</v>
      </c>
      <c r="T1205" s="1" t="s">
        <v>221</v>
      </c>
    </row>
    <row r="1206" spans="1:29" x14ac:dyDescent="0.25">
      <c r="A1206">
        <v>47</v>
      </c>
      <c r="B1206" t="s">
        <v>387</v>
      </c>
      <c r="C1206" t="s">
        <v>703</v>
      </c>
      <c r="E1206" s="1" t="s">
        <v>706</v>
      </c>
      <c r="G1206" s="1" t="s">
        <v>188</v>
      </c>
      <c r="H1206" s="1" t="s">
        <v>82</v>
      </c>
      <c r="I1206" s="1" t="s">
        <v>72</v>
      </c>
      <c r="J1206">
        <v>10</v>
      </c>
      <c r="K1206" t="s">
        <v>61</v>
      </c>
      <c r="L1206">
        <v>6262</v>
      </c>
      <c r="M1206" s="20">
        <v>0.46770833333333334</v>
      </c>
      <c r="N1206" s="21">
        <v>1.1283079999999999E-2</v>
      </c>
      <c r="T1206" s="1" t="s">
        <v>221</v>
      </c>
    </row>
    <row r="1207" spans="1:29" x14ac:dyDescent="0.25">
      <c r="A1207">
        <v>1</v>
      </c>
      <c r="C1207" t="s">
        <v>59</v>
      </c>
      <c r="G1207" s="1" t="s">
        <v>88</v>
      </c>
      <c r="I1207" s="1" t="s">
        <v>68</v>
      </c>
      <c r="J1207">
        <v>21</v>
      </c>
      <c r="K1207" t="s">
        <v>61</v>
      </c>
      <c r="T1207" s="1" t="s">
        <v>83</v>
      </c>
      <c r="Y1207" t="s">
        <v>85</v>
      </c>
      <c r="Z1207" t="s">
        <v>896</v>
      </c>
    </row>
    <row r="1208" spans="1:29" x14ac:dyDescent="0.25">
      <c r="A1208">
        <v>2</v>
      </c>
      <c r="C1208" t="s">
        <v>59</v>
      </c>
      <c r="G1208" s="1" t="s">
        <v>88</v>
      </c>
      <c r="I1208" s="1" t="s">
        <v>68</v>
      </c>
      <c r="J1208">
        <v>21</v>
      </c>
      <c r="K1208" t="s">
        <v>61</v>
      </c>
      <c r="T1208" s="1" t="s">
        <v>83</v>
      </c>
      <c r="Y1208" t="s">
        <v>85</v>
      </c>
      <c r="Z1208" t="s">
        <v>897</v>
      </c>
    </row>
    <row r="1209" spans="1:29" x14ac:dyDescent="0.25">
      <c r="A1209">
        <v>3</v>
      </c>
      <c r="C1209" t="s">
        <v>59</v>
      </c>
      <c r="G1209" s="1" t="s">
        <v>88</v>
      </c>
      <c r="I1209" s="1" t="s">
        <v>68</v>
      </c>
      <c r="J1209">
        <v>21</v>
      </c>
      <c r="K1209" t="s">
        <v>61</v>
      </c>
      <c r="T1209" s="1" t="s">
        <v>83</v>
      </c>
      <c r="Y1209" t="s">
        <v>85</v>
      </c>
      <c r="Z1209" t="s">
        <v>898</v>
      </c>
    </row>
    <row r="1210" spans="1:29" x14ac:dyDescent="0.25">
      <c r="A1210">
        <v>4</v>
      </c>
      <c r="C1210" t="s">
        <v>59</v>
      </c>
      <c r="G1210" s="1" t="s">
        <v>88</v>
      </c>
      <c r="I1210" s="1" t="s">
        <v>68</v>
      </c>
      <c r="J1210">
        <v>21</v>
      </c>
      <c r="K1210" t="s">
        <v>61</v>
      </c>
      <c r="T1210" s="1" t="s">
        <v>83</v>
      </c>
      <c r="Y1210" t="s">
        <v>85</v>
      </c>
      <c r="Z1210" t="s">
        <v>899</v>
      </c>
    </row>
    <row r="1211" spans="1:29" x14ac:dyDescent="0.25">
      <c r="A1211">
        <v>5</v>
      </c>
      <c r="C1211" t="s">
        <v>59</v>
      </c>
      <c r="G1211" s="1" t="s">
        <v>88</v>
      </c>
      <c r="I1211" s="1" t="s">
        <v>68</v>
      </c>
      <c r="J1211">
        <v>21</v>
      </c>
      <c r="K1211" t="s">
        <v>61</v>
      </c>
      <c r="T1211" s="1" t="s">
        <v>83</v>
      </c>
      <c r="Y1211" t="s">
        <v>85</v>
      </c>
      <c r="Z1211" t="s">
        <v>900</v>
      </c>
    </row>
    <row r="1212" spans="1:29" x14ac:dyDescent="0.25">
      <c r="A1212">
        <v>6</v>
      </c>
      <c r="C1212" t="s">
        <v>59</v>
      </c>
      <c r="G1212" s="1" t="s">
        <v>88</v>
      </c>
      <c r="I1212" s="1" t="s">
        <v>68</v>
      </c>
      <c r="J1212">
        <v>21</v>
      </c>
      <c r="K1212" t="s">
        <v>61</v>
      </c>
      <c r="T1212" s="1" t="s">
        <v>83</v>
      </c>
      <c r="Y1212" t="s">
        <v>85</v>
      </c>
      <c r="Z1212" t="s">
        <v>901</v>
      </c>
    </row>
    <row r="1213" spans="1:29" x14ac:dyDescent="0.25">
      <c r="A1213">
        <v>7</v>
      </c>
      <c r="C1213" t="s">
        <v>59</v>
      </c>
      <c r="G1213" s="1" t="s">
        <v>88</v>
      </c>
      <c r="I1213" s="1" t="s">
        <v>68</v>
      </c>
      <c r="J1213">
        <v>21</v>
      </c>
      <c r="K1213" t="s">
        <v>61</v>
      </c>
      <c r="T1213" s="1" t="s">
        <v>83</v>
      </c>
      <c r="Y1213" t="s">
        <v>85</v>
      </c>
      <c r="Z1213" t="s">
        <v>902</v>
      </c>
    </row>
    <row r="1214" spans="1:29" x14ac:dyDescent="0.25">
      <c r="A1214">
        <v>1</v>
      </c>
      <c r="C1214" t="s">
        <v>59</v>
      </c>
      <c r="G1214" s="1" t="s">
        <v>88</v>
      </c>
      <c r="I1214" s="1" t="s">
        <v>68</v>
      </c>
      <c r="J1214">
        <v>21</v>
      </c>
      <c r="K1214" t="s">
        <v>61</v>
      </c>
      <c r="T1214" s="1" t="s">
        <v>83</v>
      </c>
      <c r="Y1214" t="s">
        <v>86</v>
      </c>
      <c r="Z1214" t="str">
        <f>"A2-6"&amp;Y1214&amp;"-"&amp;AC1214</f>
        <v>A2-6RT-A1</v>
      </c>
      <c r="AC1214" t="s">
        <v>248</v>
      </c>
    </row>
    <row r="1215" spans="1:29" x14ac:dyDescent="0.25">
      <c r="A1215">
        <v>2</v>
      </c>
      <c r="C1215" t="s">
        <v>59</v>
      </c>
      <c r="G1215" s="1" t="s">
        <v>88</v>
      </c>
      <c r="I1215" s="1" t="s">
        <v>68</v>
      </c>
      <c r="J1215">
        <v>21</v>
      </c>
      <c r="K1215" t="s">
        <v>61</v>
      </c>
      <c r="T1215" s="1" t="s">
        <v>83</v>
      </c>
      <c r="Y1215" t="s">
        <v>86</v>
      </c>
      <c r="Z1215" t="str">
        <f t="shared" ref="Z1215:Z1229" si="12">"A2-6"&amp;Y1215&amp;"-"&amp;AC1215</f>
        <v>A2-6RT-A2</v>
      </c>
      <c r="AC1215" t="s">
        <v>121</v>
      </c>
    </row>
    <row r="1216" spans="1:29" x14ac:dyDescent="0.25">
      <c r="A1216">
        <v>3</v>
      </c>
      <c r="C1216" t="s">
        <v>59</v>
      </c>
      <c r="G1216" s="1" t="s">
        <v>88</v>
      </c>
      <c r="I1216" s="1" t="s">
        <v>68</v>
      </c>
      <c r="J1216">
        <v>21</v>
      </c>
      <c r="K1216" t="s">
        <v>61</v>
      </c>
      <c r="T1216" s="1" t="s">
        <v>83</v>
      </c>
      <c r="Y1216" t="s">
        <v>86</v>
      </c>
      <c r="Z1216" t="str">
        <f t="shared" si="12"/>
        <v>A2-6RT-A3</v>
      </c>
      <c r="AC1216" t="s">
        <v>246</v>
      </c>
    </row>
    <row r="1217" spans="1:29" x14ac:dyDescent="0.25">
      <c r="A1217">
        <v>4</v>
      </c>
      <c r="C1217" t="s">
        <v>59</v>
      </c>
      <c r="G1217" s="1" t="s">
        <v>88</v>
      </c>
      <c r="I1217" s="1" t="s">
        <v>68</v>
      </c>
      <c r="J1217">
        <v>21</v>
      </c>
      <c r="K1217" t="s">
        <v>61</v>
      </c>
      <c r="T1217" s="1" t="s">
        <v>83</v>
      </c>
      <c r="Y1217" t="s">
        <v>86</v>
      </c>
      <c r="Z1217" t="str">
        <f t="shared" si="12"/>
        <v>A2-6RT-A4</v>
      </c>
      <c r="AC1217" t="s">
        <v>253</v>
      </c>
    </row>
    <row r="1218" spans="1:29" x14ac:dyDescent="0.25">
      <c r="A1218">
        <v>5</v>
      </c>
      <c r="C1218" t="s">
        <v>59</v>
      </c>
      <c r="G1218" s="1" t="s">
        <v>88</v>
      </c>
      <c r="I1218" s="1" t="s">
        <v>68</v>
      </c>
      <c r="J1218">
        <v>21</v>
      </c>
      <c r="K1218" t="s">
        <v>61</v>
      </c>
      <c r="T1218" s="1" t="s">
        <v>83</v>
      </c>
      <c r="Y1218" t="s">
        <v>86</v>
      </c>
      <c r="Z1218" t="str">
        <f t="shared" si="12"/>
        <v>A2-6RT-A5</v>
      </c>
      <c r="AC1218" t="s">
        <v>247</v>
      </c>
    </row>
    <row r="1219" spans="1:29" x14ac:dyDescent="0.25">
      <c r="A1219">
        <v>6</v>
      </c>
      <c r="C1219" t="s">
        <v>59</v>
      </c>
      <c r="G1219" s="1" t="s">
        <v>88</v>
      </c>
      <c r="I1219" s="1" t="s">
        <v>68</v>
      </c>
      <c r="J1219">
        <v>21</v>
      </c>
      <c r="K1219" t="s">
        <v>61</v>
      </c>
      <c r="T1219" s="1" t="s">
        <v>83</v>
      </c>
      <c r="Y1219" t="s">
        <v>86</v>
      </c>
      <c r="Z1219" t="str">
        <f t="shared" si="12"/>
        <v>A2-6RT-A6</v>
      </c>
      <c r="AC1219" t="s">
        <v>245</v>
      </c>
    </row>
    <row r="1220" spans="1:29" x14ac:dyDescent="0.25">
      <c r="A1220">
        <v>7</v>
      </c>
      <c r="C1220" t="s">
        <v>59</v>
      </c>
      <c r="G1220" s="1" t="s">
        <v>88</v>
      </c>
      <c r="I1220" s="1" t="s">
        <v>68</v>
      </c>
      <c r="J1220">
        <v>21</v>
      </c>
      <c r="K1220" t="s">
        <v>61</v>
      </c>
      <c r="T1220" s="1" t="s">
        <v>83</v>
      </c>
      <c r="Y1220" t="s">
        <v>86</v>
      </c>
      <c r="Z1220" t="str">
        <f t="shared" si="12"/>
        <v>A2-6RT-A7</v>
      </c>
      <c r="AC1220" t="s">
        <v>165</v>
      </c>
    </row>
    <row r="1221" spans="1:29" x14ac:dyDescent="0.25">
      <c r="A1221">
        <v>8</v>
      </c>
      <c r="C1221" t="s">
        <v>59</v>
      </c>
      <c r="G1221" s="1" t="s">
        <v>88</v>
      </c>
      <c r="I1221" s="1" t="s">
        <v>68</v>
      </c>
      <c r="J1221">
        <v>21</v>
      </c>
      <c r="K1221" t="s">
        <v>61</v>
      </c>
      <c r="T1221" s="1" t="s">
        <v>83</v>
      </c>
      <c r="Y1221" t="s">
        <v>86</v>
      </c>
      <c r="Z1221" t="str">
        <f t="shared" si="12"/>
        <v>A2-6RT-A8</v>
      </c>
      <c r="AC1221" t="s">
        <v>167</v>
      </c>
    </row>
    <row r="1222" spans="1:29" x14ac:dyDescent="0.25">
      <c r="A1222">
        <v>1</v>
      </c>
      <c r="C1222" t="s">
        <v>59</v>
      </c>
      <c r="G1222" s="1" t="s">
        <v>88</v>
      </c>
      <c r="I1222" s="1" t="s">
        <v>68</v>
      </c>
      <c r="J1222">
        <v>21</v>
      </c>
      <c r="K1222" t="s">
        <v>61</v>
      </c>
      <c r="T1222" s="1" t="s">
        <v>83</v>
      </c>
      <c r="Y1222" t="s">
        <v>87</v>
      </c>
      <c r="Z1222" t="str">
        <f>"A2-6"&amp;Y1222&amp;"-"&amp;AC1222</f>
        <v>A2-6SO-A1</v>
      </c>
      <c r="AC1222" t="s">
        <v>248</v>
      </c>
    </row>
    <row r="1223" spans="1:29" x14ac:dyDescent="0.25">
      <c r="A1223">
        <v>2</v>
      </c>
      <c r="C1223" t="s">
        <v>59</v>
      </c>
      <c r="G1223" s="1" t="s">
        <v>88</v>
      </c>
      <c r="I1223" s="1" t="s">
        <v>68</v>
      </c>
      <c r="J1223">
        <v>21</v>
      </c>
      <c r="K1223" t="s">
        <v>61</v>
      </c>
      <c r="T1223" s="1" t="s">
        <v>83</v>
      </c>
      <c r="Y1223" t="s">
        <v>87</v>
      </c>
      <c r="Z1223" t="str">
        <f t="shared" si="12"/>
        <v>A2-6SO-A2</v>
      </c>
      <c r="AC1223" t="s">
        <v>121</v>
      </c>
    </row>
    <row r="1224" spans="1:29" x14ac:dyDescent="0.25">
      <c r="A1224">
        <v>3</v>
      </c>
      <c r="C1224" t="s">
        <v>59</v>
      </c>
      <c r="G1224" s="1" t="s">
        <v>88</v>
      </c>
      <c r="I1224" s="1" t="s">
        <v>68</v>
      </c>
      <c r="J1224">
        <v>21</v>
      </c>
      <c r="K1224" t="s">
        <v>61</v>
      </c>
      <c r="T1224" s="1" t="s">
        <v>83</v>
      </c>
      <c r="Y1224" t="s">
        <v>87</v>
      </c>
      <c r="Z1224" t="str">
        <f t="shared" si="12"/>
        <v>A2-6SO-A3</v>
      </c>
      <c r="AC1224" t="s">
        <v>246</v>
      </c>
    </row>
    <row r="1225" spans="1:29" x14ac:dyDescent="0.25">
      <c r="A1225">
        <v>4</v>
      </c>
      <c r="C1225" t="s">
        <v>59</v>
      </c>
      <c r="G1225" s="1" t="s">
        <v>88</v>
      </c>
      <c r="I1225" s="1" t="s">
        <v>68</v>
      </c>
      <c r="J1225">
        <v>21</v>
      </c>
      <c r="K1225" t="s">
        <v>61</v>
      </c>
      <c r="T1225" s="1" t="s">
        <v>83</v>
      </c>
      <c r="Y1225" t="s">
        <v>87</v>
      </c>
      <c r="Z1225" t="str">
        <f t="shared" si="12"/>
        <v>A2-6SO-A4</v>
      </c>
      <c r="AC1225" t="s">
        <v>253</v>
      </c>
    </row>
    <row r="1226" spans="1:29" x14ac:dyDescent="0.25">
      <c r="A1226">
        <v>5</v>
      </c>
      <c r="C1226" t="s">
        <v>59</v>
      </c>
      <c r="G1226" s="1" t="s">
        <v>88</v>
      </c>
      <c r="I1226" s="1" t="s">
        <v>68</v>
      </c>
      <c r="J1226">
        <v>21</v>
      </c>
      <c r="K1226" t="s">
        <v>61</v>
      </c>
      <c r="T1226" s="1" t="s">
        <v>83</v>
      </c>
      <c r="Y1226" t="s">
        <v>87</v>
      </c>
      <c r="Z1226" t="str">
        <f t="shared" si="12"/>
        <v>A2-6SO-A5</v>
      </c>
      <c r="AC1226" t="s">
        <v>247</v>
      </c>
    </row>
    <row r="1227" spans="1:29" x14ac:dyDescent="0.25">
      <c r="A1227">
        <v>6</v>
      </c>
      <c r="C1227" t="s">
        <v>59</v>
      </c>
      <c r="G1227" s="1" t="s">
        <v>88</v>
      </c>
      <c r="I1227" s="1" t="s">
        <v>68</v>
      </c>
      <c r="J1227">
        <v>21</v>
      </c>
      <c r="K1227" t="s">
        <v>61</v>
      </c>
      <c r="T1227" s="1" t="s">
        <v>83</v>
      </c>
      <c r="Y1227" t="s">
        <v>87</v>
      </c>
      <c r="Z1227" t="str">
        <f t="shared" si="12"/>
        <v>A2-6SO-A6</v>
      </c>
      <c r="AC1227" t="s">
        <v>245</v>
      </c>
    </row>
    <row r="1228" spans="1:29" x14ac:dyDescent="0.25">
      <c r="A1228">
        <v>7</v>
      </c>
      <c r="C1228" t="s">
        <v>59</v>
      </c>
      <c r="G1228" s="1" t="s">
        <v>88</v>
      </c>
      <c r="I1228" s="1" t="s">
        <v>68</v>
      </c>
      <c r="J1228">
        <v>21</v>
      </c>
      <c r="K1228" t="s">
        <v>61</v>
      </c>
      <c r="T1228" s="1" t="s">
        <v>83</v>
      </c>
      <c r="Y1228" t="s">
        <v>87</v>
      </c>
      <c r="Z1228" t="str">
        <f t="shared" si="12"/>
        <v>A2-6SO-A7</v>
      </c>
      <c r="AC1228" t="s">
        <v>165</v>
      </c>
    </row>
    <row r="1229" spans="1:29" x14ac:dyDescent="0.25">
      <c r="A1229">
        <v>8</v>
      </c>
      <c r="C1229" t="s">
        <v>59</v>
      </c>
      <c r="G1229" s="1" t="s">
        <v>88</v>
      </c>
      <c r="I1229" s="1" t="s">
        <v>68</v>
      </c>
      <c r="J1229">
        <v>21</v>
      </c>
      <c r="K1229" t="s">
        <v>61</v>
      </c>
      <c r="T1229" s="1" t="s">
        <v>83</v>
      </c>
      <c r="Y1229" t="s">
        <v>87</v>
      </c>
      <c r="Z1229" t="str">
        <f t="shared" si="12"/>
        <v>A2-6SO-A8</v>
      </c>
      <c r="AC1229" t="s">
        <v>167</v>
      </c>
    </row>
    <row r="1230" spans="1:29" x14ac:dyDescent="0.25">
      <c r="A1230">
        <v>8</v>
      </c>
      <c r="C1230" t="s">
        <v>60</v>
      </c>
      <c r="G1230" s="1" t="s">
        <v>88</v>
      </c>
      <c r="I1230" s="1" t="s">
        <v>68</v>
      </c>
      <c r="J1230">
        <v>21</v>
      </c>
      <c r="K1230" t="s">
        <v>61</v>
      </c>
      <c r="T1230" s="1" t="s">
        <v>83</v>
      </c>
      <c r="Y1230" t="s">
        <v>85</v>
      </c>
      <c r="Z1230" t="s">
        <v>903</v>
      </c>
    </row>
    <row r="1231" spans="1:29" x14ac:dyDescent="0.25">
      <c r="A1231">
        <v>9</v>
      </c>
      <c r="C1231" t="s">
        <v>60</v>
      </c>
      <c r="G1231" s="1" t="s">
        <v>88</v>
      </c>
      <c r="I1231" s="1" t="s">
        <v>68</v>
      </c>
      <c r="J1231">
        <v>21</v>
      </c>
      <c r="K1231" t="s">
        <v>61</v>
      </c>
      <c r="T1231" s="1" t="s">
        <v>83</v>
      </c>
      <c r="Y1231" t="s">
        <v>86</v>
      </c>
      <c r="Z1231" t="str">
        <f>"A2-6"&amp;Y1231&amp;"-"&amp;AC1231</f>
        <v>A2-6RT-A9</v>
      </c>
      <c r="AC1231" t="s">
        <v>134</v>
      </c>
    </row>
    <row r="1232" spans="1:29" x14ac:dyDescent="0.25">
      <c r="A1232">
        <v>10</v>
      </c>
      <c r="C1232" t="s">
        <v>60</v>
      </c>
      <c r="G1232" s="1" t="s">
        <v>88</v>
      </c>
      <c r="I1232" s="1" t="s">
        <v>68</v>
      </c>
      <c r="J1232">
        <v>21</v>
      </c>
      <c r="K1232" t="s">
        <v>61</v>
      </c>
      <c r="T1232" s="1" t="s">
        <v>83</v>
      </c>
      <c r="Y1232" t="s">
        <v>86</v>
      </c>
      <c r="Z1232" t="str">
        <f>"A2-6"&amp;Y1232&amp;"-"&amp;AC1232</f>
        <v>A2-6RT-A10</v>
      </c>
      <c r="AC1232" t="s">
        <v>139</v>
      </c>
    </row>
    <row r="1233" spans="1:29" x14ac:dyDescent="0.25">
      <c r="A1233">
        <v>11</v>
      </c>
      <c r="C1233" t="s">
        <v>60</v>
      </c>
      <c r="G1233" s="1" t="s">
        <v>88</v>
      </c>
      <c r="I1233" s="1" t="s">
        <v>68</v>
      </c>
      <c r="J1233">
        <v>21</v>
      </c>
      <c r="K1233" t="s">
        <v>61</v>
      </c>
      <c r="T1233" s="1" t="s">
        <v>83</v>
      </c>
      <c r="Y1233" t="s">
        <v>86</v>
      </c>
      <c r="Z1233" t="str">
        <f>"A2-6"&amp;Y1233&amp;"-"&amp;AC1233</f>
        <v>A2-6RT-A11</v>
      </c>
      <c r="AC1233" t="s">
        <v>238</v>
      </c>
    </row>
    <row r="1234" spans="1:29" x14ac:dyDescent="0.25">
      <c r="A1234">
        <v>9</v>
      </c>
      <c r="C1234" t="s">
        <v>60</v>
      </c>
      <c r="G1234" s="1" t="s">
        <v>88</v>
      </c>
      <c r="I1234" s="1" t="s">
        <v>68</v>
      </c>
      <c r="J1234">
        <v>21</v>
      </c>
      <c r="K1234" t="s">
        <v>61</v>
      </c>
      <c r="T1234" s="1" t="s">
        <v>83</v>
      </c>
      <c r="Y1234" t="s">
        <v>87</v>
      </c>
      <c r="Z1234" t="str">
        <f t="shared" ref="Z1234:Z1240" si="13">"A2-6"&amp;Y1234&amp;"-"&amp;AC1234</f>
        <v>A2-6SO-A9</v>
      </c>
      <c r="AC1234" t="s">
        <v>134</v>
      </c>
    </row>
    <row r="1235" spans="1:29" x14ac:dyDescent="0.25">
      <c r="A1235">
        <v>10</v>
      </c>
      <c r="C1235" t="s">
        <v>60</v>
      </c>
      <c r="G1235" s="1" t="s">
        <v>88</v>
      </c>
      <c r="I1235" s="1" t="s">
        <v>68</v>
      </c>
      <c r="J1235">
        <v>21</v>
      </c>
      <c r="K1235" t="s">
        <v>61</v>
      </c>
      <c r="T1235" s="1" t="s">
        <v>83</v>
      </c>
      <c r="Y1235" t="s">
        <v>87</v>
      </c>
      <c r="Z1235" t="str">
        <f t="shared" si="13"/>
        <v>A2-6SO-A10</v>
      </c>
      <c r="AC1235" t="s">
        <v>139</v>
      </c>
    </row>
    <row r="1236" spans="1:29" x14ac:dyDescent="0.25">
      <c r="A1236">
        <v>11</v>
      </c>
      <c r="C1236" t="s">
        <v>60</v>
      </c>
      <c r="G1236" s="1" t="s">
        <v>88</v>
      </c>
      <c r="I1236" s="1" t="s">
        <v>68</v>
      </c>
      <c r="J1236">
        <v>21</v>
      </c>
      <c r="K1236" t="s">
        <v>61</v>
      </c>
      <c r="T1236" s="1" t="s">
        <v>83</v>
      </c>
      <c r="Y1236" t="s">
        <v>87</v>
      </c>
      <c r="Z1236" t="str">
        <f t="shared" si="13"/>
        <v>A2-6SO-A11</v>
      </c>
      <c r="AC1236" t="s">
        <v>238</v>
      </c>
    </row>
    <row r="1237" spans="1:29" x14ac:dyDescent="0.25">
      <c r="A1237">
        <v>12</v>
      </c>
      <c r="C1237" t="s">
        <v>202</v>
      </c>
      <c r="G1237" s="1" t="s">
        <v>188</v>
      </c>
      <c r="I1237" s="1" t="s">
        <v>68</v>
      </c>
      <c r="J1237">
        <v>6</v>
      </c>
      <c r="K1237" t="s">
        <v>203</v>
      </c>
      <c r="T1237" s="1" t="s">
        <v>83</v>
      </c>
      <c r="Y1237" t="s">
        <v>86</v>
      </c>
      <c r="Z1237" t="str">
        <f t="shared" si="13"/>
        <v>A2-6RT-B1</v>
      </c>
      <c r="AC1237" t="s">
        <v>170</v>
      </c>
    </row>
    <row r="1238" spans="1:29" x14ac:dyDescent="0.25">
      <c r="A1238">
        <v>13</v>
      </c>
      <c r="C1238" t="s">
        <v>202</v>
      </c>
      <c r="G1238" s="1" t="s">
        <v>188</v>
      </c>
      <c r="I1238" s="1" t="s">
        <v>68</v>
      </c>
      <c r="J1238">
        <v>6</v>
      </c>
      <c r="K1238" t="s">
        <v>203</v>
      </c>
      <c r="T1238" s="1" t="s">
        <v>83</v>
      </c>
      <c r="Y1238" t="s">
        <v>86</v>
      </c>
      <c r="Z1238" t="str">
        <f t="shared" si="13"/>
        <v>A2-6RT-B2</v>
      </c>
      <c r="AC1238" t="s">
        <v>143</v>
      </c>
    </row>
    <row r="1239" spans="1:29" x14ac:dyDescent="0.25">
      <c r="A1239">
        <v>12</v>
      </c>
      <c r="C1239" t="s">
        <v>202</v>
      </c>
      <c r="G1239" s="1" t="s">
        <v>188</v>
      </c>
      <c r="I1239" s="1" t="s">
        <v>68</v>
      </c>
      <c r="J1239">
        <v>6</v>
      </c>
      <c r="K1239" t="s">
        <v>203</v>
      </c>
      <c r="T1239" s="1" t="s">
        <v>83</v>
      </c>
      <c r="Y1239" t="s">
        <v>87</v>
      </c>
      <c r="Z1239" t="str">
        <f t="shared" si="13"/>
        <v>A2-6SO-B1</v>
      </c>
      <c r="AC1239" t="s">
        <v>170</v>
      </c>
    </row>
    <row r="1240" spans="1:29" x14ac:dyDescent="0.25">
      <c r="A1240">
        <v>13</v>
      </c>
      <c r="C1240" t="s">
        <v>202</v>
      </c>
      <c r="G1240" s="1" t="s">
        <v>188</v>
      </c>
      <c r="I1240" s="1" t="s">
        <v>68</v>
      </c>
      <c r="J1240">
        <v>6</v>
      </c>
      <c r="K1240" t="s">
        <v>203</v>
      </c>
      <c r="T1240" s="1" t="s">
        <v>83</v>
      </c>
      <c r="Y1240" t="s">
        <v>87</v>
      </c>
      <c r="Z1240" t="str">
        <f t="shared" si="13"/>
        <v>A2-6SO-B2</v>
      </c>
      <c r="AC1240" t="s">
        <v>143</v>
      </c>
    </row>
    <row r="1241" spans="1:29" x14ac:dyDescent="0.25">
      <c r="A1241">
        <v>9</v>
      </c>
      <c r="C1241" t="s">
        <v>60</v>
      </c>
      <c r="G1241" s="1" t="s">
        <v>188</v>
      </c>
      <c r="I1241" s="1" t="s">
        <v>68</v>
      </c>
      <c r="J1241">
        <v>6</v>
      </c>
      <c r="K1241" t="s">
        <v>61</v>
      </c>
      <c r="T1241" s="1" t="s">
        <v>83</v>
      </c>
      <c r="Y1241" t="s">
        <v>85</v>
      </c>
      <c r="Z1241" t="s">
        <v>904</v>
      </c>
    </row>
    <row r="1242" spans="1:29" x14ac:dyDescent="0.25">
      <c r="A1242">
        <v>14</v>
      </c>
      <c r="C1242" t="s">
        <v>60</v>
      </c>
      <c r="G1242" s="1" t="s">
        <v>188</v>
      </c>
      <c r="I1242" s="1" t="s">
        <v>68</v>
      </c>
      <c r="J1242">
        <v>6</v>
      </c>
      <c r="K1242" t="s">
        <v>61</v>
      </c>
      <c r="T1242" s="1" t="s">
        <v>83</v>
      </c>
      <c r="Y1242" t="s">
        <v>86</v>
      </c>
      <c r="Z1242" t="str">
        <f>"A2-6"&amp;Y1242&amp;"-"&amp;AC1242</f>
        <v>A2-6RT-C1</v>
      </c>
      <c r="AC1242" t="s">
        <v>147</v>
      </c>
    </row>
    <row r="1243" spans="1:29" x14ac:dyDescent="0.25">
      <c r="A1243">
        <v>15</v>
      </c>
      <c r="C1243" t="s">
        <v>60</v>
      </c>
      <c r="G1243" s="1" t="s">
        <v>188</v>
      </c>
      <c r="I1243" s="1" t="s">
        <v>68</v>
      </c>
      <c r="J1243">
        <v>6</v>
      </c>
      <c r="K1243" t="s">
        <v>61</v>
      </c>
      <c r="T1243" s="1" t="s">
        <v>83</v>
      </c>
      <c r="Y1243" t="s">
        <v>86</v>
      </c>
      <c r="Z1243" t="str">
        <f>"A2-6"&amp;Y1243&amp;"-"&amp;AC1243</f>
        <v>A2-6RT-C2</v>
      </c>
      <c r="AC1243" t="s">
        <v>150</v>
      </c>
    </row>
    <row r="1244" spans="1:29" x14ac:dyDescent="0.25">
      <c r="A1244">
        <v>16</v>
      </c>
      <c r="C1244" t="s">
        <v>60</v>
      </c>
      <c r="G1244" s="1" t="s">
        <v>188</v>
      </c>
      <c r="I1244" s="1" t="s">
        <v>68</v>
      </c>
      <c r="J1244">
        <v>6</v>
      </c>
      <c r="K1244" t="s">
        <v>61</v>
      </c>
      <c r="T1244" s="1" t="s">
        <v>83</v>
      </c>
      <c r="Y1244" t="s">
        <v>86</v>
      </c>
      <c r="Z1244" t="str">
        <f t="shared" ref="Z1244:Z1247" si="14">"A2-6"&amp;Y1244&amp;"-"&amp;AC1244</f>
        <v>A2-6RT-C3</v>
      </c>
      <c r="AC1244" t="s">
        <v>395</v>
      </c>
    </row>
    <row r="1245" spans="1:29" x14ac:dyDescent="0.25">
      <c r="A1245">
        <v>14</v>
      </c>
      <c r="C1245" t="s">
        <v>60</v>
      </c>
      <c r="G1245" s="1" t="s">
        <v>188</v>
      </c>
      <c r="I1245" s="1" t="s">
        <v>68</v>
      </c>
      <c r="J1245">
        <v>6</v>
      </c>
      <c r="K1245" t="s">
        <v>61</v>
      </c>
      <c r="T1245" s="1" t="s">
        <v>83</v>
      </c>
      <c r="Y1245" t="s">
        <v>87</v>
      </c>
      <c r="Z1245" t="str">
        <f t="shared" si="14"/>
        <v>A2-6SO-C1</v>
      </c>
      <c r="AC1245" t="s">
        <v>147</v>
      </c>
    </row>
    <row r="1246" spans="1:29" x14ac:dyDescent="0.25">
      <c r="A1246">
        <v>15</v>
      </c>
      <c r="C1246" t="s">
        <v>60</v>
      </c>
      <c r="G1246" s="1" t="s">
        <v>188</v>
      </c>
      <c r="I1246" s="1" t="s">
        <v>68</v>
      </c>
      <c r="J1246">
        <v>6</v>
      </c>
      <c r="K1246" t="s">
        <v>61</v>
      </c>
      <c r="T1246" s="1" t="s">
        <v>83</v>
      </c>
      <c r="Y1246" t="s">
        <v>87</v>
      </c>
      <c r="Z1246" t="str">
        <f t="shared" si="14"/>
        <v>A2-6SO-C2</v>
      </c>
      <c r="AC1246" t="s">
        <v>150</v>
      </c>
    </row>
    <row r="1247" spans="1:29" x14ac:dyDescent="0.25">
      <c r="A1247">
        <v>16</v>
      </c>
      <c r="C1247" t="s">
        <v>60</v>
      </c>
      <c r="G1247" s="1" t="s">
        <v>188</v>
      </c>
      <c r="I1247" s="1" t="s">
        <v>68</v>
      </c>
      <c r="J1247">
        <v>6</v>
      </c>
      <c r="K1247" t="s">
        <v>61</v>
      </c>
      <c r="T1247" s="1" t="s">
        <v>83</v>
      </c>
      <c r="Y1247" t="s">
        <v>87</v>
      </c>
      <c r="Z1247" t="str">
        <f t="shared" si="14"/>
        <v>A2-6SO-C3</v>
      </c>
      <c r="AC1247" t="s">
        <v>395</v>
      </c>
    </row>
    <row r="1248" spans="1:29" x14ac:dyDescent="0.25">
      <c r="A1248">
        <v>10</v>
      </c>
      <c r="C1248" t="s">
        <v>202</v>
      </c>
      <c r="G1248" s="1" t="s">
        <v>188</v>
      </c>
      <c r="I1248" s="1" t="s">
        <v>68</v>
      </c>
      <c r="J1248">
        <v>6</v>
      </c>
      <c r="K1248" t="s">
        <v>61</v>
      </c>
      <c r="T1248" s="1" t="s">
        <v>83</v>
      </c>
      <c r="Y1248" t="s">
        <v>85</v>
      </c>
      <c r="Z1248" t="s">
        <v>905</v>
      </c>
    </row>
    <row r="1249" spans="1:29" x14ac:dyDescent="0.25">
      <c r="A1249">
        <v>11</v>
      </c>
      <c r="C1249" t="s">
        <v>202</v>
      </c>
      <c r="G1249" s="1" t="s">
        <v>188</v>
      </c>
      <c r="I1249" s="1" t="s">
        <v>68</v>
      </c>
      <c r="J1249">
        <v>6</v>
      </c>
      <c r="K1249" t="s">
        <v>61</v>
      </c>
      <c r="T1249" s="1" t="s">
        <v>83</v>
      </c>
      <c r="Y1249" t="s">
        <v>85</v>
      </c>
      <c r="Z1249" t="s">
        <v>906</v>
      </c>
    </row>
    <row r="1250" spans="1:29" x14ac:dyDescent="0.25">
      <c r="A1250">
        <v>12</v>
      </c>
      <c r="C1250" t="s">
        <v>202</v>
      </c>
      <c r="G1250" s="1" t="s">
        <v>188</v>
      </c>
      <c r="I1250" s="1" t="s">
        <v>68</v>
      </c>
      <c r="J1250">
        <v>6</v>
      </c>
      <c r="K1250" t="s">
        <v>61</v>
      </c>
      <c r="T1250" s="1" t="s">
        <v>83</v>
      </c>
      <c r="Y1250" t="s">
        <v>85</v>
      </c>
      <c r="Z1250" t="s">
        <v>907</v>
      </c>
    </row>
    <row r="1251" spans="1:29" x14ac:dyDescent="0.25">
      <c r="A1251">
        <v>13</v>
      </c>
      <c r="C1251" t="s">
        <v>202</v>
      </c>
      <c r="G1251" s="1" t="s">
        <v>188</v>
      </c>
      <c r="I1251" s="1" t="s">
        <v>68</v>
      </c>
      <c r="J1251">
        <v>6</v>
      </c>
      <c r="K1251" t="s">
        <v>61</v>
      </c>
      <c r="T1251" s="1" t="s">
        <v>83</v>
      </c>
      <c r="Y1251" t="s">
        <v>85</v>
      </c>
      <c r="Z1251" t="s">
        <v>908</v>
      </c>
    </row>
    <row r="1252" spans="1:29" x14ac:dyDescent="0.25">
      <c r="A1252">
        <v>14</v>
      </c>
      <c r="C1252" t="s">
        <v>202</v>
      </c>
      <c r="G1252" s="1" t="s">
        <v>188</v>
      </c>
      <c r="I1252" s="1" t="s">
        <v>68</v>
      </c>
      <c r="J1252">
        <v>6</v>
      </c>
      <c r="K1252" t="s">
        <v>61</v>
      </c>
      <c r="T1252" s="1" t="s">
        <v>83</v>
      </c>
      <c r="Y1252" t="s">
        <v>85</v>
      </c>
      <c r="Z1252" t="s">
        <v>909</v>
      </c>
    </row>
    <row r="1253" spans="1:29" x14ac:dyDescent="0.25">
      <c r="A1253">
        <v>15</v>
      </c>
      <c r="C1253" t="s">
        <v>202</v>
      </c>
      <c r="G1253" s="1" t="s">
        <v>188</v>
      </c>
      <c r="I1253" s="1" t="s">
        <v>68</v>
      </c>
      <c r="J1253">
        <v>6</v>
      </c>
      <c r="K1253" t="s">
        <v>61</v>
      </c>
      <c r="T1253" s="1" t="s">
        <v>83</v>
      </c>
      <c r="Y1253" t="s">
        <v>85</v>
      </c>
      <c r="Z1253" t="s">
        <v>910</v>
      </c>
    </row>
    <row r="1254" spans="1:29" x14ac:dyDescent="0.25">
      <c r="A1254">
        <v>16</v>
      </c>
      <c r="C1254" t="s">
        <v>202</v>
      </c>
      <c r="G1254" s="1" t="s">
        <v>188</v>
      </c>
      <c r="I1254" s="1" t="s">
        <v>68</v>
      </c>
      <c r="J1254">
        <v>6</v>
      </c>
      <c r="K1254" t="s">
        <v>61</v>
      </c>
      <c r="T1254" s="1" t="s">
        <v>83</v>
      </c>
      <c r="Y1254" t="s">
        <v>85</v>
      </c>
      <c r="Z1254" t="s">
        <v>911</v>
      </c>
    </row>
    <row r="1255" spans="1:29" x14ac:dyDescent="0.25">
      <c r="A1255">
        <v>17</v>
      </c>
      <c r="C1255" t="s">
        <v>202</v>
      </c>
      <c r="G1255" s="1" t="s">
        <v>188</v>
      </c>
      <c r="I1255" s="1" t="s">
        <v>68</v>
      </c>
      <c r="J1255">
        <v>6</v>
      </c>
      <c r="K1255" t="s">
        <v>61</v>
      </c>
      <c r="T1255" s="1" t="s">
        <v>83</v>
      </c>
      <c r="Y1255" t="s">
        <v>85</v>
      </c>
      <c r="Z1255" t="s">
        <v>912</v>
      </c>
    </row>
    <row r="1256" spans="1:29" x14ac:dyDescent="0.25">
      <c r="A1256">
        <v>17</v>
      </c>
      <c r="C1256" t="s">
        <v>202</v>
      </c>
      <c r="G1256" s="1" t="s">
        <v>188</v>
      </c>
      <c r="I1256" s="1" t="s">
        <v>68</v>
      </c>
      <c r="J1256">
        <v>6</v>
      </c>
      <c r="K1256" t="s">
        <v>61</v>
      </c>
      <c r="T1256" s="1" t="s">
        <v>83</v>
      </c>
      <c r="Y1256" t="s">
        <v>86</v>
      </c>
      <c r="Z1256" t="str">
        <f>"A2-6"&amp;Y1256&amp;"-"&amp;AC1256</f>
        <v>A2-6RT-E1</v>
      </c>
      <c r="AC1256" t="s">
        <v>138</v>
      </c>
    </row>
    <row r="1257" spans="1:29" x14ac:dyDescent="0.25">
      <c r="A1257">
        <v>18</v>
      </c>
      <c r="C1257" t="s">
        <v>202</v>
      </c>
      <c r="G1257" s="1" t="s">
        <v>188</v>
      </c>
      <c r="I1257" s="1" t="s">
        <v>68</v>
      </c>
      <c r="J1257">
        <v>6</v>
      </c>
      <c r="K1257" t="s">
        <v>61</v>
      </c>
      <c r="T1257" s="1" t="s">
        <v>83</v>
      </c>
      <c r="Y1257" t="s">
        <v>86</v>
      </c>
      <c r="Z1257" t="str">
        <f t="shared" ref="Z1257:Z1275" si="15">"A2-6"&amp;Y1257&amp;"-"&amp;AC1257</f>
        <v>A2-6RT-E2</v>
      </c>
      <c r="AC1257" t="s">
        <v>179</v>
      </c>
    </row>
    <row r="1258" spans="1:29" x14ac:dyDescent="0.25">
      <c r="A1258">
        <v>19</v>
      </c>
      <c r="C1258" t="s">
        <v>202</v>
      </c>
      <c r="G1258" s="1" t="s">
        <v>188</v>
      </c>
      <c r="I1258" s="1" t="s">
        <v>68</v>
      </c>
      <c r="J1258">
        <v>6</v>
      </c>
      <c r="K1258" t="s">
        <v>61</v>
      </c>
      <c r="T1258" s="1" t="s">
        <v>83</v>
      </c>
      <c r="Y1258" t="s">
        <v>86</v>
      </c>
      <c r="Z1258" t="str">
        <f t="shared" si="15"/>
        <v>A2-6RT-E3</v>
      </c>
      <c r="AC1258" t="s">
        <v>180</v>
      </c>
    </row>
    <row r="1259" spans="1:29" x14ac:dyDescent="0.25">
      <c r="A1259">
        <v>20</v>
      </c>
      <c r="C1259" t="s">
        <v>202</v>
      </c>
      <c r="G1259" s="1" t="s">
        <v>188</v>
      </c>
      <c r="I1259" s="1" t="s">
        <v>68</v>
      </c>
      <c r="J1259">
        <v>6</v>
      </c>
      <c r="K1259" t="s">
        <v>61</v>
      </c>
      <c r="T1259" s="1" t="s">
        <v>83</v>
      </c>
      <c r="Y1259" t="s">
        <v>86</v>
      </c>
      <c r="Z1259" t="str">
        <f t="shared" si="15"/>
        <v>A2-6RT-E4</v>
      </c>
      <c r="AC1259" t="s">
        <v>398</v>
      </c>
    </row>
    <row r="1260" spans="1:29" x14ac:dyDescent="0.25">
      <c r="A1260">
        <v>21</v>
      </c>
      <c r="C1260" t="s">
        <v>202</v>
      </c>
      <c r="G1260" s="1" t="s">
        <v>188</v>
      </c>
      <c r="I1260" s="1" t="s">
        <v>68</v>
      </c>
      <c r="J1260">
        <v>6</v>
      </c>
      <c r="K1260" t="s">
        <v>61</v>
      </c>
      <c r="T1260" s="1" t="s">
        <v>83</v>
      </c>
      <c r="Y1260" t="s">
        <v>86</v>
      </c>
      <c r="Z1260" t="str">
        <f t="shared" si="15"/>
        <v>A2-6RT-E5</v>
      </c>
      <c r="AC1260" t="s">
        <v>399</v>
      </c>
    </row>
    <row r="1261" spans="1:29" x14ac:dyDescent="0.25">
      <c r="A1261">
        <v>22</v>
      </c>
      <c r="C1261" t="s">
        <v>202</v>
      </c>
      <c r="G1261" s="1" t="s">
        <v>188</v>
      </c>
      <c r="I1261" s="1" t="s">
        <v>68</v>
      </c>
      <c r="J1261">
        <v>6</v>
      </c>
      <c r="K1261" t="s">
        <v>61</v>
      </c>
      <c r="T1261" s="1" t="s">
        <v>83</v>
      </c>
      <c r="Y1261" t="s">
        <v>86</v>
      </c>
      <c r="Z1261" t="str">
        <f t="shared" si="15"/>
        <v>A2-6RT-E6</v>
      </c>
      <c r="AC1261" t="s">
        <v>157</v>
      </c>
    </row>
    <row r="1262" spans="1:29" x14ac:dyDescent="0.25">
      <c r="A1262">
        <v>23</v>
      </c>
      <c r="C1262" t="s">
        <v>202</v>
      </c>
      <c r="G1262" s="1" t="s">
        <v>188</v>
      </c>
      <c r="I1262" s="1" t="s">
        <v>68</v>
      </c>
      <c r="J1262">
        <v>6</v>
      </c>
      <c r="K1262" t="s">
        <v>61</v>
      </c>
      <c r="T1262" s="1" t="s">
        <v>83</v>
      </c>
      <c r="Y1262" t="s">
        <v>86</v>
      </c>
      <c r="Z1262" t="str">
        <f t="shared" si="15"/>
        <v>A2-6RT-E7</v>
      </c>
      <c r="AC1262" t="s">
        <v>132</v>
      </c>
    </row>
    <row r="1263" spans="1:29" x14ac:dyDescent="0.25">
      <c r="A1263">
        <v>24</v>
      </c>
      <c r="C1263" t="s">
        <v>202</v>
      </c>
      <c r="G1263" s="1" t="s">
        <v>188</v>
      </c>
      <c r="I1263" s="1" t="s">
        <v>68</v>
      </c>
      <c r="J1263">
        <v>6</v>
      </c>
      <c r="K1263" t="s">
        <v>61</v>
      </c>
      <c r="T1263" s="1" t="s">
        <v>83</v>
      </c>
      <c r="Y1263" t="s">
        <v>86</v>
      </c>
      <c r="Z1263" t="str">
        <f t="shared" si="15"/>
        <v>A2-6RT-E8</v>
      </c>
      <c r="AC1263" t="s">
        <v>386</v>
      </c>
    </row>
    <row r="1264" spans="1:29" x14ac:dyDescent="0.25">
      <c r="A1264">
        <v>25</v>
      </c>
      <c r="C1264" t="s">
        <v>202</v>
      </c>
      <c r="G1264" s="1" t="s">
        <v>188</v>
      </c>
      <c r="I1264" s="1" t="s">
        <v>68</v>
      </c>
      <c r="J1264">
        <v>6</v>
      </c>
      <c r="K1264" t="s">
        <v>61</v>
      </c>
      <c r="T1264" s="1" t="s">
        <v>83</v>
      </c>
      <c r="Y1264" t="s">
        <v>86</v>
      </c>
      <c r="Z1264" t="str">
        <f t="shared" si="15"/>
        <v>A2-6RT-E9</v>
      </c>
      <c r="AC1264" t="s">
        <v>168</v>
      </c>
    </row>
    <row r="1265" spans="1:29" x14ac:dyDescent="0.25">
      <c r="A1265">
        <v>26</v>
      </c>
      <c r="C1265" t="s">
        <v>202</v>
      </c>
      <c r="G1265" s="1" t="s">
        <v>188</v>
      </c>
      <c r="I1265" s="1" t="s">
        <v>68</v>
      </c>
      <c r="J1265">
        <v>6</v>
      </c>
      <c r="K1265" t="s">
        <v>61</v>
      </c>
      <c r="T1265" s="1" t="s">
        <v>83</v>
      </c>
      <c r="Y1265" t="s">
        <v>86</v>
      </c>
      <c r="Z1265" t="str">
        <f t="shared" si="15"/>
        <v>A2-6RT-E10</v>
      </c>
      <c r="AC1265" t="s">
        <v>249</v>
      </c>
    </row>
    <row r="1266" spans="1:29" x14ac:dyDescent="0.25">
      <c r="A1266">
        <v>18</v>
      </c>
      <c r="C1266" t="s">
        <v>202</v>
      </c>
      <c r="G1266" s="1" t="s">
        <v>188</v>
      </c>
      <c r="I1266" s="1" t="s">
        <v>68</v>
      </c>
      <c r="J1266">
        <v>6</v>
      </c>
      <c r="K1266" t="s">
        <v>61</v>
      </c>
      <c r="T1266" s="1" t="s">
        <v>83</v>
      </c>
      <c r="Y1266" t="s">
        <v>87</v>
      </c>
      <c r="Z1266" t="str">
        <f t="shared" si="15"/>
        <v>A2-6SO-E1</v>
      </c>
      <c r="AC1266" t="s">
        <v>138</v>
      </c>
    </row>
    <row r="1267" spans="1:29" x14ac:dyDescent="0.25">
      <c r="A1267">
        <v>19</v>
      </c>
      <c r="C1267" t="s">
        <v>202</v>
      </c>
      <c r="G1267" s="1" t="s">
        <v>188</v>
      </c>
      <c r="I1267" s="1" t="s">
        <v>68</v>
      </c>
      <c r="J1267">
        <v>6</v>
      </c>
      <c r="K1267" t="s">
        <v>61</v>
      </c>
      <c r="T1267" s="1" t="s">
        <v>83</v>
      </c>
      <c r="Y1267" t="s">
        <v>87</v>
      </c>
      <c r="Z1267" t="str">
        <f t="shared" si="15"/>
        <v>A2-6SO-E2</v>
      </c>
      <c r="AC1267" t="s">
        <v>179</v>
      </c>
    </row>
    <row r="1268" spans="1:29" x14ac:dyDescent="0.25">
      <c r="A1268">
        <v>20</v>
      </c>
      <c r="C1268" t="s">
        <v>202</v>
      </c>
      <c r="G1268" s="1" t="s">
        <v>188</v>
      </c>
      <c r="I1268" s="1" t="s">
        <v>68</v>
      </c>
      <c r="J1268">
        <v>6</v>
      </c>
      <c r="K1268" t="s">
        <v>61</v>
      </c>
      <c r="T1268" s="1" t="s">
        <v>83</v>
      </c>
      <c r="Y1268" t="s">
        <v>87</v>
      </c>
      <c r="Z1268" t="str">
        <f t="shared" si="15"/>
        <v>A2-6SO-E3</v>
      </c>
      <c r="AC1268" t="s">
        <v>180</v>
      </c>
    </row>
    <row r="1269" spans="1:29" x14ac:dyDescent="0.25">
      <c r="A1269">
        <v>21</v>
      </c>
      <c r="C1269" t="s">
        <v>202</v>
      </c>
      <c r="G1269" s="1" t="s">
        <v>188</v>
      </c>
      <c r="I1269" s="1" t="s">
        <v>68</v>
      </c>
      <c r="J1269">
        <v>6</v>
      </c>
      <c r="K1269" t="s">
        <v>61</v>
      </c>
      <c r="T1269" s="1" t="s">
        <v>83</v>
      </c>
      <c r="Y1269" t="s">
        <v>87</v>
      </c>
      <c r="Z1269" t="str">
        <f t="shared" si="15"/>
        <v>A2-6SO-E4</v>
      </c>
      <c r="AC1269" t="s">
        <v>398</v>
      </c>
    </row>
    <row r="1270" spans="1:29" x14ac:dyDescent="0.25">
      <c r="A1270">
        <v>22</v>
      </c>
      <c r="C1270" t="s">
        <v>202</v>
      </c>
      <c r="G1270" s="1" t="s">
        <v>188</v>
      </c>
      <c r="I1270" s="1" t="s">
        <v>68</v>
      </c>
      <c r="J1270">
        <v>6</v>
      </c>
      <c r="K1270" t="s">
        <v>61</v>
      </c>
      <c r="T1270" s="1" t="s">
        <v>83</v>
      </c>
      <c r="Y1270" t="s">
        <v>87</v>
      </c>
      <c r="Z1270" t="str">
        <f t="shared" si="15"/>
        <v>A2-6SO-E5</v>
      </c>
      <c r="AC1270" t="s">
        <v>399</v>
      </c>
    </row>
    <row r="1271" spans="1:29" x14ac:dyDescent="0.25">
      <c r="A1271">
        <v>23</v>
      </c>
      <c r="C1271" t="s">
        <v>202</v>
      </c>
      <c r="G1271" s="1" t="s">
        <v>188</v>
      </c>
      <c r="I1271" s="1" t="s">
        <v>68</v>
      </c>
      <c r="J1271">
        <v>6</v>
      </c>
      <c r="K1271" t="s">
        <v>61</v>
      </c>
      <c r="T1271" s="1" t="s">
        <v>83</v>
      </c>
      <c r="Y1271" t="s">
        <v>87</v>
      </c>
      <c r="Z1271" t="str">
        <f t="shared" si="15"/>
        <v>A2-6SO-E6</v>
      </c>
      <c r="AC1271" t="s">
        <v>157</v>
      </c>
    </row>
    <row r="1272" spans="1:29" x14ac:dyDescent="0.25">
      <c r="A1272">
        <v>24</v>
      </c>
      <c r="C1272" t="s">
        <v>202</v>
      </c>
      <c r="G1272" s="1" t="s">
        <v>188</v>
      </c>
      <c r="I1272" s="1" t="s">
        <v>68</v>
      </c>
      <c r="J1272">
        <v>6</v>
      </c>
      <c r="K1272" t="s">
        <v>61</v>
      </c>
      <c r="T1272" s="1" t="s">
        <v>83</v>
      </c>
      <c r="Y1272" t="s">
        <v>87</v>
      </c>
      <c r="Z1272" t="str">
        <f t="shared" si="15"/>
        <v>A2-6SO-E7</v>
      </c>
      <c r="AC1272" t="s">
        <v>132</v>
      </c>
    </row>
    <row r="1273" spans="1:29" x14ac:dyDescent="0.25">
      <c r="A1273">
        <v>25</v>
      </c>
      <c r="C1273" t="s">
        <v>202</v>
      </c>
      <c r="G1273" s="1" t="s">
        <v>188</v>
      </c>
      <c r="I1273" s="1" t="s">
        <v>68</v>
      </c>
      <c r="J1273">
        <v>6</v>
      </c>
      <c r="K1273" t="s">
        <v>61</v>
      </c>
      <c r="T1273" s="1" t="s">
        <v>83</v>
      </c>
      <c r="Y1273" t="s">
        <v>87</v>
      </c>
      <c r="Z1273" t="str">
        <f t="shared" si="15"/>
        <v>A2-6SO-E8</v>
      </c>
      <c r="AC1273" t="s">
        <v>386</v>
      </c>
    </row>
    <row r="1274" spans="1:29" x14ac:dyDescent="0.25">
      <c r="A1274">
        <v>26</v>
      </c>
      <c r="C1274" t="s">
        <v>202</v>
      </c>
      <c r="G1274" s="1" t="s">
        <v>188</v>
      </c>
      <c r="I1274" s="1" t="s">
        <v>68</v>
      </c>
      <c r="J1274">
        <v>6</v>
      </c>
      <c r="K1274" t="s">
        <v>61</v>
      </c>
      <c r="T1274" s="1" t="s">
        <v>83</v>
      </c>
      <c r="Y1274" t="s">
        <v>87</v>
      </c>
      <c r="Z1274" t="str">
        <f t="shared" si="15"/>
        <v>A2-6SO-E9</v>
      </c>
      <c r="AC1274" t="s">
        <v>168</v>
      </c>
    </row>
    <row r="1275" spans="1:29" x14ac:dyDescent="0.25">
      <c r="A1275">
        <v>27</v>
      </c>
      <c r="C1275" t="s">
        <v>202</v>
      </c>
      <c r="G1275" s="1" t="s">
        <v>188</v>
      </c>
      <c r="I1275" s="1" t="s">
        <v>68</v>
      </c>
      <c r="J1275">
        <v>6</v>
      </c>
      <c r="K1275" t="s">
        <v>61</v>
      </c>
      <c r="T1275" s="1" t="s">
        <v>83</v>
      </c>
      <c r="Y1275" t="s">
        <v>87</v>
      </c>
      <c r="Z1275" t="str">
        <f t="shared" si="15"/>
        <v>A2-6SO-E10</v>
      </c>
      <c r="AC1275" t="s">
        <v>249</v>
      </c>
    </row>
    <row r="1276" spans="1:29" x14ac:dyDescent="0.25">
      <c r="A1276">
        <v>1</v>
      </c>
      <c r="B1276" t="s">
        <v>230</v>
      </c>
      <c r="C1276" t="s">
        <v>59</v>
      </c>
      <c r="D1276">
        <v>6.7160000000000002</v>
      </c>
      <c r="E1276" s="1" t="s">
        <v>913</v>
      </c>
      <c r="G1276" s="1" t="s">
        <v>188</v>
      </c>
      <c r="H1276" s="1" t="s">
        <v>83</v>
      </c>
      <c r="I1276" s="1" t="s">
        <v>73</v>
      </c>
      <c r="J1276">
        <v>11</v>
      </c>
      <c r="K1276" t="s">
        <v>61</v>
      </c>
      <c r="T1276" s="1" t="s">
        <v>542</v>
      </c>
      <c r="Y1276" t="s">
        <v>376</v>
      </c>
      <c r="Z1276" t="s">
        <v>917</v>
      </c>
    </row>
    <row r="1277" spans="1:29" x14ac:dyDescent="0.25">
      <c r="A1277">
        <v>2</v>
      </c>
      <c r="B1277" t="s">
        <v>230</v>
      </c>
      <c r="C1277" t="s">
        <v>59</v>
      </c>
      <c r="D1277">
        <v>7.7240000000000002</v>
      </c>
      <c r="G1277" s="1" t="s">
        <v>188</v>
      </c>
      <c r="H1277" s="1" t="s">
        <v>83</v>
      </c>
      <c r="I1277" s="1" t="s">
        <v>73</v>
      </c>
      <c r="J1277">
        <v>11</v>
      </c>
      <c r="K1277" t="s">
        <v>61</v>
      </c>
      <c r="T1277" s="1" t="s">
        <v>542</v>
      </c>
      <c r="Y1277" t="s">
        <v>375</v>
      </c>
      <c r="Z1277" t="s">
        <v>918</v>
      </c>
      <c r="AC1277" t="s">
        <v>162</v>
      </c>
    </row>
    <row r="1278" spans="1:29" x14ac:dyDescent="0.25">
      <c r="A1278">
        <v>3</v>
      </c>
      <c r="B1278" t="s">
        <v>230</v>
      </c>
      <c r="C1278" t="s">
        <v>202</v>
      </c>
      <c r="D1278">
        <v>9.0850000000000009</v>
      </c>
      <c r="G1278" s="1" t="s">
        <v>188</v>
      </c>
      <c r="H1278" s="1" t="s">
        <v>83</v>
      </c>
      <c r="I1278" s="1" t="s">
        <v>73</v>
      </c>
      <c r="J1278">
        <v>11</v>
      </c>
      <c r="K1278" t="s">
        <v>61</v>
      </c>
      <c r="T1278" s="1" t="s">
        <v>542</v>
      </c>
      <c r="Y1278" t="s">
        <v>377</v>
      </c>
      <c r="Z1278" t="s">
        <v>919</v>
      </c>
      <c r="AC1278" t="s">
        <v>382</v>
      </c>
    </row>
    <row r="1279" spans="1:29" x14ac:dyDescent="0.25">
      <c r="A1279">
        <v>4</v>
      </c>
      <c r="B1279" t="s">
        <v>230</v>
      </c>
      <c r="C1279" t="s">
        <v>59</v>
      </c>
      <c r="D1279">
        <v>4.13</v>
      </c>
      <c r="G1279" s="1" t="s">
        <v>188</v>
      </c>
      <c r="H1279" s="1" t="s">
        <v>83</v>
      </c>
      <c r="I1279" s="1" t="s">
        <v>73</v>
      </c>
      <c r="J1279">
        <v>11</v>
      </c>
      <c r="K1279" t="s">
        <v>61</v>
      </c>
      <c r="T1279" s="1" t="s">
        <v>542</v>
      </c>
      <c r="Y1279" t="s">
        <v>375</v>
      </c>
      <c r="Z1279" t="s">
        <v>920</v>
      </c>
      <c r="AC1279" t="s">
        <v>163</v>
      </c>
    </row>
    <row r="1280" spans="1:29" x14ac:dyDescent="0.25">
      <c r="A1280">
        <v>5</v>
      </c>
      <c r="B1280" t="s">
        <v>230</v>
      </c>
      <c r="C1280" t="s">
        <v>59</v>
      </c>
      <c r="D1280">
        <v>3.9710000000000001</v>
      </c>
      <c r="G1280" s="1" t="s">
        <v>188</v>
      </c>
      <c r="H1280" s="1" t="s">
        <v>83</v>
      </c>
      <c r="I1280" s="1" t="s">
        <v>73</v>
      </c>
      <c r="J1280">
        <v>26</v>
      </c>
      <c r="K1280" t="s">
        <v>61</v>
      </c>
      <c r="T1280" s="1" t="s">
        <v>542</v>
      </c>
      <c r="Y1280" t="s">
        <v>377</v>
      </c>
      <c r="Z1280" t="s">
        <v>921</v>
      </c>
      <c r="AC1280" t="s">
        <v>247</v>
      </c>
    </row>
    <row r="1281" spans="1:29" x14ac:dyDescent="0.25">
      <c r="A1281">
        <v>6</v>
      </c>
      <c r="B1281" t="s">
        <v>230</v>
      </c>
      <c r="C1281" t="s">
        <v>59</v>
      </c>
      <c r="D1281">
        <v>5.95</v>
      </c>
      <c r="G1281" s="1" t="s">
        <v>88</v>
      </c>
      <c r="H1281" s="1" t="s">
        <v>83</v>
      </c>
      <c r="I1281" s="1" t="s">
        <v>73</v>
      </c>
      <c r="J1281">
        <v>11</v>
      </c>
      <c r="K1281" t="s">
        <v>61</v>
      </c>
      <c r="M1281" s="20">
        <v>0.38510416666666664</v>
      </c>
      <c r="N1281">
        <v>0.1513766</v>
      </c>
      <c r="T1281" s="1" t="s">
        <v>542</v>
      </c>
      <c r="Y1281" t="s">
        <v>375</v>
      </c>
      <c r="Z1281" t="s">
        <v>922</v>
      </c>
      <c r="AC1281" t="s">
        <v>139</v>
      </c>
    </row>
    <row r="1282" spans="1:29" x14ac:dyDescent="0.25">
      <c r="A1282">
        <v>7</v>
      </c>
      <c r="B1282" t="s">
        <v>230</v>
      </c>
      <c r="C1282" t="s">
        <v>59</v>
      </c>
      <c r="D1282">
        <v>5.3639999999999999</v>
      </c>
      <c r="G1282" s="1" t="s">
        <v>188</v>
      </c>
      <c r="H1282" s="1" t="s">
        <v>83</v>
      </c>
      <c r="I1282" s="1" t="s">
        <v>73</v>
      </c>
      <c r="J1282">
        <v>11</v>
      </c>
      <c r="K1282" t="s">
        <v>61</v>
      </c>
      <c r="M1282" s="20">
        <v>0.3878240740740741</v>
      </c>
      <c r="N1282">
        <v>0.6637478</v>
      </c>
      <c r="T1282" s="1" t="s">
        <v>542</v>
      </c>
      <c r="Y1282" t="s">
        <v>376</v>
      </c>
      <c r="Z1282" t="s">
        <v>923</v>
      </c>
    </row>
    <row r="1283" spans="1:29" x14ac:dyDescent="0.25">
      <c r="A1283">
        <v>8</v>
      </c>
      <c r="B1283" t="s">
        <v>230</v>
      </c>
      <c r="C1283" t="s">
        <v>59</v>
      </c>
      <c r="D1283">
        <v>4.3230000000000004</v>
      </c>
      <c r="G1283" s="1" t="s">
        <v>188</v>
      </c>
      <c r="H1283" s="1" t="s">
        <v>83</v>
      </c>
      <c r="I1283" s="1" t="s">
        <v>73</v>
      </c>
      <c r="J1283">
        <v>11</v>
      </c>
      <c r="K1283" t="s">
        <v>61</v>
      </c>
      <c r="M1283" s="20">
        <v>0.38877314814814817</v>
      </c>
      <c r="N1283">
        <v>0.13423889999999999</v>
      </c>
      <c r="T1283" s="1" t="s">
        <v>542</v>
      </c>
      <c r="Y1283" t="s">
        <v>377</v>
      </c>
      <c r="Z1283" t="s">
        <v>924</v>
      </c>
      <c r="AC1283" t="s">
        <v>385</v>
      </c>
    </row>
    <row r="1284" spans="1:29" x14ac:dyDescent="0.25">
      <c r="A1284">
        <v>9</v>
      </c>
      <c r="B1284" t="s">
        <v>230</v>
      </c>
      <c r="C1284" t="s">
        <v>202</v>
      </c>
      <c r="D1284">
        <v>9.5329999999999995</v>
      </c>
      <c r="G1284" s="1" t="s">
        <v>188</v>
      </c>
      <c r="H1284" s="1" t="s">
        <v>83</v>
      </c>
      <c r="I1284" s="1" t="s">
        <v>73</v>
      </c>
      <c r="J1284">
        <v>11</v>
      </c>
      <c r="K1284" t="s">
        <v>61</v>
      </c>
      <c r="M1284" s="20">
        <v>0.38967592592592593</v>
      </c>
      <c r="N1284">
        <v>0.13781360000000001</v>
      </c>
      <c r="T1284" s="1" t="s">
        <v>542</v>
      </c>
      <c r="Y1284" t="s">
        <v>375</v>
      </c>
      <c r="Z1284" t="s">
        <v>925</v>
      </c>
      <c r="AC1284" t="s">
        <v>386</v>
      </c>
    </row>
    <row r="1285" spans="1:29" x14ac:dyDescent="0.25">
      <c r="A1285">
        <v>10</v>
      </c>
      <c r="B1285" t="s">
        <v>230</v>
      </c>
      <c r="C1285" t="s">
        <v>59</v>
      </c>
      <c r="D1285">
        <v>3.8</v>
      </c>
      <c r="G1285" s="1" t="s">
        <v>188</v>
      </c>
      <c r="H1285" s="1" t="s">
        <v>83</v>
      </c>
      <c r="I1285" s="1" t="s">
        <v>73</v>
      </c>
      <c r="J1285">
        <v>11</v>
      </c>
      <c r="K1285" t="s">
        <v>61</v>
      </c>
      <c r="M1285" s="20">
        <v>0.39050925925925922</v>
      </c>
      <c r="N1285">
        <v>4.7802400000000002E-2</v>
      </c>
      <c r="T1285" s="1" t="s">
        <v>542</v>
      </c>
      <c r="Y1285" t="s">
        <v>376</v>
      </c>
      <c r="Z1285" t="s">
        <v>926</v>
      </c>
    </row>
    <row r="1286" spans="1:29" x14ac:dyDescent="0.25">
      <c r="A1286">
        <v>11</v>
      </c>
      <c r="B1286" t="s">
        <v>230</v>
      </c>
      <c r="C1286" t="s">
        <v>59</v>
      </c>
      <c r="D1286">
        <v>6.2489999999999997</v>
      </c>
      <c r="G1286" s="1" t="s">
        <v>188</v>
      </c>
      <c r="H1286" s="1" t="s">
        <v>83</v>
      </c>
      <c r="I1286" s="1" t="s">
        <v>73</v>
      </c>
      <c r="J1286">
        <v>11</v>
      </c>
      <c r="K1286" t="s">
        <v>61</v>
      </c>
      <c r="M1286" s="20">
        <v>0.39123842592592589</v>
      </c>
      <c r="N1286">
        <v>0.69623919999999995</v>
      </c>
      <c r="T1286" s="1" t="s">
        <v>542</v>
      </c>
      <c r="Y1286" t="s">
        <v>376</v>
      </c>
      <c r="Z1286" t="s">
        <v>927</v>
      </c>
    </row>
    <row r="1287" spans="1:29" x14ac:dyDescent="0.25">
      <c r="A1287">
        <v>12</v>
      </c>
      <c r="B1287" t="s">
        <v>230</v>
      </c>
      <c r="C1287" t="s">
        <v>202</v>
      </c>
      <c r="D1287">
        <v>8.4640000000000004</v>
      </c>
      <c r="G1287" s="1" t="s">
        <v>188</v>
      </c>
      <c r="H1287" s="1" t="s">
        <v>83</v>
      </c>
      <c r="I1287" s="1" t="s">
        <v>73</v>
      </c>
      <c r="J1287">
        <v>11</v>
      </c>
      <c r="K1287" t="s">
        <v>61</v>
      </c>
      <c r="M1287" s="20">
        <v>0.39210648148148147</v>
      </c>
      <c r="N1287" s="21">
        <v>7.2737389999999999E-2</v>
      </c>
      <c r="T1287" s="1" t="s">
        <v>542</v>
      </c>
      <c r="Y1287" t="s">
        <v>376</v>
      </c>
      <c r="Z1287" t="s">
        <v>928</v>
      </c>
    </row>
    <row r="1288" spans="1:29" x14ac:dyDescent="0.25">
      <c r="A1288">
        <v>13</v>
      </c>
      <c r="B1288" t="s">
        <v>230</v>
      </c>
      <c r="C1288" t="s">
        <v>59</v>
      </c>
      <c r="D1288">
        <v>6.0209999999999999</v>
      </c>
      <c r="G1288" s="1" t="s">
        <v>188</v>
      </c>
      <c r="H1288" s="1" t="s">
        <v>83</v>
      </c>
      <c r="I1288" s="1" t="s">
        <v>73</v>
      </c>
      <c r="J1288">
        <v>11</v>
      </c>
      <c r="K1288" t="s">
        <v>61</v>
      </c>
      <c r="M1288" s="20">
        <v>0.39297453703703705</v>
      </c>
      <c r="N1288">
        <v>0.14759140000000001</v>
      </c>
      <c r="T1288" s="1" t="s">
        <v>542</v>
      </c>
      <c r="Y1288" t="s">
        <v>377</v>
      </c>
      <c r="Z1288" t="s">
        <v>929</v>
      </c>
      <c r="AC1288" t="s">
        <v>124</v>
      </c>
    </row>
    <row r="1289" spans="1:29" x14ac:dyDescent="0.25">
      <c r="A1289">
        <v>14</v>
      </c>
      <c r="B1289" t="s">
        <v>230</v>
      </c>
      <c r="C1289" t="s">
        <v>59</v>
      </c>
      <c r="D1289">
        <v>3.609</v>
      </c>
      <c r="G1289" s="1" t="s">
        <v>188</v>
      </c>
      <c r="H1289" s="1" t="s">
        <v>83</v>
      </c>
      <c r="I1289" s="1" t="s">
        <v>73</v>
      </c>
      <c r="J1289">
        <v>11</v>
      </c>
      <c r="K1289" t="s">
        <v>61</v>
      </c>
      <c r="M1289" s="20">
        <v>0.39378472222222222</v>
      </c>
      <c r="N1289">
        <v>2.3893710000000001</v>
      </c>
      <c r="T1289" s="1" t="s">
        <v>542</v>
      </c>
      <c r="Y1289" t="s">
        <v>377</v>
      </c>
      <c r="Z1289" t="s">
        <v>930</v>
      </c>
      <c r="AC1289" t="s">
        <v>148</v>
      </c>
    </row>
    <row r="1290" spans="1:29" x14ac:dyDescent="0.25">
      <c r="A1290">
        <v>15</v>
      </c>
      <c r="B1290" t="s">
        <v>230</v>
      </c>
      <c r="C1290" t="s">
        <v>59</v>
      </c>
      <c r="D1290">
        <v>6.1059999999999999</v>
      </c>
      <c r="G1290" s="1" t="s">
        <v>188</v>
      </c>
      <c r="H1290" s="1" t="s">
        <v>83</v>
      </c>
      <c r="I1290" s="1" t="s">
        <v>73</v>
      </c>
      <c r="J1290">
        <v>11</v>
      </c>
      <c r="K1290" t="s">
        <v>61</v>
      </c>
      <c r="M1290" s="20">
        <v>0.39480324074074075</v>
      </c>
      <c r="N1290" s="21">
        <v>9.1899110000000006E-2</v>
      </c>
      <c r="T1290" s="1" t="s">
        <v>542</v>
      </c>
      <c r="Y1290" t="s">
        <v>377</v>
      </c>
      <c r="Z1290" t="s">
        <v>931</v>
      </c>
      <c r="AC1290" t="s">
        <v>171</v>
      </c>
    </row>
    <row r="1291" spans="1:29" x14ac:dyDescent="0.25">
      <c r="A1291">
        <v>16</v>
      </c>
      <c r="B1291" t="s">
        <v>230</v>
      </c>
      <c r="C1291" t="s">
        <v>202</v>
      </c>
      <c r="D1291">
        <v>4.4729999999999999</v>
      </c>
      <c r="G1291" s="1" t="s">
        <v>188</v>
      </c>
      <c r="H1291" s="1" t="s">
        <v>83</v>
      </c>
      <c r="I1291" s="1" t="s">
        <v>73</v>
      </c>
      <c r="J1291">
        <v>11</v>
      </c>
      <c r="K1291" t="s">
        <v>61</v>
      </c>
      <c r="M1291" s="20">
        <v>0.39553240740740742</v>
      </c>
      <c r="N1291" s="21">
        <v>8.4348380000000001E-2</v>
      </c>
      <c r="T1291" s="1" t="s">
        <v>542</v>
      </c>
      <c r="Y1291" t="s">
        <v>375</v>
      </c>
      <c r="Z1291" t="s">
        <v>932</v>
      </c>
      <c r="AC1291" t="s">
        <v>156</v>
      </c>
    </row>
    <row r="1292" spans="1:29" x14ac:dyDescent="0.25">
      <c r="A1292">
        <v>17</v>
      </c>
      <c r="B1292" t="s">
        <v>230</v>
      </c>
      <c r="C1292" t="s">
        <v>59</v>
      </c>
      <c r="D1292">
        <v>4.4550000000000001</v>
      </c>
      <c r="G1292" s="1" t="s">
        <v>188</v>
      </c>
      <c r="H1292" s="1" t="s">
        <v>83</v>
      </c>
      <c r="I1292" s="1" t="s">
        <v>73</v>
      </c>
      <c r="J1292">
        <v>11</v>
      </c>
      <c r="K1292" t="s">
        <v>61</v>
      </c>
      <c r="M1292" s="20">
        <v>0.39627314814814812</v>
      </c>
      <c r="N1292">
        <v>0.65428649999999999</v>
      </c>
      <c r="T1292" s="1" t="s">
        <v>542</v>
      </c>
      <c r="Y1292" t="s">
        <v>377</v>
      </c>
      <c r="Z1292" t="s">
        <v>933</v>
      </c>
      <c r="AC1292" t="s">
        <v>163</v>
      </c>
    </row>
    <row r="1293" spans="1:29" x14ac:dyDescent="0.25">
      <c r="A1293">
        <v>18</v>
      </c>
      <c r="B1293" t="s">
        <v>230</v>
      </c>
      <c r="C1293" t="s">
        <v>60</v>
      </c>
      <c r="D1293">
        <v>8.3889999999999993</v>
      </c>
      <c r="G1293" s="1" t="s">
        <v>188</v>
      </c>
      <c r="H1293" s="1" t="s">
        <v>83</v>
      </c>
      <c r="I1293" s="1" t="s">
        <v>73</v>
      </c>
      <c r="J1293">
        <v>11</v>
      </c>
      <c r="K1293" t="s">
        <v>61</v>
      </c>
      <c r="M1293" s="20">
        <v>0.39711805555555557</v>
      </c>
      <c r="N1293">
        <v>1.365961</v>
      </c>
      <c r="T1293" s="1" t="s">
        <v>542</v>
      </c>
      <c r="Y1293" t="s">
        <v>375</v>
      </c>
      <c r="Z1293" t="s">
        <v>934</v>
      </c>
      <c r="AC1293" t="s">
        <v>135</v>
      </c>
    </row>
    <row r="1294" spans="1:29" x14ac:dyDescent="0.25">
      <c r="A1294">
        <v>19</v>
      </c>
      <c r="B1294" t="s">
        <v>230</v>
      </c>
      <c r="C1294" t="s">
        <v>59</v>
      </c>
      <c r="D1294">
        <v>5.899</v>
      </c>
      <c r="G1294" s="1" t="s">
        <v>188</v>
      </c>
      <c r="H1294" s="1" t="s">
        <v>83</v>
      </c>
      <c r="I1294" s="1" t="s">
        <v>73</v>
      </c>
      <c r="J1294">
        <v>11</v>
      </c>
      <c r="K1294" t="s">
        <v>61</v>
      </c>
      <c r="M1294" s="20">
        <v>0.39797453703703706</v>
      </c>
      <c r="N1294">
        <v>0.89061979999999996</v>
      </c>
      <c r="T1294" s="1" t="s">
        <v>542</v>
      </c>
      <c r="Y1294" t="s">
        <v>376</v>
      </c>
      <c r="Z1294" t="s">
        <v>935</v>
      </c>
    </row>
    <row r="1295" spans="1:29" x14ac:dyDescent="0.25">
      <c r="A1295">
        <v>20</v>
      </c>
      <c r="B1295" t="s">
        <v>230</v>
      </c>
      <c r="C1295" t="s">
        <v>59</v>
      </c>
      <c r="D1295">
        <v>6.7270000000000003</v>
      </c>
      <c r="G1295" s="1" t="s">
        <v>188</v>
      </c>
      <c r="H1295" s="1" t="s">
        <v>83</v>
      </c>
      <c r="I1295" s="1" t="s">
        <v>73</v>
      </c>
      <c r="J1295">
        <v>11</v>
      </c>
      <c r="K1295" t="s">
        <v>61</v>
      </c>
      <c r="M1295" s="20">
        <v>0.39879629629629632</v>
      </c>
      <c r="N1295">
        <v>0.93505079999999996</v>
      </c>
      <c r="T1295" s="1" t="s">
        <v>542</v>
      </c>
      <c r="Y1295" t="s">
        <v>376</v>
      </c>
      <c r="Z1295" t="s">
        <v>936</v>
      </c>
    </row>
    <row r="1296" spans="1:29" x14ac:dyDescent="0.25">
      <c r="A1296">
        <v>21</v>
      </c>
      <c r="B1296" t="s">
        <v>230</v>
      </c>
      <c r="C1296" t="s">
        <v>202</v>
      </c>
      <c r="D1296">
        <v>6.3490000000000002</v>
      </c>
      <c r="G1296" s="1" t="s">
        <v>188</v>
      </c>
      <c r="H1296" s="1" t="s">
        <v>83</v>
      </c>
      <c r="I1296" s="1" t="s">
        <v>73</v>
      </c>
      <c r="J1296">
        <v>11</v>
      </c>
      <c r="K1296" t="s">
        <v>61</v>
      </c>
      <c r="M1296" s="20">
        <v>0.39961805555555557</v>
      </c>
      <c r="N1296">
        <v>0.16410520000000001</v>
      </c>
      <c r="T1296" s="1" t="s">
        <v>542</v>
      </c>
      <c r="Y1296" t="s">
        <v>377</v>
      </c>
      <c r="Z1296" t="s">
        <v>937</v>
      </c>
      <c r="AC1296" t="s">
        <v>153</v>
      </c>
    </row>
    <row r="1297" spans="1:29" x14ac:dyDescent="0.25">
      <c r="A1297">
        <v>22</v>
      </c>
      <c r="B1297" t="s">
        <v>230</v>
      </c>
      <c r="C1297" t="s">
        <v>59</v>
      </c>
      <c r="D1297">
        <v>7.4909999999999997</v>
      </c>
      <c r="G1297" s="1" t="s">
        <v>188</v>
      </c>
      <c r="H1297" s="1" t="s">
        <v>83</v>
      </c>
      <c r="I1297" s="1" t="s">
        <v>73</v>
      </c>
      <c r="J1297">
        <v>11</v>
      </c>
      <c r="K1297" t="s">
        <v>61</v>
      </c>
      <c r="M1297" s="20">
        <v>0.40035879629629628</v>
      </c>
      <c r="N1297">
        <v>0.13587630000000001</v>
      </c>
      <c r="T1297" s="1" t="s">
        <v>542</v>
      </c>
      <c r="Y1297" t="s">
        <v>375</v>
      </c>
      <c r="Z1297" t="s">
        <v>938</v>
      </c>
      <c r="AC1297" t="s">
        <v>150</v>
      </c>
    </row>
    <row r="1298" spans="1:29" x14ac:dyDescent="0.25">
      <c r="A1298">
        <v>23</v>
      </c>
      <c r="B1298" t="s">
        <v>230</v>
      </c>
      <c r="C1298" t="s">
        <v>59</v>
      </c>
      <c r="D1298">
        <v>6.1</v>
      </c>
      <c r="G1298" s="1" t="s">
        <v>188</v>
      </c>
      <c r="H1298" s="1" t="s">
        <v>83</v>
      </c>
      <c r="I1298" s="1" t="s">
        <v>73</v>
      </c>
      <c r="J1298">
        <v>11</v>
      </c>
      <c r="K1298" t="s">
        <v>61</v>
      </c>
      <c r="M1298" s="20">
        <v>0.40107638888888886</v>
      </c>
      <c r="N1298">
        <v>0.15647630000000001</v>
      </c>
      <c r="T1298" s="1" t="s">
        <v>542</v>
      </c>
      <c r="Y1298" t="s">
        <v>377</v>
      </c>
      <c r="Z1298" t="s">
        <v>939</v>
      </c>
      <c r="AC1298" t="s">
        <v>172</v>
      </c>
    </row>
    <row r="1299" spans="1:29" x14ac:dyDescent="0.25">
      <c r="A1299">
        <v>24</v>
      </c>
      <c r="B1299" t="s">
        <v>230</v>
      </c>
      <c r="C1299" t="s">
        <v>59</v>
      </c>
      <c r="D1299">
        <v>5.4550000000000001</v>
      </c>
      <c r="G1299" s="1" t="s">
        <v>188</v>
      </c>
      <c r="H1299" s="1" t="s">
        <v>83</v>
      </c>
      <c r="I1299" s="1" t="s">
        <v>73</v>
      </c>
      <c r="J1299">
        <v>11</v>
      </c>
      <c r="K1299" t="s">
        <v>61</v>
      </c>
      <c r="M1299" s="20">
        <v>0.40184027777777781</v>
      </c>
      <c r="N1299">
        <v>0.31635619999999998</v>
      </c>
      <c r="T1299" s="1" t="s">
        <v>542</v>
      </c>
      <c r="Y1299" t="s">
        <v>376</v>
      </c>
      <c r="Z1299" t="s">
        <v>940</v>
      </c>
    </row>
    <row r="1300" spans="1:29" x14ac:dyDescent="0.25">
      <c r="A1300">
        <v>25</v>
      </c>
      <c r="B1300" t="s">
        <v>230</v>
      </c>
      <c r="C1300" t="s">
        <v>202</v>
      </c>
      <c r="D1300">
        <v>4.0990000000000002</v>
      </c>
      <c r="G1300" s="1" t="s">
        <v>188</v>
      </c>
      <c r="H1300" s="1" t="s">
        <v>83</v>
      </c>
      <c r="I1300" s="1" t="s">
        <v>73</v>
      </c>
      <c r="J1300">
        <v>11</v>
      </c>
      <c r="K1300" t="s">
        <v>61</v>
      </c>
      <c r="M1300" s="20">
        <v>0.4027662037037037</v>
      </c>
      <c r="N1300">
        <v>0.28954259999999998</v>
      </c>
      <c r="T1300" s="1" t="s">
        <v>542</v>
      </c>
      <c r="Y1300" t="s">
        <v>376</v>
      </c>
      <c r="Z1300" t="s">
        <v>941</v>
      </c>
    </row>
    <row r="1301" spans="1:29" x14ac:dyDescent="0.25">
      <c r="A1301">
        <v>26</v>
      </c>
      <c r="B1301" t="s">
        <v>230</v>
      </c>
      <c r="C1301" t="s">
        <v>59</v>
      </c>
      <c r="D1301">
        <v>7.1120000000000001</v>
      </c>
      <c r="G1301" s="1" t="s">
        <v>188</v>
      </c>
      <c r="H1301" s="1" t="s">
        <v>83</v>
      </c>
      <c r="I1301" s="1" t="s">
        <v>73</v>
      </c>
      <c r="J1301">
        <v>11</v>
      </c>
      <c r="K1301" t="s">
        <v>61</v>
      </c>
      <c r="M1301" s="20">
        <v>0.40368055555555554</v>
      </c>
      <c r="N1301">
        <v>1.675678</v>
      </c>
      <c r="T1301" s="1" t="s">
        <v>542</v>
      </c>
      <c r="Y1301" t="s">
        <v>375</v>
      </c>
      <c r="Z1301" t="s">
        <v>942</v>
      </c>
      <c r="AC1301" t="s">
        <v>432</v>
      </c>
    </row>
    <row r="1302" spans="1:29" x14ac:dyDescent="0.25">
      <c r="A1302">
        <v>27</v>
      </c>
      <c r="B1302" t="s">
        <v>230</v>
      </c>
      <c r="C1302" t="s">
        <v>59</v>
      </c>
      <c r="D1302">
        <v>6.2190000000000003</v>
      </c>
      <c r="G1302" s="1" t="s">
        <v>188</v>
      </c>
      <c r="H1302" s="1" t="s">
        <v>83</v>
      </c>
      <c r="I1302" s="1" t="s">
        <v>73</v>
      </c>
      <c r="J1302">
        <v>11</v>
      </c>
      <c r="K1302" t="s">
        <v>61</v>
      </c>
      <c r="M1302" s="20">
        <v>0.40467592592592588</v>
      </c>
      <c r="N1302">
        <v>0.85996980000000001</v>
      </c>
      <c r="T1302" s="1" t="s">
        <v>542</v>
      </c>
      <c r="Y1302" t="s">
        <v>375</v>
      </c>
      <c r="Z1302" t="s">
        <v>943</v>
      </c>
      <c r="AC1302" t="s">
        <v>397</v>
      </c>
    </row>
    <row r="1303" spans="1:29" x14ac:dyDescent="0.25">
      <c r="A1303">
        <v>28</v>
      </c>
      <c r="B1303" t="s">
        <v>230</v>
      </c>
      <c r="C1303" t="s">
        <v>202</v>
      </c>
      <c r="D1303">
        <v>6.2009999999999996</v>
      </c>
      <c r="G1303" s="1" t="s">
        <v>188</v>
      </c>
      <c r="H1303" s="1" t="s">
        <v>83</v>
      </c>
      <c r="I1303" s="1" t="s">
        <v>73</v>
      </c>
      <c r="J1303">
        <v>11</v>
      </c>
      <c r="K1303" t="s">
        <v>61</v>
      </c>
      <c r="M1303" s="20">
        <v>0.40554398148148146</v>
      </c>
      <c r="N1303">
        <v>0.12391580000000001</v>
      </c>
      <c r="T1303" s="1" t="s">
        <v>542</v>
      </c>
      <c r="Y1303" t="s">
        <v>376</v>
      </c>
      <c r="Z1303" t="s">
        <v>944</v>
      </c>
    </row>
    <row r="1304" spans="1:29" x14ac:dyDescent="0.25">
      <c r="A1304">
        <v>29</v>
      </c>
      <c r="B1304" t="s">
        <v>230</v>
      </c>
      <c r="C1304" t="s">
        <v>59</v>
      </c>
      <c r="D1304">
        <v>3.5619999999999998</v>
      </c>
      <c r="G1304" s="1" t="s">
        <v>188</v>
      </c>
      <c r="H1304" s="1" t="s">
        <v>83</v>
      </c>
      <c r="I1304" s="1" t="s">
        <v>73</v>
      </c>
      <c r="J1304">
        <v>11</v>
      </c>
      <c r="K1304" t="s">
        <v>61</v>
      </c>
      <c r="M1304" s="20">
        <v>0.40633101851851849</v>
      </c>
      <c r="N1304">
        <v>0.54812159999999999</v>
      </c>
      <c r="T1304" s="1" t="s">
        <v>542</v>
      </c>
      <c r="Y1304" t="s">
        <v>375</v>
      </c>
      <c r="Z1304" t="s">
        <v>945</v>
      </c>
      <c r="AC1304" t="s">
        <v>128</v>
      </c>
    </row>
    <row r="1305" spans="1:29" x14ac:dyDescent="0.25">
      <c r="A1305">
        <v>30</v>
      </c>
      <c r="B1305" t="s">
        <v>230</v>
      </c>
      <c r="C1305" t="s">
        <v>59</v>
      </c>
      <c r="D1305">
        <v>8.8930000000000007</v>
      </c>
      <c r="G1305" s="1" t="s">
        <v>188</v>
      </c>
      <c r="H1305" s="1" t="s">
        <v>83</v>
      </c>
      <c r="I1305" s="1" t="s">
        <v>73</v>
      </c>
      <c r="J1305">
        <v>11</v>
      </c>
      <c r="K1305" t="s">
        <v>61</v>
      </c>
      <c r="M1305" s="20">
        <v>0.42140046296296302</v>
      </c>
      <c r="N1305" s="21">
        <v>8.5335510000000003E-2</v>
      </c>
      <c r="T1305" s="1" t="s">
        <v>542</v>
      </c>
      <c r="Y1305" t="s">
        <v>377</v>
      </c>
      <c r="Z1305" t="s">
        <v>946</v>
      </c>
      <c r="AC1305" t="s">
        <v>244</v>
      </c>
    </row>
    <row r="1306" spans="1:29" x14ac:dyDescent="0.25">
      <c r="A1306">
        <v>31</v>
      </c>
      <c r="B1306" t="s">
        <v>230</v>
      </c>
      <c r="C1306" t="s">
        <v>60</v>
      </c>
      <c r="D1306">
        <v>5.5910000000000002</v>
      </c>
      <c r="G1306" s="1" t="s">
        <v>188</v>
      </c>
      <c r="H1306" s="1" t="s">
        <v>83</v>
      </c>
      <c r="I1306" s="1" t="s">
        <v>73</v>
      </c>
      <c r="J1306">
        <v>11</v>
      </c>
      <c r="K1306" t="s">
        <v>61</v>
      </c>
      <c r="M1306" s="20">
        <v>0.42226851851851849</v>
      </c>
      <c r="N1306">
        <v>0.22976469999999999</v>
      </c>
      <c r="T1306" s="1" t="s">
        <v>542</v>
      </c>
      <c r="Y1306" t="s">
        <v>377</v>
      </c>
      <c r="Z1306" t="s">
        <v>947</v>
      </c>
      <c r="AC1306" t="s">
        <v>126</v>
      </c>
    </row>
    <row r="1307" spans="1:29" x14ac:dyDescent="0.25">
      <c r="A1307">
        <v>32</v>
      </c>
      <c r="B1307" t="s">
        <v>230</v>
      </c>
      <c r="C1307" t="s">
        <v>59</v>
      </c>
      <c r="D1307">
        <v>6.0220000000000002</v>
      </c>
      <c r="G1307" s="1" t="s">
        <v>188</v>
      </c>
      <c r="H1307" s="1" t="s">
        <v>83</v>
      </c>
      <c r="I1307" s="1" t="s">
        <v>73</v>
      </c>
      <c r="J1307">
        <v>11</v>
      </c>
      <c r="K1307" t="s">
        <v>61</v>
      </c>
      <c r="M1307" s="20">
        <v>0.42311342592592593</v>
      </c>
      <c r="N1307">
        <v>1.1777820000000001</v>
      </c>
      <c r="T1307" s="1" t="s">
        <v>542</v>
      </c>
      <c r="Y1307" t="s">
        <v>377</v>
      </c>
      <c r="Z1307" t="s">
        <v>948</v>
      </c>
      <c r="AC1307" t="s">
        <v>144</v>
      </c>
    </row>
    <row r="1308" spans="1:29" x14ac:dyDescent="0.25">
      <c r="A1308">
        <v>33</v>
      </c>
      <c r="B1308" t="s">
        <v>230</v>
      </c>
      <c r="C1308" t="s">
        <v>59</v>
      </c>
      <c r="D1308">
        <v>7.673</v>
      </c>
      <c r="G1308" s="1" t="s">
        <v>188</v>
      </c>
      <c r="H1308" s="1" t="s">
        <v>83</v>
      </c>
      <c r="I1308" s="1" t="s">
        <v>73</v>
      </c>
      <c r="J1308">
        <v>11</v>
      </c>
      <c r="K1308" t="s">
        <v>61</v>
      </c>
      <c r="M1308" s="20">
        <v>0.42403935185185188</v>
      </c>
      <c r="N1308" s="21">
        <v>7.8681360000000006E-2</v>
      </c>
      <c r="T1308" s="1" t="s">
        <v>542</v>
      </c>
      <c r="Y1308" t="s">
        <v>375</v>
      </c>
      <c r="Z1308" t="s">
        <v>949</v>
      </c>
      <c r="AC1308" t="s">
        <v>155</v>
      </c>
    </row>
    <row r="1309" spans="1:29" x14ac:dyDescent="0.25">
      <c r="A1309">
        <v>34</v>
      </c>
      <c r="B1309" t="s">
        <v>230</v>
      </c>
      <c r="C1309" t="s">
        <v>202</v>
      </c>
      <c r="D1309">
        <v>5.13</v>
      </c>
      <c r="G1309" s="1" t="s">
        <v>188</v>
      </c>
      <c r="H1309" s="1" t="s">
        <v>83</v>
      </c>
      <c r="I1309" s="1" t="s">
        <v>73</v>
      </c>
      <c r="J1309">
        <v>11</v>
      </c>
      <c r="K1309" t="s">
        <v>61</v>
      </c>
      <c r="M1309" s="20">
        <v>0.42482638888888885</v>
      </c>
      <c r="N1309">
        <v>0.14861240000000001</v>
      </c>
      <c r="T1309" s="1" t="s">
        <v>542</v>
      </c>
      <c r="Y1309" t="s">
        <v>375</v>
      </c>
      <c r="Z1309" t="s">
        <v>950</v>
      </c>
      <c r="AC1309" t="s">
        <v>137</v>
      </c>
    </row>
    <row r="1310" spans="1:29" x14ac:dyDescent="0.25">
      <c r="A1310">
        <v>35</v>
      </c>
      <c r="B1310" t="s">
        <v>230</v>
      </c>
      <c r="C1310" t="s">
        <v>59</v>
      </c>
      <c r="D1310">
        <v>4.7370000000000001</v>
      </c>
      <c r="G1310" s="1" t="s">
        <v>188</v>
      </c>
      <c r="H1310" s="1" t="s">
        <v>83</v>
      </c>
      <c r="I1310" s="1" t="s">
        <v>73</v>
      </c>
      <c r="J1310">
        <v>11</v>
      </c>
      <c r="K1310" t="s">
        <v>61</v>
      </c>
      <c r="M1310" s="20">
        <v>0.42570601851851847</v>
      </c>
      <c r="N1310">
        <v>0.68904500000000002</v>
      </c>
      <c r="T1310" s="1" t="s">
        <v>542</v>
      </c>
      <c r="Y1310" t="s">
        <v>377</v>
      </c>
      <c r="Z1310" t="s">
        <v>951</v>
      </c>
      <c r="AC1310" t="s">
        <v>164</v>
      </c>
    </row>
    <row r="1311" spans="1:29" x14ac:dyDescent="0.25">
      <c r="A1311">
        <v>36</v>
      </c>
      <c r="B1311" t="s">
        <v>230</v>
      </c>
      <c r="C1311" t="s">
        <v>59</v>
      </c>
      <c r="D1311">
        <v>4.4433999999999996</v>
      </c>
      <c r="G1311" s="1" t="s">
        <v>188</v>
      </c>
      <c r="H1311" s="1" t="s">
        <v>83</v>
      </c>
      <c r="I1311" s="1" t="s">
        <v>73</v>
      </c>
      <c r="J1311">
        <v>11</v>
      </c>
      <c r="K1311" t="s">
        <v>61</v>
      </c>
      <c r="M1311" s="20">
        <v>0.42670138888888887</v>
      </c>
      <c r="N1311">
        <v>8.6326E-2</v>
      </c>
      <c r="T1311" s="1" t="s">
        <v>542</v>
      </c>
      <c r="Y1311" t="s">
        <v>377</v>
      </c>
      <c r="Z1311" t="s">
        <v>952</v>
      </c>
      <c r="AC1311" t="s">
        <v>395</v>
      </c>
    </row>
    <row r="1312" spans="1:29" x14ac:dyDescent="0.25">
      <c r="A1312">
        <v>37</v>
      </c>
      <c r="B1312" t="s">
        <v>230</v>
      </c>
      <c r="C1312" t="s">
        <v>59</v>
      </c>
      <c r="D1312">
        <v>5.7119999999999997</v>
      </c>
      <c r="G1312" s="1" t="s">
        <v>188</v>
      </c>
      <c r="H1312" s="1" t="s">
        <v>83</v>
      </c>
      <c r="I1312" s="1" t="s">
        <v>73</v>
      </c>
      <c r="J1312">
        <v>11</v>
      </c>
      <c r="K1312" t="s">
        <v>61</v>
      </c>
      <c r="M1312" s="20">
        <v>0.42751157407407409</v>
      </c>
      <c r="N1312">
        <v>0.6607594</v>
      </c>
      <c r="T1312" s="1" t="s">
        <v>542</v>
      </c>
      <c r="Y1312" t="s">
        <v>375</v>
      </c>
      <c r="Z1312" t="s">
        <v>953</v>
      </c>
      <c r="AC1312" t="s">
        <v>122</v>
      </c>
    </row>
    <row r="1313" spans="1:29" x14ac:dyDescent="0.25">
      <c r="A1313">
        <v>38</v>
      </c>
      <c r="B1313" t="s">
        <v>230</v>
      </c>
      <c r="C1313" t="s">
        <v>202</v>
      </c>
      <c r="D1313">
        <v>6.2939999999999996</v>
      </c>
      <c r="G1313" s="1" t="s">
        <v>188</v>
      </c>
      <c r="H1313" s="1" t="s">
        <v>83</v>
      </c>
      <c r="I1313" s="1" t="s">
        <v>73</v>
      </c>
      <c r="J1313">
        <v>11</v>
      </c>
      <c r="K1313" t="s">
        <v>61</v>
      </c>
      <c r="M1313" s="20">
        <v>0.4284722222222222</v>
      </c>
      <c r="N1313">
        <v>0.10782559999999999</v>
      </c>
      <c r="T1313" s="1" t="s">
        <v>542</v>
      </c>
      <c r="Y1313" t="s">
        <v>375</v>
      </c>
      <c r="Z1313" t="s">
        <v>954</v>
      </c>
      <c r="AC1313" t="s">
        <v>240</v>
      </c>
    </row>
    <row r="1314" spans="1:29" x14ac:dyDescent="0.25">
      <c r="A1314">
        <v>39</v>
      </c>
      <c r="B1314" t="s">
        <v>230</v>
      </c>
      <c r="C1314" t="s">
        <v>59</v>
      </c>
      <c r="D1314">
        <v>4.8949999999999996</v>
      </c>
      <c r="G1314" s="1" t="s">
        <v>188</v>
      </c>
      <c r="H1314" s="1" t="s">
        <v>83</v>
      </c>
      <c r="I1314" s="1" t="s">
        <v>73</v>
      </c>
      <c r="J1314">
        <v>11</v>
      </c>
      <c r="K1314" t="s">
        <v>61</v>
      </c>
      <c r="M1314" s="20">
        <v>0.42921296296296302</v>
      </c>
      <c r="N1314">
        <v>0.62826079999999995</v>
      </c>
      <c r="T1314" s="1" t="s">
        <v>542</v>
      </c>
      <c r="Y1314" t="s">
        <v>375</v>
      </c>
      <c r="Z1314" t="s">
        <v>955</v>
      </c>
      <c r="AC1314" t="s">
        <v>164</v>
      </c>
    </row>
    <row r="1315" spans="1:29" x14ac:dyDescent="0.25">
      <c r="A1315">
        <v>40</v>
      </c>
      <c r="B1315" t="s">
        <v>230</v>
      </c>
      <c r="C1315" t="s">
        <v>59</v>
      </c>
      <c r="D1315">
        <v>7.6040000000000001</v>
      </c>
      <c r="G1315" s="1" t="s">
        <v>188</v>
      </c>
      <c r="H1315" s="1" t="s">
        <v>83</v>
      </c>
      <c r="I1315" s="1" t="s">
        <v>73</v>
      </c>
      <c r="J1315">
        <v>11</v>
      </c>
      <c r="K1315" t="s">
        <v>61</v>
      </c>
      <c r="M1315" s="20">
        <v>0.43001157407407403</v>
      </c>
      <c r="N1315">
        <v>0.17862449999999999</v>
      </c>
      <c r="T1315" s="1" t="s">
        <v>542</v>
      </c>
      <c r="Y1315" t="s">
        <v>377</v>
      </c>
      <c r="Z1315" t="s">
        <v>956</v>
      </c>
      <c r="AC1315" t="s">
        <v>138</v>
      </c>
    </row>
    <row r="1316" spans="1:29" x14ac:dyDescent="0.25">
      <c r="A1316">
        <v>41</v>
      </c>
      <c r="B1316" t="s">
        <v>230</v>
      </c>
      <c r="C1316" t="s">
        <v>59</v>
      </c>
      <c r="D1316">
        <v>2.5790000000000002</v>
      </c>
      <c r="G1316" s="1" t="s">
        <v>188</v>
      </c>
      <c r="H1316" s="1" t="s">
        <v>83</v>
      </c>
      <c r="I1316" s="1" t="s">
        <v>73</v>
      </c>
      <c r="J1316">
        <v>11</v>
      </c>
      <c r="K1316" t="s">
        <v>61</v>
      </c>
      <c r="M1316" s="20">
        <v>0.43077546296296299</v>
      </c>
      <c r="N1316">
        <v>1.210699</v>
      </c>
      <c r="T1316" s="1" t="s">
        <v>542</v>
      </c>
      <c r="Y1316" t="s">
        <v>376</v>
      </c>
      <c r="Z1316" t="s">
        <v>957</v>
      </c>
    </row>
    <row r="1317" spans="1:29" x14ac:dyDescent="0.25">
      <c r="A1317">
        <v>42</v>
      </c>
      <c r="B1317" t="s">
        <v>230</v>
      </c>
      <c r="C1317" t="s">
        <v>202</v>
      </c>
      <c r="D1317">
        <v>6.4279999999999999</v>
      </c>
      <c r="G1317" s="1" t="s">
        <v>188</v>
      </c>
      <c r="H1317" s="1" t="s">
        <v>83</v>
      </c>
      <c r="I1317" s="1" t="s">
        <v>73</v>
      </c>
      <c r="J1317">
        <v>11</v>
      </c>
      <c r="K1317" t="s">
        <v>61</v>
      </c>
      <c r="M1317" s="20">
        <v>0.43174768518518519</v>
      </c>
      <c r="N1317" s="21">
        <v>6.3969129999999999E-2</v>
      </c>
      <c r="T1317" s="1" t="s">
        <v>542</v>
      </c>
      <c r="Y1317" t="s">
        <v>376</v>
      </c>
      <c r="Z1317" t="s">
        <v>958</v>
      </c>
    </row>
    <row r="1318" spans="1:29" x14ac:dyDescent="0.25">
      <c r="A1318">
        <v>43</v>
      </c>
      <c r="B1318" t="s">
        <v>230</v>
      </c>
      <c r="C1318" t="s">
        <v>59</v>
      </c>
      <c r="D1318">
        <v>6.4720000000000004</v>
      </c>
      <c r="G1318" s="1" t="s">
        <v>188</v>
      </c>
      <c r="H1318" s="1" t="s">
        <v>83</v>
      </c>
      <c r="I1318" s="1" t="s">
        <v>73</v>
      </c>
      <c r="J1318">
        <v>11</v>
      </c>
      <c r="K1318" t="s">
        <v>61</v>
      </c>
      <c r="M1318" s="20">
        <v>0.43245370370370373</v>
      </c>
      <c r="N1318">
        <v>0.1343345</v>
      </c>
      <c r="T1318" s="1" t="s">
        <v>542</v>
      </c>
      <c r="Y1318" t="s">
        <v>377</v>
      </c>
      <c r="Z1318" t="s">
        <v>959</v>
      </c>
      <c r="AC1318" t="s">
        <v>180</v>
      </c>
    </row>
    <row r="1319" spans="1:29" x14ac:dyDescent="0.25">
      <c r="A1319">
        <v>44</v>
      </c>
      <c r="B1319" t="s">
        <v>230</v>
      </c>
      <c r="C1319" t="s">
        <v>59</v>
      </c>
      <c r="D1319">
        <v>2.9670000000000001</v>
      </c>
      <c r="G1319" s="1" t="s">
        <v>188</v>
      </c>
      <c r="H1319" s="1" t="s">
        <v>83</v>
      </c>
      <c r="I1319" s="1" t="s">
        <v>73</v>
      </c>
      <c r="J1319">
        <v>11</v>
      </c>
      <c r="K1319" t="s">
        <v>61</v>
      </c>
      <c r="M1319" s="20">
        <v>0.43322916666666672</v>
      </c>
      <c r="N1319">
        <v>0.81203380000000003</v>
      </c>
      <c r="T1319" s="1" t="s">
        <v>542</v>
      </c>
      <c r="Y1319" t="s">
        <v>377</v>
      </c>
      <c r="Z1319" t="s">
        <v>960</v>
      </c>
      <c r="AC1319" t="s">
        <v>242</v>
      </c>
    </row>
    <row r="1320" spans="1:29" x14ac:dyDescent="0.25">
      <c r="A1320">
        <v>45</v>
      </c>
      <c r="B1320" t="s">
        <v>230</v>
      </c>
      <c r="C1320" t="s">
        <v>59</v>
      </c>
      <c r="D1320">
        <v>4.9820000000000002</v>
      </c>
      <c r="G1320" s="1" t="s">
        <v>188</v>
      </c>
      <c r="H1320" s="1" t="s">
        <v>83</v>
      </c>
      <c r="I1320" s="1" t="s">
        <v>73</v>
      </c>
      <c r="J1320">
        <v>11</v>
      </c>
      <c r="K1320" t="s">
        <v>61</v>
      </c>
      <c r="M1320" s="20">
        <v>0.43412037037037038</v>
      </c>
      <c r="N1320">
        <v>0.23955860000000001</v>
      </c>
      <c r="T1320" s="1" t="s">
        <v>542</v>
      </c>
      <c r="Y1320" t="s">
        <v>376</v>
      </c>
      <c r="Z1320" t="s">
        <v>961</v>
      </c>
    </row>
    <row r="1321" spans="1:29" x14ac:dyDescent="0.25">
      <c r="A1321">
        <v>46</v>
      </c>
      <c r="B1321" t="s">
        <v>230</v>
      </c>
      <c r="C1321" t="s">
        <v>703</v>
      </c>
      <c r="G1321" s="1" t="s">
        <v>188</v>
      </c>
      <c r="H1321" s="1" t="s">
        <v>83</v>
      </c>
      <c r="I1321" s="1" t="s">
        <v>73</v>
      </c>
      <c r="J1321">
        <v>11</v>
      </c>
      <c r="K1321" t="s">
        <v>61</v>
      </c>
      <c r="M1321" s="20">
        <v>0.43494212962962964</v>
      </c>
      <c r="N1321" s="21">
        <v>1.137646E-2</v>
      </c>
      <c r="T1321" s="1" t="s">
        <v>542</v>
      </c>
    </row>
    <row r="1322" spans="1:29" x14ac:dyDescent="0.25">
      <c r="A1322">
        <v>47</v>
      </c>
      <c r="B1322" t="s">
        <v>230</v>
      </c>
      <c r="C1322" t="s">
        <v>703</v>
      </c>
      <c r="E1322" s="1" t="s">
        <v>914</v>
      </c>
      <c r="G1322" s="1" t="s">
        <v>188</v>
      </c>
      <c r="H1322" s="1" t="s">
        <v>83</v>
      </c>
      <c r="I1322" s="1" t="s">
        <v>73</v>
      </c>
      <c r="J1322">
        <v>11</v>
      </c>
      <c r="K1322" t="s">
        <v>61</v>
      </c>
      <c r="M1322" s="20">
        <v>0.43593750000000003</v>
      </c>
      <c r="N1322" s="21">
        <v>1.3188139999999999E-2</v>
      </c>
      <c r="T1322" s="1" t="s">
        <v>542</v>
      </c>
    </row>
    <row r="1323" spans="1:29" x14ac:dyDescent="0.25">
      <c r="A1323">
        <v>1</v>
      </c>
      <c r="B1323" t="s">
        <v>231</v>
      </c>
      <c r="C1323" t="s">
        <v>59</v>
      </c>
      <c r="D1323">
        <v>6.867</v>
      </c>
      <c r="E1323" s="1" t="s">
        <v>915</v>
      </c>
      <c r="G1323" s="1" t="s">
        <v>188</v>
      </c>
      <c r="H1323" s="1" t="s">
        <v>83</v>
      </c>
      <c r="I1323" s="1" t="s">
        <v>73</v>
      </c>
      <c r="J1323">
        <v>11</v>
      </c>
      <c r="K1323" t="s">
        <v>61</v>
      </c>
      <c r="M1323" s="20">
        <v>0.38112268518518522</v>
      </c>
      <c r="N1323" s="21">
        <v>6.0061990000000003E-2</v>
      </c>
      <c r="T1323" s="1" t="s">
        <v>542</v>
      </c>
      <c r="Y1323" t="s">
        <v>375</v>
      </c>
      <c r="Z1323" t="s">
        <v>962</v>
      </c>
      <c r="AC1323" t="s">
        <v>237</v>
      </c>
    </row>
    <row r="1324" spans="1:29" x14ac:dyDescent="0.25">
      <c r="A1324">
        <v>2</v>
      </c>
      <c r="B1324" t="s">
        <v>231</v>
      </c>
      <c r="C1324" t="s">
        <v>59</v>
      </c>
      <c r="D1324">
        <v>7.298</v>
      </c>
      <c r="G1324" s="1" t="s">
        <v>188</v>
      </c>
      <c r="H1324" s="1" t="s">
        <v>83</v>
      </c>
      <c r="I1324" s="1" t="s">
        <v>73</v>
      </c>
      <c r="J1324">
        <v>11</v>
      </c>
      <c r="K1324" t="s">
        <v>61</v>
      </c>
      <c r="M1324" s="20">
        <v>0.38209490740740742</v>
      </c>
      <c r="N1324">
        <v>0.16440450000000001</v>
      </c>
      <c r="T1324" s="1" t="s">
        <v>542</v>
      </c>
      <c r="Y1324" t="s">
        <v>377</v>
      </c>
      <c r="Z1324" t="s">
        <v>963</v>
      </c>
      <c r="AC1324" t="s">
        <v>464</v>
      </c>
    </row>
    <row r="1325" spans="1:29" x14ac:dyDescent="0.25">
      <c r="A1325">
        <v>3</v>
      </c>
      <c r="B1325" t="s">
        <v>231</v>
      </c>
      <c r="C1325" t="s">
        <v>202</v>
      </c>
      <c r="D1325">
        <v>9.9649999999999999</v>
      </c>
      <c r="G1325" s="1" t="s">
        <v>188</v>
      </c>
      <c r="H1325" s="1" t="s">
        <v>83</v>
      </c>
      <c r="I1325" s="1" t="s">
        <v>73</v>
      </c>
      <c r="J1325">
        <v>11</v>
      </c>
      <c r="K1325" t="s">
        <v>61</v>
      </c>
      <c r="M1325" s="20">
        <v>0.38283564814814813</v>
      </c>
      <c r="N1325" s="21">
        <v>7.9442830000000006E-2</v>
      </c>
      <c r="T1325" s="1" t="s">
        <v>542</v>
      </c>
      <c r="Y1325" t="s">
        <v>376</v>
      </c>
      <c r="Z1325" t="s">
        <v>964</v>
      </c>
    </row>
    <row r="1326" spans="1:29" x14ac:dyDescent="0.25">
      <c r="A1326">
        <v>4</v>
      </c>
      <c r="B1326" t="s">
        <v>231</v>
      </c>
      <c r="C1326" t="s">
        <v>59</v>
      </c>
      <c r="D1326">
        <v>6.6909999999999998</v>
      </c>
      <c r="G1326" s="1" t="s">
        <v>188</v>
      </c>
      <c r="H1326" s="1" t="s">
        <v>83</v>
      </c>
      <c r="I1326" s="1" t="s">
        <v>73</v>
      </c>
      <c r="J1326">
        <v>11</v>
      </c>
      <c r="K1326" t="s">
        <v>61</v>
      </c>
      <c r="M1326" s="20">
        <v>0.38357638888888884</v>
      </c>
      <c r="N1326" s="21">
        <v>6.5663959999999993E-2</v>
      </c>
      <c r="T1326" s="1" t="s">
        <v>542</v>
      </c>
      <c r="Y1326" t="s">
        <v>376</v>
      </c>
      <c r="Z1326" t="s">
        <v>965</v>
      </c>
    </row>
    <row r="1327" spans="1:29" x14ac:dyDescent="0.25">
      <c r="A1327">
        <v>5</v>
      </c>
      <c r="B1327" t="s">
        <v>231</v>
      </c>
      <c r="C1327" t="s">
        <v>59</v>
      </c>
      <c r="D1327">
        <v>8.3559999999999999</v>
      </c>
      <c r="G1327" s="1" t="s">
        <v>188</v>
      </c>
      <c r="H1327" s="1" t="s">
        <v>83</v>
      </c>
      <c r="I1327" s="1" t="s">
        <v>73</v>
      </c>
      <c r="J1327">
        <v>11</v>
      </c>
      <c r="K1327" t="s">
        <v>61</v>
      </c>
      <c r="M1327" s="20">
        <v>0.38510416666666664</v>
      </c>
      <c r="N1327">
        <v>0.77503659999999996</v>
      </c>
      <c r="T1327" s="1" t="s">
        <v>542</v>
      </c>
      <c r="Y1327" t="s">
        <v>377</v>
      </c>
      <c r="Z1327" t="s">
        <v>966</v>
      </c>
      <c r="AC1327" t="s">
        <v>162</v>
      </c>
    </row>
    <row r="1328" spans="1:29" x14ac:dyDescent="0.25">
      <c r="A1328">
        <v>6</v>
      </c>
      <c r="B1328" t="s">
        <v>231</v>
      </c>
      <c r="C1328" t="s">
        <v>60</v>
      </c>
      <c r="D1328">
        <v>8.0210000000000008</v>
      </c>
      <c r="G1328" s="1" t="s">
        <v>188</v>
      </c>
      <c r="H1328" s="1" t="s">
        <v>83</v>
      </c>
      <c r="I1328" s="1" t="s">
        <v>73</v>
      </c>
      <c r="J1328">
        <v>11</v>
      </c>
      <c r="K1328" t="s">
        <v>61</v>
      </c>
      <c r="M1328" s="20">
        <v>0.3878240740740741</v>
      </c>
      <c r="N1328">
        <v>0.6321502</v>
      </c>
      <c r="T1328" s="1" t="s">
        <v>542</v>
      </c>
      <c r="Y1328" t="s">
        <v>376</v>
      </c>
      <c r="Z1328" t="s">
        <v>967</v>
      </c>
    </row>
    <row r="1329" spans="1:29" x14ac:dyDescent="0.25">
      <c r="A1329">
        <v>7</v>
      </c>
      <c r="B1329" t="s">
        <v>231</v>
      </c>
      <c r="C1329" t="s">
        <v>59</v>
      </c>
      <c r="D1329">
        <v>6.681</v>
      </c>
      <c r="G1329" s="1" t="s">
        <v>188</v>
      </c>
      <c r="H1329" s="1" t="s">
        <v>83</v>
      </c>
      <c r="I1329" s="1" t="s">
        <v>73</v>
      </c>
      <c r="J1329">
        <v>11</v>
      </c>
      <c r="K1329" t="s">
        <v>61</v>
      </c>
      <c r="M1329" s="20">
        <v>0.38877314814814817</v>
      </c>
      <c r="N1329">
        <v>0.1117406</v>
      </c>
      <c r="T1329" s="1" t="s">
        <v>542</v>
      </c>
      <c r="Y1329" t="s">
        <v>377</v>
      </c>
      <c r="Z1329" t="s">
        <v>968</v>
      </c>
      <c r="AC1329" t="s">
        <v>132</v>
      </c>
    </row>
    <row r="1330" spans="1:29" x14ac:dyDescent="0.25">
      <c r="A1330">
        <v>8</v>
      </c>
      <c r="B1330" t="s">
        <v>231</v>
      </c>
      <c r="C1330" t="s">
        <v>202</v>
      </c>
      <c r="D1330">
        <v>9.5020000000000007</v>
      </c>
      <c r="G1330" s="1" t="s">
        <v>188</v>
      </c>
      <c r="H1330" s="1" t="s">
        <v>83</v>
      </c>
      <c r="I1330" s="1" t="s">
        <v>73</v>
      </c>
      <c r="J1330">
        <v>11</v>
      </c>
      <c r="K1330" t="s">
        <v>61</v>
      </c>
      <c r="M1330" s="20">
        <v>0.38967592592592593</v>
      </c>
      <c r="N1330">
        <v>0.13073019999999999</v>
      </c>
      <c r="T1330" s="1" t="s">
        <v>542</v>
      </c>
      <c r="Y1330" t="s">
        <v>375</v>
      </c>
      <c r="Z1330" t="s">
        <v>969</v>
      </c>
      <c r="AC1330" t="s">
        <v>174</v>
      </c>
    </row>
    <row r="1331" spans="1:29" x14ac:dyDescent="0.25">
      <c r="A1331">
        <v>9</v>
      </c>
      <c r="B1331" t="s">
        <v>231</v>
      </c>
      <c r="C1331" t="s">
        <v>59</v>
      </c>
      <c r="D1331">
        <v>6.3630000000000004</v>
      </c>
      <c r="G1331" s="1" t="s">
        <v>188</v>
      </c>
      <c r="H1331" s="1" t="s">
        <v>83</v>
      </c>
      <c r="I1331" s="1" t="s">
        <v>73</v>
      </c>
      <c r="J1331">
        <v>11</v>
      </c>
      <c r="K1331" t="s">
        <v>61</v>
      </c>
      <c r="M1331" s="20">
        <v>0.39050925925925922</v>
      </c>
      <c r="N1331" s="21">
        <v>7.7089119999999997E-2</v>
      </c>
      <c r="T1331" s="1" t="s">
        <v>542</v>
      </c>
      <c r="Y1331" t="s">
        <v>375</v>
      </c>
      <c r="Z1331" t="s">
        <v>970</v>
      </c>
      <c r="AC1331" t="s">
        <v>152</v>
      </c>
    </row>
    <row r="1332" spans="1:29" x14ac:dyDescent="0.25">
      <c r="A1332">
        <v>10</v>
      </c>
      <c r="B1332" t="s">
        <v>231</v>
      </c>
      <c r="C1332" t="s">
        <v>202</v>
      </c>
      <c r="D1332">
        <v>8.8040000000000003</v>
      </c>
      <c r="G1332" s="1" t="s">
        <v>188</v>
      </c>
      <c r="H1332" s="1" t="s">
        <v>83</v>
      </c>
      <c r="I1332" s="1" t="s">
        <v>73</v>
      </c>
      <c r="J1332">
        <v>11</v>
      </c>
      <c r="K1332" t="s">
        <v>61</v>
      </c>
      <c r="M1332" s="20">
        <v>0.39123842592592589</v>
      </c>
      <c r="N1332" s="21">
        <v>9.9280510000000002E-2</v>
      </c>
      <c r="T1332" s="1" t="s">
        <v>542</v>
      </c>
      <c r="Y1332" t="s">
        <v>376</v>
      </c>
      <c r="Z1332" t="s">
        <v>971</v>
      </c>
    </row>
    <row r="1333" spans="1:29" x14ac:dyDescent="0.25">
      <c r="A1333">
        <v>11</v>
      </c>
      <c r="B1333" t="s">
        <v>231</v>
      </c>
      <c r="C1333" t="s">
        <v>59</v>
      </c>
      <c r="D1333">
        <v>5.5339999999999998</v>
      </c>
      <c r="G1333" s="1" t="s">
        <v>188</v>
      </c>
      <c r="H1333" s="1" t="s">
        <v>83</v>
      </c>
      <c r="I1333" s="1" t="s">
        <v>73</v>
      </c>
      <c r="J1333">
        <v>11</v>
      </c>
      <c r="K1333" t="s">
        <v>61</v>
      </c>
      <c r="M1333" s="20">
        <v>0.39210648148148147</v>
      </c>
      <c r="N1333">
        <v>0.43116490000000002</v>
      </c>
      <c r="T1333" s="1" t="s">
        <v>542</v>
      </c>
      <c r="Y1333" t="s">
        <v>376</v>
      </c>
      <c r="Z1333" t="s">
        <v>972</v>
      </c>
    </row>
    <row r="1334" spans="1:29" x14ac:dyDescent="0.25">
      <c r="A1334">
        <v>12</v>
      </c>
      <c r="B1334" t="s">
        <v>231</v>
      </c>
      <c r="C1334" t="s">
        <v>202</v>
      </c>
      <c r="D1334">
        <v>7.6710000000000003</v>
      </c>
      <c r="G1334" s="1" t="s">
        <v>188</v>
      </c>
      <c r="H1334" s="1" t="s">
        <v>83</v>
      </c>
      <c r="I1334" s="1" t="s">
        <v>73</v>
      </c>
      <c r="J1334">
        <v>11</v>
      </c>
      <c r="K1334" t="s">
        <v>61</v>
      </c>
      <c r="M1334" s="20">
        <v>0.39297453703703705</v>
      </c>
      <c r="N1334" s="21">
        <v>9.4359490000000004E-2</v>
      </c>
      <c r="T1334" s="1" t="s">
        <v>542</v>
      </c>
      <c r="Y1334" t="s">
        <v>376</v>
      </c>
      <c r="Z1334" t="s">
        <v>973</v>
      </c>
    </row>
    <row r="1335" spans="1:29" x14ac:dyDescent="0.25">
      <c r="A1335">
        <v>13</v>
      </c>
      <c r="B1335" t="s">
        <v>231</v>
      </c>
      <c r="C1335" t="s">
        <v>59</v>
      </c>
      <c r="D1335">
        <v>7.39</v>
      </c>
      <c r="G1335" s="1" t="s">
        <v>188</v>
      </c>
      <c r="H1335" s="1" t="s">
        <v>83</v>
      </c>
      <c r="I1335" s="1" t="s">
        <v>73</v>
      </c>
      <c r="J1335">
        <v>11</v>
      </c>
      <c r="K1335" t="s">
        <v>61</v>
      </c>
      <c r="M1335" s="20">
        <v>0.39378472222222222</v>
      </c>
      <c r="N1335">
        <v>0.15186659999999999</v>
      </c>
      <c r="T1335" s="1" t="s">
        <v>542</v>
      </c>
      <c r="Y1335" t="s">
        <v>376</v>
      </c>
      <c r="Z1335" t="s">
        <v>974</v>
      </c>
    </row>
    <row r="1336" spans="1:29" x14ac:dyDescent="0.25">
      <c r="A1336">
        <v>14</v>
      </c>
      <c r="B1336" t="s">
        <v>231</v>
      </c>
      <c r="C1336" t="s">
        <v>59</v>
      </c>
      <c r="D1336">
        <v>5.1260000000000003</v>
      </c>
      <c r="G1336" s="1" t="s">
        <v>88</v>
      </c>
      <c r="H1336" s="1" t="s">
        <v>83</v>
      </c>
      <c r="I1336" s="1" t="s">
        <v>73</v>
      </c>
      <c r="J1336">
        <v>26</v>
      </c>
      <c r="K1336" t="s">
        <v>61</v>
      </c>
      <c r="M1336" s="20">
        <v>0.39480324074074075</v>
      </c>
      <c r="N1336" s="21">
        <v>8.0378350000000001E-2</v>
      </c>
      <c r="T1336" s="1" t="s">
        <v>542</v>
      </c>
      <c r="Y1336" t="s">
        <v>376</v>
      </c>
      <c r="Z1336" t="s">
        <v>975</v>
      </c>
    </row>
    <row r="1337" spans="1:29" x14ac:dyDescent="0.25">
      <c r="A1337">
        <v>15</v>
      </c>
      <c r="B1337" t="s">
        <v>231</v>
      </c>
      <c r="C1337" t="s">
        <v>59</v>
      </c>
      <c r="D1337">
        <v>6.9589999999999996</v>
      </c>
      <c r="G1337" s="1" t="s">
        <v>188</v>
      </c>
      <c r="H1337" s="1" t="s">
        <v>83</v>
      </c>
      <c r="I1337" s="1" t="s">
        <v>73</v>
      </c>
      <c r="J1337">
        <v>11</v>
      </c>
      <c r="K1337" t="s">
        <v>61</v>
      </c>
      <c r="M1337" s="20">
        <v>0.39553240740740742</v>
      </c>
      <c r="N1337">
        <v>0.1215324</v>
      </c>
      <c r="T1337" s="1" t="s">
        <v>542</v>
      </c>
      <c r="Y1337" t="s">
        <v>377</v>
      </c>
      <c r="Z1337" t="s">
        <v>976</v>
      </c>
      <c r="AC1337" t="s">
        <v>147</v>
      </c>
    </row>
    <row r="1338" spans="1:29" x14ac:dyDescent="0.25">
      <c r="A1338">
        <v>16</v>
      </c>
      <c r="B1338" t="s">
        <v>231</v>
      </c>
      <c r="C1338" t="s">
        <v>59</v>
      </c>
      <c r="D1338">
        <v>8.7680000000000007</v>
      </c>
      <c r="G1338" s="1" t="s">
        <v>188</v>
      </c>
      <c r="H1338" s="1" t="s">
        <v>83</v>
      </c>
      <c r="I1338" s="1" t="s">
        <v>73</v>
      </c>
      <c r="J1338">
        <v>11</v>
      </c>
      <c r="K1338" t="s">
        <v>61</v>
      </c>
      <c r="M1338" s="20">
        <v>0.39627314814814812</v>
      </c>
      <c r="N1338" s="21">
        <v>5.3567190000000001E-2</v>
      </c>
      <c r="T1338" s="1" t="s">
        <v>542</v>
      </c>
      <c r="Y1338" t="s">
        <v>375</v>
      </c>
      <c r="Z1338" t="s">
        <v>977</v>
      </c>
      <c r="AC1338" t="s">
        <v>382</v>
      </c>
    </row>
    <row r="1339" spans="1:29" x14ac:dyDescent="0.25">
      <c r="A1339">
        <v>17</v>
      </c>
      <c r="B1339" t="s">
        <v>231</v>
      </c>
      <c r="C1339" t="s">
        <v>202</v>
      </c>
      <c r="D1339">
        <v>10.502000000000001</v>
      </c>
      <c r="G1339" s="1" t="s">
        <v>188</v>
      </c>
      <c r="H1339" s="1" t="s">
        <v>83</v>
      </c>
      <c r="I1339" s="1" t="s">
        <v>73</v>
      </c>
      <c r="J1339">
        <v>11</v>
      </c>
      <c r="K1339" t="s">
        <v>61</v>
      </c>
      <c r="M1339" s="20">
        <v>0.39711805555555557</v>
      </c>
      <c r="N1339">
        <v>0.13470560000000001</v>
      </c>
      <c r="T1339" s="1" t="s">
        <v>542</v>
      </c>
      <c r="Y1339" t="s">
        <v>375</v>
      </c>
      <c r="Z1339" t="s">
        <v>978</v>
      </c>
      <c r="AC1339" t="s">
        <v>148</v>
      </c>
    </row>
    <row r="1340" spans="1:29" x14ac:dyDescent="0.25">
      <c r="A1340">
        <v>18</v>
      </c>
      <c r="B1340" t="s">
        <v>231</v>
      </c>
      <c r="C1340" t="s">
        <v>59</v>
      </c>
      <c r="D1340">
        <v>9.0399999999999991</v>
      </c>
      <c r="G1340" s="1" t="s">
        <v>188</v>
      </c>
      <c r="H1340" s="1" t="s">
        <v>83</v>
      </c>
      <c r="I1340" s="1" t="s">
        <v>73</v>
      </c>
      <c r="J1340">
        <v>11</v>
      </c>
      <c r="K1340" t="s">
        <v>61</v>
      </c>
      <c r="M1340" s="20">
        <v>0.39797453703703706</v>
      </c>
      <c r="N1340" s="21">
        <v>8.0857310000000002E-2</v>
      </c>
      <c r="T1340" s="1" t="s">
        <v>542</v>
      </c>
      <c r="Y1340" t="s">
        <v>375</v>
      </c>
      <c r="Z1340" t="s">
        <v>979</v>
      </c>
      <c r="AC1340" t="s">
        <v>160</v>
      </c>
    </row>
    <row r="1341" spans="1:29" x14ac:dyDescent="0.25">
      <c r="A1341">
        <v>19</v>
      </c>
      <c r="B1341" t="s">
        <v>231</v>
      </c>
      <c r="C1341" t="s">
        <v>59</v>
      </c>
      <c r="D1341">
        <v>6.0670000000000002</v>
      </c>
      <c r="G1341" s="1" t="s">
        <v>188</v>
      </c>
      <c r="H1341" s="1" t="s">
        <v>83</v>
      </c>
      <c r="I1341" s="1" t="s">
        <v>73</v>
      </c>
      <c r="J1341">
        <v>11</v>
      </c>
      <c r="K1341" t="s">
        <v>61</v>
      </c>
      <c r="M1341" s="20">
        <v>0.39879629629629632</v>
      </c>
      <c r="N1341" s="21">
        <v>6.9378090000000003E-2</v>
      </c>
      <c r="T1341" s="1" t="s">
        <v>542</v>
      </c>
      <c r="Y1341" t="s">
        <v>375</v>
      </c>
      <c r="Z1341" t="s">
        <v>980</v>
      </c>
      <c r="AC1341" t="s">
        <v>159</v>
      </c>
    </row>
    <row r="1342" spans="1:29" x14ac:dyDescent="0.25">
      <c r="A1342">
        <v>20</v>
      </c>
      <c r="B1342" t="s">
        <v>231</v>
      </c>
      <c r="C1342" t="s">
        <v>202</v>
      </c>
      <c r="D1342">
        <v>9.3469999999999995</v>
      </c>
      <c r="G1342" s="1" t="s">
        <v>188</v>
      </c>
      <c r="H1342" s="1" t="s">
        <v>83</v>
      </c>
      <c r="I1342" s="1" t="s">
        <v>73</v>
      </c>
      <c r="J1342">
        <v>11</v>
      </c>
      <c r="K1342" t="s">
        <v>61</v>
      </c>
      <c r="M1342" s="20">
        <v>0.39961805555555557</v>
      </c>
      <c r="N1342">
        <v>0.11829050000000001</v>
      </c>
      <c r="T1342" s="1" t="s">
        <v>542</v>
      </c>
      <c r="Y1342" t="s">
        <v>375</v>
      </c>
      <c r="Z1342" t="s">
        <v>981</v>
      </c>
      <c r="AC1342" t="s">
        <v>246</v>
      </c>
    </row>
    <row r="1343" spans="1:29" x14ac:dyDescent="0.25">
      <c r="A1343">
        <v>21</v>
      </c>
      <c r="B1343" t="s">
        <v>231</v>
      </c>
      <c r="C1343" t="s">
        <v>59</v>
      </c>
      <c r="D1343">
        <v>4.3140000000000001</v>
      </c>
      <c r="G1343" s="1" t="s">
        <v>188</v>
      </c>
      <c r="H1343" s="1" t="s">
        <v>83</v>
      </c>
      <c r="I1343" s="1" t="s">
        <v>73</v>
      </c>
      <c r="J1343">
        <v>11</v>
      </c>
      <c r="K1343" t="s">
        <v>61</v>
      </c>
      <c r="M1343" s="20">
        <v>0.40035879629629628</v>
      </c>
      <c r="N1343" s="21">
        <v>5.0350260000000001E-2</v>
      </c>
      <c r="T1343" s="1" t="s">
        <v>542</v>
      </c>
      <c r="Y1343" t="s">
        <v>376</v>
      </c>
      <c r="Z1343" t="s">
        <v>982</v>
      </c>
    </row>
    <row r="1344" spans="1:29" x14ac:dyDescent="0.25">
      <c r="A1344">
        <v>22</v>
      </c>
      <c r="B1344" t="s">
        <v>231</v>
      </c>
      <c r="C1344" t="s">
        <v>59</v>
      </c>
      <c r="D1344">
        <v>4.093</v>
      </c>
      <c r="G1344" s="1" t="s">
        <v>188</v>
      </c>
      <c r="H1344" s="1" t="s">
        <v>83</v>
      </c>
      <c r="I1344" s="1" t="s">
        <v>73</v>
      </c>
      <c r="J1344">
        <v>11</v>
      </c>
      <c r="K1344" t="s">
        <v>61</v>
      </c>
      <c r="M1344" s="20">
        <v>0.40107638888888886</v>
      </c>
      <c r="N1344" s="21">
        <v>6.3123349999999995E-2</v>
      </c>
      <c r="T1344" s="1" t="s">
        <v>542</v>
      </c>
      <c r="Y1344" t="s">
        <v>375</v>
      </c>
      <c r="Z1344" t="s">
        <v>983</v>
      </c>
      <c r="AC1344" t="s">
        <v>141</v>
      </c>
    </row>
    <row r="1345" spans="1:29" x14ac:dyDescent="0.25">
      <c r="A1345">
        <v>23</v>
      </c>
      <c r="B1345" t="s">
        <v>231</v>
      </c>
      <c r="C1345" t="s">
        <v>59</v>
      </c>
      <c r="D1345">
        <v>6.7720000000000002</v>
      </c>
      <c r="G1345" s="1" t="s">
        <v>188</v>
      </c>
      <c r="H1345" s="1" t="s">
        <v>83</v>
      </c>
      <c r="I1345" s="1" t="s">
        <v>73</v>
      </c>
      <c r="J1345">
        <v>11</v>
      </c>
      <c r="K1345" t="s">
        <v>61</v>
      </c>
      <c r="M1345" s="20">
        <v>0.40184027777777781</v>
      </c>
      <c r="N1345" s="21">
        <v>7.1535360000000006E-2</v>
      </c>
      <c r="T1345" s="1" t="s">
        <v>542</v>
      </c>
      <c r="Y1345" t="s">
        <v>377</v>
      </c>
      <c r="Z1345" t="s">
        <v>984</v>
      </c>
      <c r="AC1345" t="s">
        <v>151</v>
      </c>
    </row>
    <row r="1346" spans="1:29" x14ac:dyDescent="0.25">
      <c r="A1346">
        <v>24</v>
      </c>
      <c r="B1346" t="s">
        <v>231</v>
      </c>
      <c r="C1346" t="s">
        <v>59</v>
      </c>
      <c r="D1346">
        <v>4.3959999999999999</v>
      </c>
      <c r="G1346" s="1" t="s">
        <v>188</v>
      </c>
      <c r="H1346" s="1" t="s">
        <v>83</v>
      </c>
      <c r="I1346" s="1" t="s">
        <v>73</v>
      </c>
      <c r="J1346">
        <v>11</v>
      </c>
      <c r="K1346" t="s">
        <v>61</v>
      </c>
      <c r="M1346" s="20">
        <v>0.4027662037037037</v>
      </c>
      <c r="N1346" s="21">
        <v>9.1048749999999998E-2</v>
      </c>
      <c r="T1346" s="1" t="s">
        <v>542</v>
      </c>
      <c r="Y1346" t="s">
        <v>375</v>
      </c>
      <c r="Z1346" t="s">
        <v>985</v>
      </c>
      <c r="AC1346" t="s">
        <v>169</v>
      </c>
    </row>
    <row r="1347" spans="1:29" x14ac:dyDescent="0.25">
      <c r="A1347">
        <v>25</v>
      </c>
      <c r="B1347" t="s">
        <v>231</v>
      </c>
      <c r="C1347" t="s">
        <v>202</v>
      </c>
      <c r="D1347">
        <v>6.891</v>
      </c>
      <c r="G1347" s="1" t="s">
        <v>188</v>
      </c>
      <c r="H1347" s="1" t="s">
        <v>83</v>
      </c>
      <c r="I1347" s="1" t="s">
        <v>73</v>
      </c>
      <c r="J1347">
        <v>11</v>
      </c>
      <c r="K1347" t="s">
        <v>61</v>
      </c>
      <c r="M1347" s="20">
        <v>0.40368055555555554</v>
      </c>
      <c r="N1347" s="21">
        <v>8.4361649999999996E-2</v>
      </c>
      <c r="T1347" s="1" t="s">
        <v>542</v>
      </c>
      <c r="Y1347" t="s">
        <v>377</v>
      </c>
      <c r="Z1347" t="s">
        <v>986</v>
      </c>
      <c r="AC1347" t="s">
        <v>176</v>
      </c>
    </row>
    <row r="1348" spans="1:29" x14ac:dyDescent="0.25">
      <c r="A1348">
        <v>26</v>
      </c>
      <c r="B1348" t="s">
        <v>231</v>
      </c>
      <c r="C1348" t="s">
        <v>59</v>
      </c>
      <c r="D1348">
        <v>4.5590000000000002</v>
      </c>
      <c r="G1348" s="1" t="s">
        <v>188</v>
      </c>
      <c r="H1348" s="1" t="s">
        <v>83</v>
      </c>
      <c r="I1348" s="1" t="s">
        <v>73</v>
      </c>
      <c r="J1348">
        <v>11</v>
      </c>
      <c r="K1348" t="s">
        <v>61</v>
      </c>
      <c r="M1348" s="20">
        <v>0.40467592592592588</v>
      </c>
      <c r="N1348">
        <v>0.1716134</v>
      </c>
      <c r="T1348" s="1" t="s">
        <v>542</v>
      </c>
      <c r="Y1348" t="s">
        <v>377</v>
      </c>
      <c r="Z1348" t="s">
        <v>987</v>
      </c>
      <c r="AC1348" t="s">
        <v>240</v>
      </c>
    </row>
    <row r="1349" spans="1:29" x14ac:dyDescent="0.25">
      <c r="A1349">
        <v>27</v>
      </c>
      <c r="B1349" t="s">
        <v>231</v>
      </c>
      <c r="C1349" t="s">
        <v>59</v>
      </c>
      <c r="D1349">
        <v>3.1989999999999998</v>
      </c>
      <c r="G1349" s="1" t="s">
        <v>188</v>
      </c>
      <c r="H1349" s="1" t="s">
        <v>83</v>
      </c>
      <c r="I1349" s="1" t="s">
        <v>73</v>
      </c>
      <c r="J1349">
        <v>11</v>
      </c>
      <c r="K1349" t="s">
        <v>61</v>
      </c>
      <c r="M1349" s="20">
        <v>0.40554398148148146</v>
      </c>
      <c r="N1349">
        <v>0.29323670000000002</v>
      </c>
      <c r="T1349" s="1" t="s">
        <v>542</v>
      </c>
      <c r="Y1349" t="s">
        <v>376</v>
      </c>
      <c r="Z1349" t="s">
        <v>988</v>
      </c>
    </row>
    <row r="1350" spans="1:29" x14ac:dyDescent="0.25">
      <c r="A1350">
        <v>28</v>
      </c>
      <c r="B1350" t="s">
        <v>231</v>
      </c>
      <c r="C1350" t="s">
        <v>59</v>
      </c>
      <c r="D1350">
        <v>6.335</v>
      </c>
      <c r="G1350" s="1" t="s">
        <v>188</v>
      </c>
      <c r="H1350" s="1" t="s">
        <v>83</v>
      </c>
      <c r="I1350" s="1" t="s">
        <v>73</v>
      </c>
      <c r="J1350">
        <v>11</v>
      </c>
      <c r="K1350" t="s">
        <v>61</v>
      </c>
      <c r="M1350" s="20">
        <v>0.40633101851851849</v>
      </c>
      <c r="N1350">
        <v>0.1046873</v>
      </c>
      <c r="T1350" s="1" t="s">
        <v>542</v>
      </c>
      <c r="Y1350" t="s">
        <v>377</v>
      </c>
      <c r="Z1350" t="s">
        <v>989</v>
      </c>
      <c r="AC1350" t="s">
        <v>145</v>
      </c>
    </row>
    <row r="1351" spans="1:29" x14ac:dyDescent="0.25">
      <c r="A1351">
        <v>29</v>
      </c>
      <c r="B1351" t="s">
        <v>231</v>
      </c>
      <c r="C1351" t="s">
        <v>59</v>
      </c>
      <c r="D1351">
        <v>4.9560000000000004</v>
      </c>
      <c r="G1351" s="1" t="s">
        <v>188</v>
      </c>
      <c r="H1351" s="1" t="s">
        <v>83</v>
      </c>
      <c r="I1351" s="1" t="s">
        <v>73</v>
      </c>
      <c r="J1351">
        <v>11</v>
      </c>
      <c r="K1351" t="s">
        <v>61</v>
      </c>
      <c r="M1351" s="20">
        <v>0.42140046296296302</v>
      </c>
      <c r="N1351">
        <v>6.5354400000000007E-2</v>
      </c>
      <c r="T1351" s="1" t="s">
        <v>542</v>
      </c>
      <c r="Y1351" t="s">
        <v>376</v>
      </c>
      <c r="Z1351" t="s">
        <v>990</v>
      </c>
    </row>
    <row r="1352" spans="1:29" x14ac:dyDescent="0.25">
      <c r="A1352">
        <v>30</v>
      </c>
      <c r="B1352" t="s">
        <v>231</v>
      </c>
      <c r="C1352" t="s">
        <v>60</v>
      </c>
      <c r="D1352">
        <v>6.29</v>
      </c>
      <c r="G1352" s="1" t="s">
        <v>188</v>
      </c>
      <c r="H1352" s="1" t="s">
        <v>83</v>
      </c>
      <c r="I1352" s="1" t="s">
        <v>73</v>
      </c>
      <c r="J1352">
        <v>11</v>
      </c>
      <c r="K1352" t="s">
        <v>61</v>
      </c>
      <c r="M1352" s="20">
        <v>0.42226851851851849</v>
      </c>
      <c r="N1352">
        <v>0.44820719999999997</v>
      </c>
      <c r="T1352" s="1" t="s">
        <v>542</v>
      </c>
      <c r="Y1352" t="s">
        <v>375</v>
      </c>
      <c r="Z1352" t="s">
        <v>991</v>
      </c>
      <c r="AC1352" t="s">
        <v>133</v>
      </c>
    </row>
    <row r="1353" spans="1:29" x14ac:dyDescent="0.25">
      <c r="A1353">
        <v>31</v>
      </c>
      <c r="B1353" t="s">
        <v>231</v>
      </c>
      <c r="C1353" t="s">
        <v>59</v>
      </c>
      <c r="D1353">
        <v>5.0940000000000003</v>
      </c>
      <c r="G1353" s="1" t="s">
        <v>188</v>
      </c>
      <c r="H1353" s="1" t="s">
        <v>83</v>
      </c>
      <c r="I1353" s="1" t="s">
        <v>73</v>
      </c>
      <c r="J1353">
        <v>11</v>
      </c>
      <c r="K1353" t="s">
        <v>61</v>
      </c>
      <c r="M1353" s="20">
        <v>0.42311342592592593</v>
      </c>
      <c r="N1353">
        <v>0.4677211</v>
      </c>
      <c r="T1353" s="1" t="s">
        <v>542</v>
      </c>
      <c r="Y1353" t="s">
        <v>375</v>
      </c>
      <c r="Z1353" t="s">
        <v>992</v>
      </c>
      <c r="AC1353" t="s">
        <v>242</v>
      </c>
    </row>
    <row r="1354" spans="1:29" x14ac:dyDescent="0.25">
      <c r="A1354">
        <v>32</v>
      </c>
      <c r="B1354" t="s">
        <v>231</v>
      </c>
      <c r="C1354" t="s">
        <v>59</v>
      </c>
      <c r="D1354">
        <v>7.0910000000000002</v>
      </c>
      <c r="G1354" s="1" t="s">
        <v>188</v>
      </c>
      <c r="H1354" s="1" t="s">
        <v>83</v>
      </c>
      <c r="I1354" s="1" t="s">
        <v>73</v>
      </c>
      <c r="J1354">
        <v>11</v>
      </c>
      <c r="K1354" t="s">
        <v>61</v>
      </c>
      <c r="M1354" s="20">
        <v>0.42403935185185188</v>
      </c>
      <c r="N1354" s="21">
        <v>7.5241970000000005E-2</v>
      </c>
      <c r="T1354" s="1" t="s">
        <v>542</v>
      </c>
      <c r="Y1354" t="s">
        <v>376</v>
      </c>
      <c r="Z1354" t="s">
        <v>993</v>
      </c>
    </row>
    <row r="1355" spans="1:29" x14ac:dyDescent="0.25">
      <c r="A1355">
        <v>33</v>
      </c>
      <c r="B1355" t="s">
        <v>231</v>
      </c>
      <c r="C1355" t="s">
        <v>202</v>
      </c>
      <c r="D1355">
        <v>6.31</v>
      </c>
      <c r="G1355" s="1" t="s">
        <v>188</v>
      </c>
      <c r="H1355" s="1" t="s">
        <v>83</v>
      </c>
      <c r="I1355" s="1" t="s">
        <v>73</v>
      </c>
      <c r="J1355">
        <v>11</v>
      </c>
      <c r="K1355" t="s">
        <v>61</v>
      </c>
      <c r="M1355" s="20">
        <v>0.42482638888888885</v>
      </c>
      <c r="N1355" s="21">
        <v>8.0279370000000003E-2</v>
      </c>
      <c r="T1355" s="1" t="s">
        <v>542</v>
      </c>
      <c r="Y1355" t="s">
        <v>377</v>
      </c>
      <c r="Z1355" t="s">
        <v>994</v>
      </c>
      <c r="AC1355" t="s">
        <v>396</v>
      </c>
    </row>
    <row r="1356" spans="1:29" x14ac:dyDescent="0.25">
      <c r="A1356">
        <v>34</v>
      </c>
      <c r="B1356" t="s">
        <v>231</v>
      </c>
      <c r="C1356" t="s">
        <v>59</v>
      </c>
      <c r="D1356">
        <v>4.8019999999999996</v>
      </c>
      <c r="G1356" s="1" t="s">
        <v>188</v>
      </c>
      <c r="H1356" s="1" t="s">
        <v>83</v>
      </c>
      <c r="I1356" s="1" t="s">
        <v>73</v>
      </c>
      <c r="J1356">
        <v>11</v>
      </c>
      <c r="K1356" t="s">
        <v>61</v>
      </c>
      <c r="M1356" s="20">
        <v>0.42570601851851847</v>
      </c>
      <c r="N1356">
        <v>0.20023340000000001</v>
      </c>
      <c r="T1356" s="1" t="s">
        <v>542</v>
      </c>
      <c r="Y1356" t="s">
        <v>376</v>
      </c>
      <c r="Z1356" t="s">
        <v>995</v>
      </c>
    </row>
    <row r="1357" spans="1:29" x14ac:dyDescent="0.25">
      <c r="A1357">
        <v>35</v>
      </c>
      <c r="B1357" t="s">
        <v>231</v>
      </c>
      <c r="C1357" t="s">
        <v>202</v>
      </c>
      <c r="D1357">
        <v>8.8569999999999993</v>
      </c>
      <c r="G1357" s="1" t="s">
        <v>188</v>
      </c>
      <c r="H1357" s="1" t="s">
        <v>83</v>
      </c>
      <c r="I1357" s="1" t="s">
        <v>73</v>
      </c>
      <c r="J1357">
        <v>11</v>
      </c>
      <c r="K1357" t="s">
        <v>61</v>
      </c>
      <c r="M1357" s="20">
        <v>0.42670138888888887</v>
      </c>
      <c r="N1357" s="21">
        <v>6.3372339999999999E-2</v>
      </c>
      <c r="T1357" s="1" t="s">
        <v>542</v>
      </c>
      <c r="Y1357" t="s">
        <v>377</v>
      </c>
      <c r="Z1357" t="s">
        <v>996</v>
      </c>
      <c r="AC1357" t="s">
        <v>178</v>
      </c>
    </row>
    <row r="1358" spans="1:29" x14ac:dyDescent="0.25">
      <c r="A1358">
        <v>36</v>
      </c>
      <c r="B1358" t="s">
        <v>231</v>
      </c>
      <c r="C1358" t="s">
        <v>202</v>
      </c>
      <c r="D1358">
        <v>5.742</v>
      </c>
      <c r="G1358" s="1" t="s">
        <v>188</v>
      </c>
      <c r="H1358" s="1" t="s">
        <v>83</v>
      </c>
      <c r="I1358" s="1" t="s">
        <v>73</v>
      </c>
      <c r="J1358">
        <v>11</v>
      </c>
      <c r="K1358" t="s">
        <v>61</v>
      </c>
      <c r="M1358" s="20">
        <v>0.42751157407407409</v>
      </c>
      <c r="N1358">
        <v>0.42643259999999999</v>
      </c>
      <c r="T1358" s="1" t="s">
        <v>542</v>
      </c>
      <c r="Y1358" t="s">
        <v>375</v>
      </c>
      <c r="Z1358" t="s">
        <v>997</v>
      </c>
      <c r="AC1358" t="s">
        <v>180</v>
      </c>
    </row>
    <row r="1359" spans="1:29" x14ac:dyDescent="0.25">
      <c r="A1359">
        <v>37</v>
      </c>
      <c r="B1359" t="s">
        <v>231</v>
      </c>
      <c r="C1359" t="s">
        <v>202</v>
      </c>
      <c r="D1359">
        <v>5.6</v>
      </c>
      <c r="G1359" s="1" t="s">
        <v>188</v>
      </c>
      <c r="H1359" s="1" t="s">
        <v>83</v>
      </c>
      <c r="I1359" s="1" t="s">
        <v>73</v>
      </c>
      <c r="J1359">
        <v>11</v>
      </c>
      <c r="K1359" t="s">
        <v>61</v>
      </c>
      <c r="M1359" s="20">
        <v>0.4284722222222222</v>
      </c>
      <c r="N1359">
        <v>4.5570199999999998E-2</v>
      </c>
      <c r="T1359" s="1" t="s">
        <v>542</v>
      </c>
      <c r="Y1359" t="s">
        <v>377</v>
      </c>
      <c r="Z1359" t="s">
        <v>998</v>
      </c>
      <c r="AC1359" t="s">
        <v>130</v>
      </c>
    </row>
    <row r="1360" spans="1:29" x14ac:dyDescent="0.25">
      <c r="A1360">
        <v>38</v>
      </c>
      <c r="B1360" t="s">
        <v>231</v>
      </c>
      <c r="C1360" t="s">
        <v>202</v>
      </c>
      <c r="D1360">
        <v>5.4820000000000002</v>
      </c>
      <c r="G1360" s="1" t="s">
        <v>188</v>
      </c>
      <c r="H1360" s="1" t="s">
        <v>83</v>
      </c>
      <c r="I1360" s="1" t="s">
        <v>73</v>
      </c>
      <c r="J1360">
        <v>11</v>
      </c>
      <c r="K1360" t="s">
        <v>61</v>
      </c>
      <c r="M1360" s="20">
        <v>0.42921296296296302</v>
      </c>
      <c r="N1360" s="21">
        <v>7.0874580000000006E-2</v>
      </c>
      <c r="T1360" s="1" t="s">
        <v>542</v>
      </c>
      <c r="Y1360" t="s">
        <v>375</v>
      </c>
      <c r="Z1360" t="s">
        <v>999</v>
      </c>
      <c r="AC1360" t="s">
        <v>245</v>
      </c>
    </row>
    <row r="1361" spans="1:29" x14ac:dyDescent="0.25">
      <c r="A1361">
        <v>39</v>
      </c>
      <c r="B1361" t="s">
        <v>231</v>
      </c>
      <c r="C1361" t="s">
        <v>202</v>
      </c>
      <c r="D1361">
        <v>5.2889999999999997</v>
      </c>
      <c r="G1361" s="1" t="s">
        <v>188</v>
      </c>
      <c r="H1361" s="1" t="s">
        <v>83</v>
      </c>
      <c r="I1361" s="1" t="s">
        <v>73</v>
      </c>
      <c r="J1361">
        <v>11</v>
      </c>
      <c r="K1361" t="s">
        <v>61</v>
      </c>
      <c r="M1361" s="20">
        <v>0.43001157407407403</v>
      </c>
      <c r="N1361" s="21">
        <v>6.8999539999999998E-2</v>
      </c>
      <c r="T1361" s="1" t="s">
        <v>542</v>
      </c>
      <c r="Y1361" t="s">
        <v>376</v>
      </c>
      <c r="Z1361" t="s">
        <v>1000</v>
      </c>
    </row>
    <row r="1362" spans="1:29" x14ac:dyDescent="0.25">
      <c r="A1362">
        <v>40</v>
      </c>
      <c r="B1362" t="s">
        <v>231</v>
      </c>
      <c r="C1362" t="s">
        <v>59</v>
      </c>
      <c r="D1362">
        <v>6.351</v>
      </c>
      <c r="G1362" s="1" t="s">
        <v>188</v>
      </c>
      <c r="H1362" s="1" t="s">
        <v>83</v>
      </c>
      <c r="I1362" s="1" t="s">
        <v>73</v>
      </c>
      <c r="J1362">
        <v>11</v>
      </c>
      <c r="K1362" t="s">
        <v>61</v>
      </c>
      <c r="M1362" s="20">
        <v>0.43077546296296299</v>
      </c>
      <c r="N1362">
        <v>1.0026040000000001</v>
      </c>
      <c r="T1362" s="1" t="s">
        <v>542</v>
      </c>
      <c r="Y1362" t="s">
        <v>377</v>
      </c>
      <c r="Z1362" t="s">
        <v>1001</v>
      </c>
      <c r="AC1362" t="s">
        <v>177</v>
      </c>
    </row>
    <row r="1363" spans="1:29" x14ac:dyDescent="0.25">
      <c r="A1363">
        <v>41</v>
      </c>
      <c r="B1363" t="s">
        <v>231</v>
      </c>
      <c r="C1363" t="s">
        <v>59</v>
      </c>
      <c r="D1363">
        <v>7.6289999999999996</v>
      </c>
      <c r="G1363" s="1" t="s">
        <v>188</v>
      </c>
      <c r="H1363" s="1" t="s">
        <v>83</v>
      </c>
      <c r="I1363" s="1" t="s">
        <v>73</v>
      </c>
      <c r="J1363">
        <v>11</v>
      </c>
      <c r="K1363" t="s">
        <v>61</v>
      </c>
      <c r="M1363" s="20">
        <v>0.43174768518518519</v>
      </c>
      <c r="N1363" s="21">
        <v>4.4657259999999997E-2</v>
      </c>
      <c r="T1363" s="1" t="s">
        <v>542</v>
      </c>
      <c r="Y1363" t="s">
        <v>376</v>
      </c>
      <c r="Z1363" t="s">
        <v>1002</v>
      </c>
    </row>
    <row r="1364" spans="1:29" x14ac:dyDescent="0.25">
      <c r="A1364">
        <v>42</v>
      </c>
      <c r="B1364" t="s">
        <v>231</v>
      </c>
      <c r="C1364" t="s">
        <v>202</v>
      </c>
      <c r="D1364">
        <v>8.1120000000000001</v>
      </c>
      <c r="G1364" s="1" t="s">
        <v>188</v>
      </c>
      <c r="H1364" s="1" t="s">
        <v>83</v>
      </c>
      <c r="I1364" s="1" t="s">
        <v>73</v>
      </c>
      <c r="J1364">
        <v>11</v>
      </c>
      <c r="K1364" t="s">
        <v>61</v>
      </c>
      <c r="M1364" s="20">
        <v>0.43245370370370373</v>
      </c>
      <c r="N1364" s="21">
        <v>6.3304849999999996E-2</v>
      </c>
      <c r="T1364" s="1" t="s">
        <v>542</v>
      </c>
      <c r="Y1364" t="s">
        <v>377</v>
      </c>
      <c r="Z1364" t="s">
        <v>1003</v>
      </c>
      <c r="AC1364" t="s">
        <v>152</v>
      </c>
    </row>
    <row r="1365" spans="1:29" x14ac:dyDescent="0.25">
      <c r="A1365">
        <v>43</v>
      </c>
      <c r="B1365" t="s">
        <v>231</v>
      </c>
      <c r="C1365" t="s">
        <v>59</v>
      </c>
      <c r="D1365">
        <v>7.4859999999999998</v>
      </c>
      <c r="G1365" s="1" t="s">
        <v>188</v>
      </c>
      <c r="H1365" s="1" t="s">
        <v>83</v>
      </c>
      <c r="I1365" s="1" t="s">
        <v>73</v>
      </c>
      <c r="J1365">
        <v>11</v>
      </c>
      <c r="K1365" t="s">
        <v>61</v>
      </c>
      <c r="M1365" s="20">
        <v>0.43322916666666672</v>
      </c>
      <c r="N1365" s="21">
        <v>7.7747960000000005E-2</v>
      </c>
      <c r="T1365" s="1" t="s">
        <v>542</v>
      </c>
      <c r="Y1365" t="s">
        <v>375</v>
      </c>
      <c r="Z1365" t="s">
        <v>1004</v>
      </c>
      <c r="AC1365" t="s">
        <v>157</v>
      </c>
    </row>
    <row r="1366" spans="1:29" x14ac:dyDescent="0.25">
      <c r="A1366">
        <v>44</v>
      </c>
      <c r="B1366" t="s">
        <v>231</v>
      </c>
      <c r="C1366" t="s">
        <v>59</v>
      </c>
      <c r="D1366">
        <v>7.1859999999999999</v>
      </c>
      <c r="G1366" s="1" t="s">
        <v>188</v>
      </c>
      <c r="H1366" s="1" t="s">
        <v>83</v>
      </c>
      <c r="I1366" s="1" t="s">
        <v>73</v>
      </c>
      <c r="J1366">
        <v>11</v>
      </c>
      <c r="K1366" t="s">
        <v>61</v>
      </c>
      <c r="M1366" s="20">
        <v>0.43412037037037038</v>
      </c>
      <c r="N1366" s="21">
        <v>9.6424140000000005E-2</v>
      </c>
      <c r="T1366" s="1" t="s">
        <v>542</v>
      </c>
      <c r="Y1366" t="s">
        <v>376</v>
      </c>
      <c r="Z1366" t="s">
        <v>1005</v>
      </c>
    </row>
    <row r="1367" spans="1:29" x14ac:dyDescent="0.25">
      <c r="A1367">
        <v>45</v>
      </c>
      <c r="B1367" t="s">
        <v>231</v>
      </c>
      <c r="C1367" t="s">
        <v>59</v>
      </c>
      <c r="D1367">
        <v>7.4470000000000001</v>
      </c>
      <c r="G1367" s="1" t="s">
        <v>188</v>
      </c>
      <c r="H1367" s="1" t="s">
        <v>83</v>
      </c>
      <c r="I1367" s="1" t="s">
        <v>73</v>
      </c>
      <c r="J1367">
        <v>11</v>
      </c>
      <c r="K1367" t="s">
        <v>61</v>
      </c>
      <c r="M1367" s="20">
        <v>0.43494212962962964</v>
      </c>
      <c r="N1367">
        <v>0.82364400000000004</v>
      </c>
      <c r="T1367" s="1" t="s">
        <v>542</v>
      </c>
      <c r="Y1367" t="s">
        <v>376</v>
      </c>
      <c r="Z1367" t="s">
        <v>1006</v>
      </c>
    </row>
    <row r="1368" spans="1:29" x14ac:dyDescent="0.25">
      <c r="A1368">
        <v>46</v>
      </c>
      <c r="B1368" t="s">
        <v>231</v>
      </c>
      <c r="C1368" t="s">
        <v>703</v>
      </c>
      <c r="G1368" s="1" t="s">
        <v>188</v>
      </c>
      <c r="H1368" s="1" t="s">
        <v>83</v>
      </c>
      <c r="I1368" s="1" t="s">
        <v>73</v>
      </c>
      <c r="J1368">
        <v>11</v>
      </c>
      <c r="K1368" t="s">
        <v>61</v>
      </c>
      <c r="M1368" s="20">
        <v>0.43593750000000003</v>
      </c>
      <c r="N1368" s="21">
        <v>7.2502199999999999E-3</v>
      </c>
      <c r="T1368" s="1" t="s">
        <v>542</v>
      </c>
    </row>
    <row r="1369" spans="1:29" x14ac:dyDescent="0.25">
      <c r="A1369">
        <v>47</v>
      </c>
      <c r="B1369" t="s">
        <v>231</v>
      </c>
      <c r="C1369" t="s">
        <v>703</v>
      </c>
      <c r="E1369" s="1" t="s">
        <v>916</v>
      </c>
      <c r="G1369" s="1" t="s">
        <v>188</v>
      </c>
      <c r="H1369" s="1" t="s">
        <v>83</v>
      </c>
      <c r="I1369" s="1" t="s">
        <v>73</v>
      </c>
      <c r="J1369">
        <v>11</v>
      </c>
      <c r="K1369" t="s">
        <v>61</v>
      </c>
      <c r="M1369" s="20">
        <v>0.43659722222222225</v>
      </c>
      <c r="N1369" s="21">
        <v>9.0470129999999996E-3</v>
      </c>
      <c r="T1369" s="1" t="s">
        <v>542</v>
      </c>
    </row>
    <row r="1370" spans="1:29" x14ac:dyDescent="0.25">
      <c r="A1370">
        <v>1</v>
      </c>
      <c r="C1370" t="s">
        <v>202</v>
      </c>
      <c r="G1370" s="1" t="s">
        <v>188</v>
      </c>
      <c r="I1370" s="1" t="s">
        <v>69</v>
      </c>
      <c r="J1370">
        <v>7</v>
      </c>
      <c r="K1370" t="s">
        <v>203</v>
      </c>
      <c r="T1370" s="1" t="s">
        <v>198</v>
      </c>
      <c r="Y1370" t="s">
        <v>86</v>
      </c>
      <c r="Z1370" t="str">
        <f>"A2-7"&amp;Y1370&amp;"-"&amp;AC1370</f>
        <v>A2-7RT-A1</v>
      </c>
      <c r="AC1370" t="s">
        <v>248</v>
      </c>
    </row>
    <row r="1371" spans="1:29" x14ac:dyDescent="0.25">
      <c r="A1371">
        <v>2</v>
      </c>
      <c r="C1371" t="s">
        <v>202</v>
      </c>
      <c r="G1371" s="1" t="s">
        <v>188</v>
      </c>
      <c r="I1371" s="1" t="s">
        <v>69</v>
      </c>
      <c r="J1371">
        <v>7</v>
      </c>
      <c r="K1371" t="s">
        <v>203</v>
      </c>
      <c r="T1371" s="1" t="s">
        <v>198</v>
      </c>
      <c r="Y1371" t="s">
        <v>86</v>
      </c>
      <c r="Z1371" t="str">
        <f t="shared" ref="Z1371:Z1373" si="16">"A2-7"&amp;Y1371&amp;"-"&amp;AC1371</f>
        <v>A2-7RT-A2</v>
      </c>
      <c r="AC1371" t="s">
        <v>121</v>
      </c>
    </row>
    <row r="1372" spans="1:29" x14ac:dyDescent="0.25">
      <c r="A1372">
        <v>1</v>
      </c>
      <c r="C1372" t="s">
        <v>202</v>
      </c>
      <c r="G1372" s="1" t="s">
        <v>188</v>
      </c>
      <c r="I1372" s="1" t="s">
        <v>69</v>
      </c>
      <c r="J1372">
        <v>7</v>
      </c>
      <c r="K1372" t="s">
        <v>203</v>
      </c>
      <c r="T1372" s="1" t="s">
        <v>198</v>
      </c>
      <c r="Y1372" t="s">
        <v>87</v>
      </c>
      <c r="Z1372" t="str">
        <f t="shared" si="16"/>
        <v>A2-7SO-A1</v>
      </c>
      <c r="AC1372" t="s">
        <v>248</v>
      </c>
    </row>
    <row r="1373" spans="1:29" x14ac:dyDescent="0.25">
      <c r="A1373">
        <v>2</v>
      </c>
      <c r="C1373" t="s">
        <v>202</v>
      </c>
      <c r="G1373" s="1" t="s">
        <v>188</v>
      </c>
      <c r="I1373" s="1" t="s">
        <v>69</v>
      </c>
      <c r="J1373">
        <v>7</v>
      </c>
      <c r="K1373" t="s">
        <v>203</v>
      </c>
      <c r="T1373" s="1" t="s">
        <v>198</v>
      </c>
      <c r="Y1373" t="s">
        <v>87</v>
      </c>
      <c r="Z1373" t="str">
        <f t="shared" si="16"/>
        <v>A2-7SO-A2</v>
      </c>
      <c r="AC1373" t="s">
        <v>121</v>
      </c>
    </row>
    <row r="1374" spans="1:29" x14ac:dyDescent="0.25">
      <c r="A1374">
        <v>1</v>
      </c>
      <c r="C1374" t="s">
        <v>60</v>
      </c>
      <c r="G1374" s="1" t="s">
        <v>88</v>
      </c>
      <c r="I1374" s="1" t="s">
        <v>69</v>
      </c>
      <c r="J1374">
        <v>22</v>
      </c>
      <c r="K1374" t="s">
        <v>61</v>
      </c>
      <c r="T1374" s="1" t="s">
        <v>198</v>
      </c>
      <c r="Y1374" t="s">
        <v>85</v>
      </c>
      <c r="Z1374" t="s">
        <v>1007</v>
      </c>
    </row>
    <row r="1375" spans="1:29" x14ac:dyDescent="0.25">
      <c r="A1375">
        <v>2</v>
      </c>
      <c r="C1375" t="s">
        <v>60</v>
      </c>
      <c r="G1375" s="1" t="s">
        <v>88</v>
      </c>
      <c r="I1375" s="1" t="s">
        <v>69</v>
      </c>
      <c r="J1375">
        <v>22</v>
      </c>
      <c r="K1375" t="s">
        <v>61</v>
      </c>
      <c r="T1375" s="1" t="s">
        <v>198</v>
      </c>
      <c r="Y1375" t="s">
        <v>85</v>
      </c>
      <c r="Z1375" t="s">
        <v>1008</v>
      </c>
    </row>
    <row r="1376" spans="1:29" x14ac:dyDescent="0.25">
      <c r="A1376">
        <v>3</v>
      </c>
      <c r="C1376" t="s">
        <v>60</v>
      </c>
      <c r="G1376" s="1" t="s">
        <v>88</v>
      </c>
      <c r="I1376" s="1" t="s">
        <v>69</v>
      </c>
      <c r="J1376">
        <v>22</v>
      </c>
      <c r="K1376" t="s">
        <v>61</v>
      </c>
      <c r="T1376" s="1" t="s">
        <v>198</v>
      </c>
      <c r="Y1376" t="s">
        <v>86</v>
      </c>
      <c r="Z1376" t="str">
        <f>"A2-7"&amp;Y1376&amp;"-"&amp;AC1376</f>
        <v>A2-7RT-A3</v>
      </c>
      <c r="AC1376" t="s">
        <v>246</v>
      </c>
    </row>
    <row r="1377" spans="1:29" x14ac:dyDescent="0.25">
      <c r="A1377">
        <v>4</v>
      </c>
      <c r="C1377" t="s">
        <v>60</v>
      </c>
      <c r="G1377" s="1" t="s">
        <v>88</v>
      </c>
      <c r="I1377" s="1" t="s">
        <v>69</v>
      </c>
      <c r="J1377">
        <v>22</v>
      </c>
      <c r="K1377" t="s">
        <v>61</v>
      </c>
      <c r="T1377" s="1" t="s">
        <v>198</v>
      </c>
      <c r="Y1377" t="s">
        <v>86</v>
      </c>
      <c r="Z1377" t="str">
        <f t="shared" ref="Z1377:Z1381" si="17">"A2-7"&amp;Y1377&amp;"-"&amp;AC1377</f>
        <v>A2-7RT-A4</v>
      </c>
      <c r="AC1377" t="s">
        <v>253</v>
      </c>
    </row>
    <row r="1378" spans="1:29" x14ac:dyDescent="0.25">
      <c r="A1378">
        <v>5</v>
      </c>
      <c r="C1378" t="s">
        <v>60</v>
      </c>
      <c r="G1378" s="1" t="s">
        <v>88</v>
      </c>
      <c r="I1378" s="1" t="s">
        <v>69</v>
      </c>
      <c r="J1378">
        <v>22</v>
      </c>
      <c r="K1378" t="s">
        <v>61</v>
      </c>
      <c r="T1378" s="1" t="s">
        <v>198</v>
      </c>
      <c r="Y1378" t="s">
        <v>86</v>
      </c>
      <c r="Z1378" t="str">
        <f t="shared" si="17"/>
        <v>A2-7RT-A5</v>
      </c>
      <c r="AC1378" t="s">
        <v>247</v>
      </c>
    </row>
    <row r="1379" spans="1:29" x14ac:dyDescent="0.25">
      <c r="A1379">
        <v>3</v>
      </c>
      <c r="C1379" t="s">
        <v>60</v>
      </c>
      <c r="G1379" s="1" t="s">
        <v>88</v>
      </c>
      <c r="I1379" s="1" t="s">
        <v>69</v>
      </c>
      <c r="J1379">
        <v>22</v>
      </c>
      <c r="K1379" t="s">
        <v>61</v>
      </c>
      <c r="T1379" s="1" t="s">
        <v>198</v>
      </c>
      <c r="Y1379" t="s">
        <v>87</v>
      </c>
      <c r="Z1379" t="str">
        <f t="shared" si="17"/>
        <v>A2-7SO-A3</v>
      </c>
      <c r="AC1379" t="s">
        <v>246</v>
      </c>
    </row>
    <row r="1380" spans="1:29" x14ac:dyDescent="0.25">
      <c r="A1380">
        <v>4</v>
      </c>
      <c r="C1380" t="s">
        <v>60</v>
      </c>
      <c r="G1380" s="1" t="s">
        <v>88</v>
      </c>
      <c r="I1380" s="1" t="s">
        <v>69</v>
      </c>
      <c r="J1380">
        <v>22</v>
      </c>
      <c r="K1380" t="s">
        <v>61</v>
      </c>
      <c r="T1380" s="1" t="s">
        <v>198</v>
      </c>
      <c r="Y1380" t="s">
        <v>87</v>
      </c>
      <c r="Z1380" t="str">
        <f>"A2-7"&amp;Y1380&amp;"-"&amp;AC1380</f>
        <v>A2-7SO-A4</v>
      </c>
      <c r="AC1380" t="s">
        <v>253</v>
      </c>
    </row>
    <row r="1381" spans="1:29" x14ac:dyDescent="0.25">
      <c r="A1381">
        <v>5</v>
      </c>
      <c r="C1381" t="s">
        <v>60</v>
      </c>
      <c r="G1381" s="1" t="s">
        <v>88</v>
      </c>
      <c r="I1381" s="1" t="s">
        <v>69</v>
      </c>
      <c r="J1381">
        <v>22</v>
      </c>
      <c r="K1381" t="s">
        <v>61</v>
      </c>
      <c r="T1381" s="1" t="s">
        <v>198</v>
      </c>
      <c r="Y1381" t="s">
        <v>87</v>
      </c>
      <c r="Z1381" t="str">
        <f t="shared" si="17"/>
        <v>A2-7SO-A5</v>
      </c>
      <c r="AC1381" t="s">
        <v>247</v>
      </c>
    </row>
    <row r="1382" spans="1:29" x14ac:dyDescent="0.25">
      <c r="A1382">
        <v>3</v>
      </c>
      <c r="C1382" t="s">
        <v>60</v>
      </c>
      <c r="G1382" s="1" t="s">
        <v>188</v>
      </c>
      <c r="I1382" s="1" t="s">
        <v>69</v>
      </c>
      <c r="J1382">
        <v>7</v>
      </c>
      <c r="K1382" t="s">
        <v>61</v>
      </c>
      <c r="T1382" s="1" t="s">
        <v>198</v>
      </c>
      <c r="Y1382" t="s">
        <v>85</v>
      </c>
      <c r="Z1382" t="s">
        <v>1009</v>
      </c>
    </row>
    <row r="1383" spans="1:29" x14ac:dyDescent="0.25">
      <c r="A1383">
        <v>4</v>
      </c>
      <c r="C1383" t="s">
        <v>60</v>
      </c>
      <c r="G1383" s="1" t="s">
        <v>188</v>
      </c>
      <c r="I1383" s="1" t="s">
        <v>69</v>
      </c>
      <c r="J1383">
        <v>7</v>
      </c>
      <c r="K1383" t="s">
        <v>61</v>
      </c>
      <c r="T1383" s="1" t="s">
        <v>198</v>
      </c>
      <c r="Y1383" t="s">
        <v>85</v>
      </c>
      <c r="Z1383" t="s">
        <v>1010</v>
      </c>
    </row>
    <row r="1384" spans="1:29" x14ac:dyDescent="0.25">
      <c r="A1384">
        <v>6</v>
      </c>
      <c r="C1384" t="s">
        <v>60</v>
      </c>
      <c r="G1384" s="1" t="s">
        <v>188</v>
      </c>
      <c r="I1384" s="1" t="s">
        <v>69</v>
      </c>
      <c r="J1384">
        <v>7</v>
      </c>
      <c r="K1384" t="s">
        <v>61</v>
      </c>
      <c r="T1384" s="1" t="s">
        <v>198</v>
      </c>
      <c r="Y1384" t="s">
        <v>86</v>
      </c>
      <c r="Z1384" t="str">
        <f>"A2-7"&amp;Y1384&amp;"-"&amp;AC1384</f>
        <v>A2-7RT-A6</v>
      </c>
      <c r="AC1384" t="s">
        <v>245</v>
      </c>
    </row>
    <row r="1385" spans="1:29" x14ac:dyDescent="0.25">
      <c r="A1385">
        <v>7</v>
      </c>
      <c r="C1385" t="s">
        <v>60</v>
      </c>
      <c r="G1385" s="1" t="s">
        <v>188</v>
      </c>
      <c r="I1385" s="1" t="s">
        <v>69</v>
      </c>
      <c r="J1385">
        <v>7</v>
      </c>
      <c r="K1385" t="s">
        <v>61</v>
      </c>
      <c r="T1385" s="1" t="s">
        <v>198</v>
      </c>
      <c r="Y1385" t="s">
        <v>86</v>
      </c>
      <c r="Z1385" t="str">
        <f t="shared" ref="Z1385:Z1387" si="18">"A2-7"&amp;Y1385&amp;"-"&amp;AC1385</f>
        <v>A2-7RT-A7</v>
      </c>
      <c r="AC1385" t="s">
        <v>165</v>
      </c>
    </row>
    <row r="1386" spans="1:29" x14ac:dyDescent="0.25">
      <c r="A1386">
        <v>6</v>
      </c>
      <c r="C1386" t="s">
        <v>60</v>
      </c>
      <c r="G1386" s="1" t="s">
        <v>188</v>
      </c>
      <c r="I1386" s="1" t="s">
        <v>69</v>
      </c>
      <c r="J1386">
        <v>7</v>
      </c>
      <c r="K1386" t="s">
        <v>61</v>
      </c>
      <c r="T1386" s="1" t="s">
        <v>198</v>
      </c>
      <c r="Y1386" t="s">
        <v>87</v>
      </c>
      <c r="Z1386" t="str">
        <f t="shared" si="18"/>
        <v>A2-7SO-A6</v>
      </c>
      <c r="AC1386" t="s">
        <v>245</v>
      </c>
    </row>
    <row r="1387" spans="1:29" x14ac:dyDescent="0.25">
      <c r="A1387">
        <v>7</v>
      </c>
      <c r="C1387" t="s">
        <v>60</v>
      </c>
      <c r="G1387" s="1" t="s">
        <v>188</v>
      </c>
      <c r="I1387" s="1" t="s">
        <v>69</v>
      </c>
      <c r="J1387">
        <v>7</v>
      </c>
      <c r="K1387" t="s">
        <v>61</v>
      </c>
      <c r="T1387" s="1" t="s">
        <v>198</v>
      </c>
      <c r="Y1387" t="s">
        <v>87</v>
      </c>
      <c r="Z1387" t="str">
        <f t="shared" si="18"/>
        <v>A2-7SO-A7</v>
      </c>
      <c r="AC1387" t="s">
        <v>165</v>
      </c>
    </row>
    <row r="1388" spans="1:29" x14ac:dyDescent="0.25">
      <c r="A1388">
        <v>5</v>
      </c>
      <c r="C1388" t="s">
        <v>59</v>
      </c>
      <c r="G1388" s="1" t="s">
        <v>88</v>
      </c>
      <c r="I1388" s="1" t="s">
        <v>69</v>
      </c>
      <c r="J1388">
        <v>7</v>
      </c>
      <c r="K1388" t="s">
        <v>61</v>
      </c>
      <c r="T1388" s="1" t="s">
        <v>198</v>
      </c>
      <c r="Y1388" t="s">
        <v>85</v>
      </c>
      <c r="Z1388" t="s">
        <v>1011</v>
      </c>
    </row>
    <row r="1389" spans="1:29" x14ac:dyDescent="0.25">
      <c r="A1389">
        <v>6</v>
      </c>
      <c r="C1389" t="s">
        <v>59</v>
      </c>
      <c r="G1389" s="1" t="s">
        <v>88</v>
      </c>
      <c r="I1389" s="1" t="s">
        <v>69</v>
      </c>
      <c r="J1389">
        <v>7</v>
      </c>
      <c r="K1389" t="s">
        <v>61</v>
      </c>
      <c r="T1389" s="1" t="s">
        <v>198</v>
      </c>
      <c r="Y1389" t="s">
        <v>85</v>
      </c>
      <c r="Z1389" t="s">
        <v>1012</v>
      </c>
    </row>
    <row r="1390" spans="1:29" x14ac:dyDescent="0.25">
      <c r="A1390">
        <v>7</v>
      </c>
      <c r="C1390" t="s">
        <v>59</v>
      </c>
      <c r="G1390" s="1" t="s">
        <v>88</v>
      </c>
      <c r="I1390" s="1" t="s">
        <v>69</v>
      </c>
      <c r="J1390">
        <v>7</v>
      </c>
      <c r="K1390" t="s">
        <v>61</v>
      </c>
      <c r="T1390" s="1" t="s">
        <v>198</v>
      </c>
      <c r="Y1390" t="s">
        <v>85</v>
      </c>
      <c r="Z1390" t="s">
        <v>1013</v>
      </c>
    </row>
    <row r="1391" spans="1:29" x14ac:dyDescent="0.25">
      <c r="A1391">
        <v>8</v>
      </c>
      <c r="C1391" t="s">
        <v>59</v>
      </c>
      <c r="G1391" s="1" t="s">
        <v>88</v>
      </c>
      <c r="I1391" s="1" t="s">
        <v>69</v>
      </c>
      <c r="J1391">
        <v>7</v>
      </c>
      <c r="K1391" t="s">
        <v>61</v>
      </c>
      <c r="T1391" s="1" t="s">
        <v>198</v>
      </c>
      <c r="Y1391" t="s">
        <v>85</v>
      </c>
      <c r="Z1391" t="s">
        <v>1014</v>
      </c>
    </row>
    <row r="1392" spans="1:29" x14ac:dyDescent="0.25">
      <c r="A1392">
        <v>9</v>
      </c>
      <c r="C1392" t="s">
        <v>59</v>
      </c>
      <c r="G1392" s="1" t="s">
        <v>88</v>
      </c>
      <c r="I1392" s="1" t="s">
        <v>69</v>
      </c>
      <c r="J1392">
        <v>7</v>
      </c>
      <c r="K1392" t="s">
        <v>61</v>
      </c>
      <c r="T1392" s="1" t="s">
        <v>198</v>
      </c>
      <c r="Y1392" t="s">
        <v>85</v>
      </c>
      <c r="Z1392" t="s">
        <v>1015</v>
      </c>
    </row>
    <row r="1393" spans="1:29" x14ac:dyDescent="0.25">
      <c r="A1393">
        <v>10</v>
      </c>
      <c r="C1393" t="s">
        <v>59</v>
      </c>
      <c r="G1393" s="1" t="s">
        <v>88</v>
      </c>
      <c r="I1393" s="1" t="s">
        <v>69</v>
      </c>
      <c r="J1393">
        <v>7</v>
      </c>
      <c r="K1393" t="s">
        <v>61</v>
      </c>
      <c r="T1393" s="1" t="s">
        <v>198</v>
      </c>
      <c r="Y1393" t="s">
        <v>85</v>
      </c>
      <c r="Z1393" t="s">
        <v>1016</v>
      </c>
    </row>
    <row r="1394" spans="1:29" x14ac:dyDescent="0.25">
      <c r="A1394">
        <v>8</v>
      </c>
      <c r="C1394" t="s">
        <v>59</v>
      </c>
      <c r="G1394" s="1" t="s">
        <v>88</v>
      </c>
      <c r="I1394" s="1" t="s">
        <v>69</v>
      </c>
      <c r="J1394">
        <v>7</v>
      </c>
      <c r="K1394" t="s">
        <v>61</v>
      </c>
      <c r="T1394" s="1" t="s">
        <v>198</v>
      </c>
      <c r="Y1394" t="s">
        <v>86</v>
      </c>
      <c r="Z1394" t="str">
        <f t="shared" ref="Z1394:Z1405" si="19">"A2-7"&amp;Y1394&amp;"-"&amp;AC1394</f>
        <v>A2-7RT-C1</v>
      </c>
      <c r="AC1394" t="s">
        <v>147</v>
      </c>
    </row>
    <row r="1395" spans="1:29" x14ac:dyDescent="0.25">
      <c r="A1395">
        <v>9</v>
      </c>
      <c r="C1395" t="s">
        <v>59</v>
      </c>
      <c r="G1395" s="1" t="s">
        <v>88</v>
      </c>
      <c r="I1395" s="1" t="s">
        <v>69</v>
      </c>
      <c r="J1395">
        <v>7</v>
      </c>
      <c r="K1395" t="s">
        <v>61</v>
      </c>
      <c r="T1395" s="1" t="s">
        <v>198</v>
      </c>
      <c r="Y1395" t="s">
        <v>86</v>
      </c>
      <c r="Z1395" t="str">
        <f t="shared" si="19"/>
        <v>A2-7RT-C2</v>
      </c>
      <c r="AC1395" t="s">
        <v>150</v>
      </c>
    </row>
    <row r="1396" spans="1:29" x14ac:dyDescent="0.25">
      <c r="A1396">
        <v>10</v>
      </c>
      <c r="C1396" t="s">
        <v>59</v>
      </c>
      <c r="G1396" s="1" t="s">
        <v>88</v>
      </c>
      <c r="I1396" s="1" t="s">
        <v>69</v>
      </c>
      <c r="J1396">
        <v>7</v>
      </c>
      <c r="K1396" t="s">
        <v>61</v>
      </c>
      <c r="T1396" s="1" t="s">
        <v>198</v>
      </c>
      <c r="Y1396" t="s">
        <v>86</v>
      </c>
      <c r="Z1396" t="str">
        <f t="shared" si="19"/>
        <v>A2-7RT-C3</v>
      </c>
      <c r="AC1396" t="s">
        <v>395</v>
      </c>
    </row>
    <row r="1397" spans="1:29" x14ac:dyDescent="0.25">
      <c r="A1397">
        <v>11</v>
      </c>
      <c r="C1397" t="s">
        <v>59</v>
      </c>
      <c r="G1397" s="1" t="s">
        <v>88</v>
      </c>
      <c r="I1397" s="1" t="s">
        <v>69</v>
      </c>
      <c r="J1397">
        <v>7</v>
      </c>
      <c r="K1397" t="s">
        <v>61</v>
      </c>
      <c r="T1397" s="1" t="s">
        <v>198</v>
      </c>
      <c r="Y1397" t="s">
        <v>86</v>
      </c>
      <c r="Z1397" t="str">
        <f t="shared" si="19"/>
        <v>A2-7RT-C4</v>
      </c>
      <c r="AC1397" t="s">
        <v>162</v>
      </c>
    </row>
    <row r="1398" spans="1:29" x14ac:dyDescent="0.25">
      <c r="A1398">
        <v>12</v>
      </c>
      <c r="C1398" t="s">
        <v>59</v>
      </c>
      <c r="G1398" s="1" t="s">
        <v>88</v>
      </c>
      <c r="I1398" s="1" t="s">
        <v>69</v>
      </c>
      <c r="J1398">
        <v>7</v>
      </c>
      <c r="K1398" t="s">
        <v>61</v>
      </c>
      <c r="T1398" s="1" t="s">
        <v>198</v>
      </c>
      <c r="Y1398" t="s">
        <v>86</v>
      </c>
      <c r="Z1398" t="str">
        <f t="shared" si="19"/>
        <v>A2-7RT-C5</v>
      </c>
      <c r="AC1398" t="s">
        <v>124</v>
      </c>
    </row>
    <row r="1399" spans="1:29" x14ac:dyDescent="0.25">
      <c r="A1399">
        <v>13</v>
      </c>
      <c r="C1399" t="s">
        <v>59</v>
      </c>
      <c r="G1399" s="1" t="s">
        <v>88</v>
      </c>
      <c r="I1399" s="1" t="s">
        <v>69</v>
      </c>
      <c r="J1399">
        <v>7</v>
      </c>
      <c r="K1399" t="s">
        <v>61</v>
      </c>
      <c r="T1399" s="1" t="s">
        <v>198</v>
      </c>
      <c r="Y1399" t="s">
        <v>86</v>
      </c>
      <c r="Z1399" t="str">
        <f t="shared" si="19"/>
        <v>A2-7RT-C6</v>
      </c>
      <c r="AC1399" t="s">
        <v>169</v>
      </c>
    </row>
    <row r="1400" spans="1:29" x14ac:dyDescent="0.25">
      <c r="A1400">
        <v>8</v>
      </c>
      <c r="C1400" t="s">
        <v>59</v>
      </c>
      <c r="G1400" s="1" t="s">
        <v>88</v>
      </c>
      <c r="I1400" s="1" t="s">
        <v>69</v>
      </c>
      <c r="J1400">
        <v>7</v>
      </c>
      <c r="K1400" t="s">
        <v>61</v>
      </c>
      <c r="T1400" s="1" t="s">
        <v>198</v>
      </c>
      <c r="Y1400" t="s">
        <v>87</v>
      </c>
      <c r="Z1400" t="str">
        <f t="shared" si="19"/>
        <v>A2-7SO-C1</v>
      </c>
      <c r="AC1400" t="s">
        <v>147</v>
      </c>
    </row>
    <row r="1401" spans="1:29" x14ac:dyDescent="0.25">
      <c r="A1401">
        <v>9</v>
      </c>
      <c r="C1401" t="s">
        <v>59</v>
      </c>
      <c r="G1401" s="1" t="s">
        <v>88</v>
      </c>
      <c r="I1401" s="1" t="s">
        <v>69</v>
      </c>
      <c r="J1401">
        <v>7</v>
      </c>
      <c r="K1401" t="s">
        <v>61</v>
      </c>
      <c r="T1401" s="1" t="s">
        <v>198</v>
      </c>
      <c r="Y1401" t="s">
        <v>87</v>
      </c>
      <c r="Z1401" t="str">
        <f t="shared" si="19"/>
        <v>A2-7SO-C2</v>
      </c>
      <c r="AC1401" t="s">
        <v>150</v>
      </c>
    </row>
    <row r="1402" spans="1:29" x14ac:dyDescent="0.25">
      <c r="A1402">
        <v>10</v>
      </c>
      <c r="C1402" t="s">
        <v>59</v>
      </c>
      <c r="G1402" s="1" t="s">
        <v>88</v>
      </c>
      <c r="I1402" s="1" t="s">
        <v>69</v>
      </c>
      <c r="J1402">
        <v>7</v>
      </c>
      <c r="K1402" t="s">
        <v>61</v>
      </c>
      <c r="T1402" s="1" t="s">
        <v>198</v>
      </c>
      <c r="Y1402" t="s">
        <v>87</v>
      </c>
      <c r="Z1402" t="str">
        <f t="shared" si="19"/>
        <v>A2-7SO-C3</v>
      </c>
      <c r="AC1402" t="s">
        <v>395</v>
      </c>
    </row>
    <row r="1403" spans="1:29" x14ac:dyDescent="0.25">
      <c r="A1403">
        <v>11</v>
      </c>
      <c r="C1403" t="s">
        <v>59</v>
      </c>
      <c r="G1403" s="1" t="s">
        <v>88</v>
      </c>
      <c r="I1403" s="1" t="s">
        <v>69</v>
      </c>
      <c r="J1403">
        <v>7</v>
      </c>
      <c r="K1403" t="s">
        <v>61</v>
      </c>
      <c r="T1403" s="1" t="s">
        <v>198</v>
      </c>
      <c r="Y1403" t="s">
        <v>87</v>
      </c>
      <c r="Z1403" t="str">
        <f t="shared" si="19"/>
        <v>A2-7SO-C4</v>
      </c>
      <c r="AC1403" t="s">
        <v>162</v>
      </c>
    </row>
    <row r="1404" spans="1:29" x14ac:dyDescent="0.25">
      <c r="A1404">
        <v>12</v>
      </c>
      <c r="C1404" t="s">
        <v>59</v>
      </c>
      <c r="G1404" s="1" t="s">
        <v>88</v>
      </c>
      <c r="I1404" s="1" t="s">
        <v>69</v>
      </c>
      <c r="J1404">
        <v>7</v>
      </c>
      <c r="K1404" t="s">
        <v>61</v>
      </c>
      <c r="T1404" s="1" t="s">
        <v>198</v>
      </c>
      <c r="Y1404" t="s">
        <v>87</v>
      </c>
      <c r="Z1404" t="str">
        <f t="shared" si="19"/>
        <v>A2-7SO-C5</v>
      </c>
      <c r="AC1404" t="s">
        <v>124</v>
      </c>
    </row>
    <row r="1405" spans="1:29" x14ac:dyDescent="0.25">
      <c r="A1405">
        <v>13</v>
      </c>
      <c r="C1405" t="s">
        <v>59</v>
      </c>
      <c r="G1405" s="1" t="s">
        <v>88</v>
      </c>
      <c r="I1405" s="1" t="s">
        <v>69</v>
      </c>
      <c r="J1405">
        <v>7</v>
      </c>
      <c r="K1405" t="s">
        <v>61</v>
      </c>
      <c r="T1405" s="1" t="s">
        <v>198</v>
      </c>
      <c r="Y1405" t="s">
        <v>87</v>
      </c>
      <c r="Z1405" t="str">
        <f t="shared" si="19"/>
        <v>A2-7SO-C6</v>
      </c>
      <c r="AC1405" t="s">
        <v>169</v>
      </c>
    </row>
    <row r="1406" spans="1:29" x14ac:dyDescent="0.25">
      <c r="A1406">
        <v>11</v>
      </c>
      <c r="C1406" t="s">
        <v>202</v>
      </c>
      <c r="G1406" s="1" t="s">
        <v>188</v>
      </c>
      <c r="I1406" s="1" t="s">
        <v>69</v>
      </c>
      <c r="J1406">
        <v>7</v>
      </c>
      <c r="K1406" t="s">
        <v>61</v>
      </c>
      <c r="T1406" s="1" t="s">
        <v>198</v>
      </c>
      <c r="Y1406" t="s">
        <v>85</v>
      </c>
      <c r="Z1406" t="s">
        <v>1017</v>
      </c>
    </row>
    <row r="1407" spans="1:29" x14ac:dyDescent="0.25">
      <c r="A1407">
        <v>12</v>
      </c>
      <c r="C1407" t="s">
        <v>202</v>
      </c>
      <c r="G1407" s="1" t="s">
        <v>188</v>
      </c>
      <c r="I1407" s="1" t="s">
        <v>69</v>
      </c>
      <c r="J1407">
        <v>7</v>
      </c>
      <c r="K1407" t="s">
        <v>61</v>
      </c>
      <c r="T1407" s="1" t="s">
        <v>198</v>
      </c>
      <c r="Y1407" t="s">
        <v>85</v>
      </c>
      <c r="Z1407" t="s">
        <v>1018</v>
      </c>
    </row>
    <row r="1408" spans="1:29" x14ac:dyDescent="0.25">
      <c r="A1408">
        <v>13</v>
      </c>
      <c r="C1408" t="s">
        <v>202</v>
      </c>
      <c r="G1408" s="1" t="s">
        <v>188</v>
      </c>
      <c r="I1408" s="1" t="s">
        <v>69</v>
      </c>
      <c r="J1408">
        <v>7</v>
      </c>
      <c r="K1408" t="s">
        <v>61</v>
      </c>
      <c r="T1408" s="1" t="s">
        <v>198</v>
      </c>
      <c r="Y1408" t="s">
        <v>85</v>
      </c>
      <c r="Z1408" t="s">
        <v>1019</v>
      </c>
    </row>
    <row r="1409" spans="1:29" x14ac:dyDescent="0.25">
      <c r="A1409">
        <v>14</v>
      </c>
      <c r="C1409" t="s">
        <v>202</v>
      </c>
      <c r="G1409" s="1" t="s">
        <v>188</v>
      </c>
      <c r="I1409" s="1" t="s">
        <v>69</v>
      </c>
      <c r="J1409">
        <v>7</v>
      </c>
      <c r="K1409" t="s">
        <v>61</v>
      </c>
      <c r="T1409" s="1" t="s">
        <v>198</v>
      </c>
      <c r="Y1409" t="s">
        <v>85</v>
      </c>
      <c r="Z1409" t="s">
        <v>1020</v>
      </c>
    </row>
    <row r="1410" spans="1:29" x14ac:dyDescent="0.25">
      <c r="A1410">
        <v>15</v>
      </c>
      <c r="C1410" t="s">
        <v>202</v>
      </c>
      <c r="G1410" s="1" t="s">
        <v>188</v>
      </c>
      <c r="I1410" s="1" t="s">
        <v>69</v>
      </c>
      <c r="J1410">
        <v>7</v>
      </c>
      <c r="K1410" t="s">
        <v>61</v>
      </c>
      <c r="T1410" s="1" t="s">
        <v>198</v>
      </c>
      <c r="Y1410" t="s">
        <v>85</v>
      </c>
      <c r="Z1410" t="s">
        <v>1021</v>
      </c>
    </row>
    <row r="1411" spans="1:29" x14ac:dyDescent="0.25">
      <c r="A1411">
        <v>16</v>
      </c>
      <c r="C1411" t="s">
        <v>202</v>
      </c>
      <c r="G1411" s="1" t="s">
        <v>188</v>
      </c>
      <c r="I1411" s="1" t="s">
        <v>69</v>
      </c>
      <c r="J1411">
        <v>7</v>
      </c>
      <c r="K1411" t="s">
        <v>61</v>
      </c>
      <c r="T1411" s="1" t="s">
        <v>198</v>
      </c>
      <c r="Y1411" t="s">
        <v>85</v>
      </c>
      <c r="Z1411" t="s">
        <v>1022</v>
      </c>
    </row>
    <row r="1412" spans="1:29" x14ac:dyDescent="0.25">
      <c r="A1412">
        <v>17</v>
      </c>
      <c r="C1412" t="s">
        <v>202</v>
      </c>
      <c r="G1412" s="1" t="s">
        <v>188</v>
      </c>
      <c r="I1412" s="1" t="s">
        <v>69</v>
      </c>
      <c r="J1412">
        <v>7</v>
      </c>
      <c r="K1412" t="s">
        <v>61</v>
      </c>
      <c r="T1412" s="1" t="s">
        <v>198</v>
      </c>
      <c r="Y1412" t="s">
        <v>85</v>
      </c>
      <c r="Z1412" t="s">
        <v>1023</v>
      </c>
    </row>
    <row r="1413" spans="1:29" x14ac:dyDescent="0.25">
      <c r="A1413">
        <v>18</v>
      </c>
      <c r="C1413" t="s">
        <v>202</v>
      </c>
      <c r="G1413" s="1" t="s">
        <v>188</v>
      </c>
      <c r="I1413" s="1" t="s">
        <v>69</v>
      </c>
      <c r="J1413">
        <v>7</v>
      </c>
      <c r="K1413" t="s">
        <v>61</v>
      </c>
      <c r="T1413" s="1" t="s">
        <v>198</v>
      </c>
      <c r="Y1413" t="s">
        <v>85</v>
      </c>
      <c r="Z1413" t="s">
        <v>1024</v>
      </c>
    </row>
    <row r="1414" spans="1:29" x14ac:dyDescent="0.25">
      <c r="A1414">
        <v>19</v>
      </c>
      <c r="C1414" t="s">
        <v>202</v>
      </c>
      <c r="G1414" s="1" t="s">
        <v>188</v>
      </c>
      <c r="I1414" s="1" t="s">
        <v>69</v>
      </c>
      <c r="J1414">
        <v>7</v>
      </c>
      <c r="K1414" t="s">
        <v>61</v>
      </c>
      <c r="T1414" s="1" t="s">
        <v>198</v>
      </c>
      <c r="Y1414" t="s">
        <v>85</v>
      </c>
      <c r="Z1414" t="s">
        <v>1025</v>
      </c>
    </row>
    <row r="1415" spans="1:29" x14ac:dyDescent="0.25">
      <c r="A1415">
        <v>20</v>
      </c>
      <c r="C1415" t="s">
        <v>202</v>
      </c>
      <c r="G1415" s="1" t="s">
        <v>188</v>
      </c>
      <c r="I1415" s="1" t="s">
        <v>69</v>
      </c>
      <c r="J1415">
        <v>7</v>
      </c>
      <c r="K1415" t="s">
        <v>61</v>
      </c>
      <c r="T1415" s="1" t="s">
        <v>198</v>
      </c>
      <c r="Y1415" t="s">
        <v>85</v>
      </c>
      <c r="Z1415" t="s">
        <v>1026</v>
      </c>
    </row>
    <row r="1416" spans="1:29" x14ac:dyDescent="0.25">
      <c r="A1416">
        <v>14</v>
      </c>
      <c r="C1416" t="s">
        <v>202</v>
      </c>
      <c r="G1416" s="1" t="s">
        <v>188</v>
      </c>
      <c r="I1416" s="1" t="s">
        <v>69</v>
      </c>
      <c r="J1416">
        <v>7</v>
      </c>
      <c r="K1416" t="s">
        <v>61</v>
      </c>
      <c r="T1416" s="1" t="s">
        <v>198</v>
      </c>
      <c r="Y1416" t="s">
        <v>86</v>
      </c>
      <c r="Z1416" t="str">
        <f t="shared" ref="Z1416:Z1446" si="20">"A2-7"&amp;Y1416&amp;"-"&amp;AC1416</f>
        <v>A2-7RT-E1</v>
      </c>
      <c r="AC1416" t="s">
        <v>138</v>
      </c>
    </row>
    <row r="1417" spans="1:29" x14ac:dyDescent="0.25">
      <c r="A1417">
        <v>15</v>
      </c>
      <c r="C1417" t="s">
        <v>202</v>
      </c>
      <c r="G1417" s="1" t="s">
        <v>188</v>
      </c>
      <c r="I1417" s="1" t="s">
        <v>69</v>
      </c>
      <c r="J1417">
        <v>7</v>
      </c>
      <c r="K1417" t="s">
        <v>61</v>
      </c>
      <c r="T1417" s="1" t="s">
        <v>198</v>
      </c>
      <c r="Y1417" t="s">
        <v>86</v>
      </c>
      <c r="Z1417" t="str">
        <f t="shared" si="20"/>
        <v>A2-7RT-E2</v>
      </c>
      <c r="AC1417" t="s">
        <v>179</v>
      </c>
    </row>
    <row r="1418" spans="1:29" x14ac:dyDescent="0.25">
      <c r="A1418">
        <v>16</v>
      </c>
      <c r="C1418" t="s">
        <v>202</v>
      </c>
      <c r="G1418" s="1" t="s">
        <v>188</v>
      </c>
      <c r="I1418" s="1" t="s">
        <v>69</v>
      </c>
      <c r="J1418">
        <v>7</v>
      </c>
      <c r="K1418" t="s">
        <v>61</v>
      </c>
      <c r="T1418" s="1" t="s">
        <v>198</v>
      </c>
      <c r="Y1418" t="s">
        <v>86</v>
      </c>
      <c r="Z1418" t="str">
        <f t="shared" si="20"/>
        <v>A2-7RT-E3</v>
      </c>
      <c r="AC1418" t="s">
        <v>180</v>
      </c>
    </row>
    <row r="1419" spans="1:29" x14ac:dyDescent="0.25">
      <c r="A1419">
        <v>17</v>
      </c>
      <c r="C1419" t="s">
        <v>202</v>
      </c>
      <c r="G1419" s="1" t="s">
        <v>188</v>
      </c>
      <c r="I1419" s="1" t="s">
        <v>69</v>
      </c>
      <c r="J1419">
        <v>7</v>
      </c>
      <c r="K1419" t="s">
        <v>61</v>
      </c>
      <c r="T1419" s="1" t="s">
        <v>198</v>
      </c>
      <c r="Y1419" t="s">
        <v>86</v>
      </c>
      <c r="Z1419" t="str">
        <f t="shared" si="20"/>
        <v>A2-7RT-E4</v>
      </c>
      <c r="AC1419" t="s">
        <v>398</v>
      </c>
    </row>
    <row r="1420" spans="1:29" x14ac:dyDescent="0.25">
      <c r="A1420">
        <v>18</v>
      </c>
      <c r="C1420" t="s">
        <v>202</v>
      </c>
      <c r="G1420" s="1" t="s">
        <v>188</v>
      </c>
      <c r="I1420" s="1" t="s">
        <v>69</v>
      </c>
      <c r="J1420">
        <v>7</v>
      </c>
      <c r="K1420" t="s">
        <v>61</v>
      </c>
      <c r="T1420" s="1" t="s">
        <v>198</v>
      </c>
      <c r="Y1420" t="s">
        <v>86</v>
      </c>
      <c r="Z1420" t="str">
        <f t="shared" si="20"/>
        <v>A2-7RT-E5</v>
      </c>
      <c r="AC1420" t="s">
        <v>399</v>
      </c>
    </row>
    <row r="1421" spans="1:29" x14ac:dyDescent="0.25">
      <c r="A1421">
        <v>19</v>
      </c>
      <c r="C1421" t="s">
        <v>202</v>
      </c>
      <c r="G1421" s="1" t="s">
        <v>188</v>
      </c>
      <c r="I1421" s="1" t="s">
        <v>69</v>
      </c>
      <c r="J1421">
        <v>7</v>
      </c>
      <c r="K1421" t="s">
        <v>61</v>
      </c>
      <c r="T1421" s="1" t="s">
        <v>198</v>
      </c>
      <c r="Y1421" t="s">
        <v>86</v>
      </c>
      <c r="Z1421" t="str">
        <f t="shared" si="20"/>
        <v>A2-7RT-E6</v>
      </c>
      <c r="AC1421" t="s">
        <v>157</v>
      </c>
    </row>
    <row r="1422" spans="1:29" x14ac:dyDescent="0.25">
      <c r="A1422">
        <v>20</v>
      </c>
      <c r="C1422" t="s">
        <v>202</v>
      </c>
      <c r="G1422" s="1" t="s">
        <v>188</v>
      </c>
      <c r="I1422" s="1" t="s">
        <v>69</v>
      </c>
      <c r="J1422">
        <v>7</v>
      </c>
      <c r="K1422" t="s">
        <v>61</v>
      </c>
      <c r="T1422" s="1" t="s">
        <v>198</v>
      </c>
      <c r="Y1422" t="s">
        <v>86</v>
      </c>
      <c r="Z1422" t="str">
        <f t="shared" si="20"/>
        <v>A2-7RT-E7</v>
      </c>
      <c r="AC1422" t="s">
        <v>132</v>
      </c>
    </row>
    <row r="1423" spans="1:29" x14ac:dyDescent="0.25">
      <c r="A1423">
        <v>21</v>
      </c>
      <c r="C1423" t="s">
        <v>202</v>
      </c>
      <c r="G1423" s="1" t="s">
        <v>188</v>
      </c>
      <c r="I1423" s="1" t="s">
        <v>69</v>
      </c>
      <c r="J1423">
        <v>7</v>
      </c>
      <c r="K1423" t="s">
        <v>61</v>
      </c>
      <c r="T1423" s="1" t="s">
        <v>198</v>
      </c>
      <c r="Y1423" t="s">
        <v>86</v>
      </c>
      <c r="Z1423" t="str">
        <f t="shared" si="20"/>
        <v>A2-7RT-E8</v>
      </c>
      <c r="AC1423" t="s">
        <v>386</v>
      </c>
    </row>
    <row r="1424" spans="1:29" x14ac:dyDescent="0.25">
      <c r="A1424">
        <v>22</v>
      </c>
      <c r="C1424" t="s">
        <v>202</v>
      </c>
      <c r="G1424" s="1" t="s">
        <v>188</v>
      </c>
      <c r="I1424" s="1" t="s">
        <v>69</v>
      </c>
      <c r="J1424">
        <v>7</v>
      </c>
      <c r="K1424" t="s">
        <v>61</v>
      </c>
      <c r="T1424" s="1" t="s">
        <v>198</v>
      </c>
      <c r="Y1424" t="s">
        <v>86</v>
      </c>
      <c r="Z1424" t="str">
        <f t="shared" si="20"/>
        <v>A2-7RT-E9</v>
      </c>
      <c r="AC1424" t="s">
        <v>168</v>
      </c>
    </row>
    <row r="1425" spans="1:29" x14ac:dyDescent="0.25">
      <c r="A1425">
        <v>23</v>
      </c>
      <c r="C1425" t="s">
        <v>202</v>
      </c>
      <c r="G1425" s="1" t="s">
        <v>188</v>
      </c>
      <c r="I1425" s="1" t="s">
        <v>69</v>
      </c>
      <c r="J1425">
        <v>7</v>
      </c>
      <c r="K1425" t="s">
        <v>61</v>
      </c>
      <c r="T1425" s="1" t="s">
        <v>198</v>
      </c>
      <c r="Y1425" t="s">
        <v>86</v>
      </c>
      <c r="Z1425" t="str">
        <f t="shared" si="20"/>
        <v>A2-7RT-E10</v>
      </c>
      <c r="AC1425" t="s">
        <v>249</v>
      </c>
    </row>
    <row r="1426" spans="1:29" x14ac:dyDescent="0.25">
      <c r="A1426">
        <v>24</v>
      </c>
      <c r="C1426" t="s">
        <v>202</v>
      </c>
      <c r="G1426" s="1" t="s">
        <v>188</v>
      </c>
      <c r="I1426" s="1" t="s">
        <v>69</v>
      </c>
      <c r="J1426">
        <v>7</v>
      </c>
      <c r="K1426" t="s">
        <v>61</v>
      </c>
      <c r="T1426" s="1" t="s">
        <v>198</v>
      </c>
      <c r="Y1426" t="s">
        <v>86</v>
      </c>
      <c r="Z1426" t="str">
        <f t="shared" si="20"/>
        <v>A2-7RT-E11</v>
      </c>
      <c r="AC1426" t="s">
        <v>432</v>
      </c>
    </row>
    <row r="1427" spans="1:29" x14ac:dyDescent="0.25">
      <c r="A1427">
        <v>25</v>
      </c>
      <c r="C1427" t="s">
        <v>202</v>
      </c>
      <c r="G1427" s="1" t="s">
        <v>188</v>
      </c>
      <c r="I1427" s="1" t="s">
        <v>69</v>
      </c>
      <c r="J1427">
        <v>7</v>
      </c>
      <c r="K1427" t="s">
        <v>61</v>
      </c>
      <c r="T1427" s="1" t="s">
        <v>198</v>
      </c>
      <c r="Y1427" t="s">
        <v>86</v>
      </c>
      <c r="Z1427" t="str">
        <f t="shared" si="20"/>
        <v>A2-7RT-E12</v>
      </c>
      <c r="AC1427" t="s">
        <v>176</v>
      </c>
    </row>
    <row r="1428" spans="1:29" x14ac:dyDescent="0.25">
      <c r="A1428">
        <v>26</v>
      </c>
      <c r="C1428" t="s">
        <v>202</v>
      </c>
      <c r="G1428" s="1" t="s">
        <v>188</v>
      </c>
      <c r="I1428" s="1" t="s">
        <v>69</v>
      </c>
      <c r="J1428">
        <v>7</v>
      </c>
      <c r="K1428" t="s">
        <v>61</v>
      </c>
      <c r="T1428" s="1" t="s">
        <v>198</v>
      </c>
      <c r="Y1428" t="s">
        <v>86</v>
      </c>
      <c r="Z1428" t="str">
        <f t="shared" si="20"/>
        <v>A2-7RT-G1</v>
      </c>
      <c r="AC1428" t="s">
        <v>384</v>
      </c>
    </row>
    <row r="1429" spans="1:29" x14ac:dyDescent="0.25">
      <c r="A1429">
        <v>27</v>
      </c>
      <c r="C1429" t="s">
        <v>202</v>
      </c>
      <c r="G1429" s="1" t="s">
        <v>188</v>
      </c>
      <c r="I1429" s="1" t="s">
        <v>69</v>
      </c>
      <c r="J1429">
        <v>7</v>
      </c>
      <c r="K1429" t="s">
        <v>61</v>
      </c>
      <c r="T1429" s="1" t="s">
        <v>198</v>
      </c>
      <c r="Y1429" t="s">
        <v>86</v>
      </c>
      <c r="Z1429" t="str">
        <f t="shared" si="20"/>
        <v>A2-7RT-G2</v>
      </c>
      <c r="AC1429" t="s">
        <v>128</v>
      </c>
    </row>
    <row r="1430" spans="1:29" x14ac:dyDescent="0.25">
      <c r="A1430">
        <v>28</v>
      </c>
      <c r="C1430" t="s">
        <v>202</v>
      </c>
      <c r="G1430" s="1" t="s">
        <v>188</v>
      </c>
      <c r="I1430" s="1" t="s">
        <v>69</v>
      </c>
      <c r="J1430">
        <v>7</v>
      </c>
      <c r="K1430" t="s">
        <v>61</v>
      </c>
      <c r="T1430" s="1" t="s">
        <v>198</v>
      </c>
      <c r="Y1430" t="s">
        <v>86</v>
      </c>
      <c r="Z1430" t="str">
        <f t="shared" si="20"/>
        <v>A2-7RT-G3</v>
      </c>
      <c r="AC1430" t="s">
        <v>140</v>
      </c>
    </row>
    <row r="1431" spans="1:29" x14ac:dyDescent="0.25">
      <c r="A1431">
        <v>14</v>
      </c>
      <c r="C1431" t="s">
        <v>202</v>
      </c>
      <c r="G1431" s="1" t="s">
        <v>188</v>
      </c>
      <c r="I1431" s="1" t="s">
        <v>69</v>
      </c>
      <c r="J1431">
        <v>7</v>
      </c>
      <c r="K1431" t="s">
        <v>61</v>
      </c>
      <c r="T1431" s="1" t="s">
        <v>198</v>
      </c>
      <c r="Y1431" t="s">
        <v>87</v>
      </c>
      <c r="Z1431" t="str">
        <f t="shared" si="20"/>
        <v>A2-7SO-E1</v>
      </c>
      <c r="AC1431" t="s">
        <v>138</v>
      </c>
    </row>
    <row r="1432" spans="1:29" x14ac:dyDescent="0.25">
      <c r="A1432">
        <v>15</v>
      </c>
      <c r="C1432" t="s">
        <v>202</v>
      </c>
      <c r="G1432" s="1" t="s">
        <v>188</v>
      </c>
      <c r="I1432" s="1" t="s">
        <v>69</v>
      </c>
      <c r="J1432">
        <v>7</v>
      </c>
      <c r="K1432" t="s">
        <v>61</v>
      </c>
      <c r="T1432" s="1" t="s">
        <v>198</v>
      </c>
      <c r="Y1432" t="s">
        <v>87</v>
      </c>
      <c r="Z1432" t="str">
        <f t="shared" si="20"/>
        <v>A2-7SO-E2</v>
      </c>
      <c r="AC1432" t="s">
        <v>179</v>
      </c>
    </row>
    <row r="1433" spans="1:29" x14ac:dyDescent="0.25">
      <c r="A1433">
        <v>16</v>
      </c>
      <c r="C1433" t="s">
        <v>202</v>
      </c>
      <c r="G1433" s="1" t="s">
        <v>188</v>
      </c>
      <c r="I1433" s="1" t="s">
        <v>69</v>
      </c>
      <c r="J1433">
        <v>7</v>
      </c>
      <c r="K1433" t="s">
        <v>61</v>
      </c>
      <c r="T1433" s="1" t="s">
        <v>198</v>
      </c>
      <c r="Y1433" t="s">
        <v>87</v>
      </c>
      <c r="Z1433" t="str">
        <f t="shared" si="20"/>
        <v>A2-7SO-E3</v>
      </c>
      <c r="AC1433" t="s">
        <v>180</v>
      </c>
    </row>
    <row r="1434" spans="1:29" x14ac:dyDescent="0.25">
      <c r="A1434">
        <v>17</v>
      </c>
      <c r="C1434" t="s">
        <v>202</v>
      </c>
      <c r="G1434" s="1" t="s">
        <v>188</v>
      </c>
      <c r="I1434" s="1" t="s">
        <v>69</v>
      </c>
      <c r="J1434">
        <v>7</v>
      </c>
      <c r="K1434" t="s">
        <v>61</v>
      </c>
      <c r="T1434" s="1" t="s">
        <v>198</v>
      </c>
      <c r="Y1434" t="s">
        <v>87</v>
      </c>
      <c r="Z1434" t="str">
        <f t="shared" si="20"/>
        <v>A2-7SO-E4</v>
      </c>
      <c r="AC1434" t="s">
        <v>398</v>
      </c>
    </row>
    <row r="1435" spans="1:29" x14ac:dyDescent="0.25">
      <c r="A1435">
        <v>18</v>
      </c>
      <c r="C1435" t="s">
        <v>202</v>
      </c>
      <c r="G1435" s="1" t="s">
        <v>188</v>
      </c>
      <c r="I1435" s="1" t="s">
        <v>69</v>
      </c>
      <c r="J1435">
        <v>7</v>
      </c>
      <c r="K1435" t="s">
        <v>61</v>
      </c>
      <c r="T1435" s="1" t="s">
        <v>198</v>
      </c>
      <c r="Y1435" t="s">
        <v>87</v>
      </c>
      <c r="Z1435" t="str">
        <f t="shared" si="20"/>
        <v>A2-7SO-E5</v>
      </c>
      <c r="AC1435" t="s">
        <v>399</v>
      </c>
    </row>
    <row r="1436" spans="1:29" x14ac:dyDescent="0.25">
      <c r="A1436">
        <v>19</v>
      </c>
      <c r="C1436" t="s">
        <v>202</v>
      </c>
      <c r="G1436" s="1" t="s">
        <v>188</v>
      </c>
      <c r="I1436" s="1" t="s">
        <v>69</v>
      </c>
      <c r="J1436">
        <v>7</v>
      </c>
      <c r="K1436" t="s">
        <v>61</v>
      </c>
      <c r="T1436" s="1" t="s">
        <v>198</v>
      </c>
      <c r="Y1436" t="s">
        <v>87</v>
      </c>
      <c r="Z1436" t="str">
        <f t="shared" si="20"/>
        <v>A2-7SO-E6</v>
      </c>
      <c r="AC1436" t="s">
        <v>157</v>
      </c>
    </row>
    <row r="1437" spans="1:29" x14ac:dyDescent="0.25">
      <c r="A1437">
        <v>20</v>
      </c>
      <c r="C1437" t="s">
        <v>202</v>
      </c>
      <c r="G1437" s="1" t="s">
        <v>188</v>
      </c>
      <c r="I1437" s="1" t="s">
        <v>69</v>
      </c>
      <c r="J1437">
        <v>7</v>
      </c>
      <c r="K1437" t="s">
        <v>61</v>
      </c>
      <c r="T1437" s="1" t="s">
        <v>198</v>
      </c>
      <c r="Y1437" t="s">
        <v>87</v>
      </c>
      <c r="Z1437" t="str">
        <f t="shared" si="20"/>
        <v>A2-7SO-E7</v>
      </c>
      <c r="AC1437" t="s">
        <v>132</v>
      </c>
    </row>
    <row r="1438" spans="1:29" x14ac:dyDescent="0.25">
      <c r="A1438">
        <v>21</v>
      </c>
      <c r="C1438" t="s">
        <v>202</v>
      </c>
      <c r="G1438" s="1" t="s">
        <v>188</v>
      </c>
      <c r="I1438" s="1" t="s">
        <v>69</v>
      </c>
      <c r="J1438">
        <v>7</v>
      </c>
      <c r="K1438" t="s">
        <v>61</v>
      </c>
      <c r="T1438" s="1" t="s">
        <v>198</v>
      </c>
      <c r="Y1438" t="s">
        <v>87</v>
      </c>
      <c r="Z1438" t="str">
        <f t="shared" si="20"/>
        <v>A2-7SO-E8</v>
      </c>
      <c r="AC1438" t="s">
        <v>386</v>
      </c>
    </row>
    <row r="1439" spans="1:29" x14ac:dyDescent="0.25">
      <c r="A1439">
        <v>22</v>
      </c>
      <c r="C1439" t="s">
        <v>202</v>
      </c>
      <c r="G1439" s="1" t="s">
        <v>188</v>
      </c>
      <c r="I1439" s="1" t="s">
        <v>69</v>
      </c>
      <c r="J1439">
        <v>7</v>
      </c>
      <c r="K1439" t="s">
        <v>61</v>
      </c>
      <c r="T1439" s="1" t="s">
        <v>198</v>
      </c>
      <c r="Y1439" t="s">
        <v>87</v>
      </c>
      <c r="Z1439" t="str">
        <f t="shared" si="20"/>
        <v>A2-7SO-E9</v>
      </c>
      <c r="AC1439" t="s">
        <v>168</v>
      </c>
    </row>
    <row r="1440" spans="1:29" x14ac:dyDescent="0.25">
      <c r="A1440">
        <v>23</v>
      </c>
      <c r="C1440" t="s">
        <v>202</v>
      </c>
      <c r="G1440" s="1" t="s">
        <v>188</v>
      </c>
      <c r="I1440" s="1" t="s">
        <v>69</v>
      </c>
      <c r="J1440">
        <v>7</v>
      </c>
      <c r="K1440" t="s">
        <v>61</v>
      </c>
      <c r="T1440" s="1" t="s">
        <v>198</v>
      </c>
      <c r="Y1440" t="s">
        <v>87</v>
      </c>
      <c r="Z1440" t="str">
        <f t="shared" si="20"/>
        <v>A2-7SO-E10</v>
      </c>
      <c r="AC1440" t="s">
        <v>249</v>
      </c>
    </row>
    <row r="1441" spans="1:29" x14ac:dyDescent="0.25">
      <c r="A1441">
        <v>24</v>
      </c>
      <c r="C1441" t="s">
        <v>202</v>
      </c>
      <c r="G1441" s="1" t="s">
        <v>188</v>
      </c>
      <c r="I1441" s="1" t="s">
        <v>69</v>
      </c>
      <c r="J1441">
        <v>7</v>
      </c>
      <c r="K1441" t="s">
        <v>61</v>
      </c>
      <c r="T1441" s="1" t="s">
        <v>198</v>
      </c>
      <c r="Y1441" t="s">
        <v>87</v>
      </c>
      <c r="Z1441" t="str">
        <f t="shared" si="20"/>
        <v>A2-7SO-E11</v>
      </c>
      <c r="AC1441" t="s">
        <v>432</v>
      </c>
    </row>
    <row r="1442" spans="1:29" x14ac:dyDescent="0.25">
      <c r="A1442">
        <v>25</v>
      </c>
      <c r="C1442" t="s">
        <v>202</v>
      </c>
      <c r="G1442" s="1" t="s">
        <v>188</v>
      </c>
      <c r="I1442" s="1" t="s">
        <v>69</v>
      </c>
      <c r="J1442">
        <v>7</v>
      </c>
      <c r="K1442" t="s">
        <v>61</v>
      </c>
      <c r="T1442" s="1" t="s">
        <v>198</v>
      </c>
      <c r="Y1442" t="s">
        <v>87</v>
      </c>
      <c r="Z1442" t="str">
        <f t="shared" si="20"/>
        <v>A2-7SO-E12</v>
      </c>
      <c r="AC1442" t="s">
        <v>176</v>
      </c>
    </row>
    <row r="1443" spans="1:29" x14ac:dyDescent="0.25">
      <c r="A1443">
        <v>26</v>
      </c>
      <c r="C1443" t="s">
        <v>202</v>
      </c>
      <c r="G1443" s="1" t="s">
        <v>188</v>
      </c>
      <c r="I1443" s="1" t="s">
        <v>69</v>
      </c>
      <c r="J1443">
        <v>7</v>
      </c>
      <c r="K1443" t="s">
        <v>61</v>
      </c>
      <c r="T1443" s="1" t="s">
        <v>198</v>
      </c>
      <c r="Y1443" t="s">
        <v>87</v>
      </c>
      <c r="Z1443" t="str">
        <f t="shared" si="20"/>
        <v>A2-7SO-G1</v>
      </c>
      <c r="AC1443" t="s">
        <v>384</v>
      </c>
    </row>
    <row r="1444" spans="1:29" x14ac:dyDescent="0.25">
      <c r="A1444">
        <v>27</v>
      </c>
      <c r="C1444" t="s">
        <v>202</v>
      </c>
      <c r="G1444" s="1" t="s">
        <v>188</v>
      </c>
      <c r="I1444" s="1" t="s">
        <v>69</v>
      </c>
      <c r="J1444">
        <v>7</v>
      </c>
      <c r="K1444" t="s">
        <v>61</v>
      </c>
      <c r="T1444" s="1" t="s">
        <v>198</v>
      </c>
      <c r="Y1444" t="s">
        <v>87</v>
      </c>
      <c r="Z1444" t="str">
        <f t="shared" si="20"/>
        <v>A2-7SO-G2</v>
      </c>
      <c r="AC1444" t="s">
        <v>128</v>
      </c>
    </row>
    <row r="1445" spans="1:29" x14ac:dyDescent="0.25">
      <c r="A1445">
        <v>28</v>
      </c>
      <c r="C1445" t="s">
        <v>202</v>
      </c>
      <c r="G1445" s="1" t="s">
        <v>188</v>
      </c>
      <c r="I1445" s="1" t="s">
        <v>69</v>
      </c>
      <c r="J1445">
        <v>7</v>
      </c>
      <c r="K1445" t="s">
        <v>61</v>
      </c>
      <c r="T1445" s="1" t="s">
        <v>198</v>
      </c>
      <c r="Y1445" t="s">
        <v>87</v>
      </c>
      <c r="Z1445" t="str">
        <f t="shared" si="20"/>
        <v>A2-7SO-G3</v>
      </c>
      <c r="AC1445" t="s">
        <v>140</v>
      </c>
    </row>
    <row r="1446" spans="1:29" x14ac:dyDescent="0.25">
      <c r="A1446">
        <v>29</v>
      </c>
      <c r="C1446" t="s">
        <v>202</v>
      </c>
      <c r="G1446" s="1" t="s">
        <v>188</v>
      </c>
      <c r="I1446" s="1" t="s">
        <v>69</v>
      </c>
      <c r="J1446">
        <v>7</v>
      </c>
      <c r="K1446" t="s">
        <v>61</v>
      </c>
      <c r="T1446" s="1" t="s">
        <v>198</v>
      </c>
      <c r="Y1446" t="s">
        <v>87</v>
      </c>
      <c r="Z1446" t="str">
        <f t="shared" si="20"/>
        <v>A2-7SO-G4</v>
      </c>
      <c r="AC1446" t="s">
        <v>244</v>
      </c>
    </row>
    <row r="1447" spans="1:29" x14ac:dyDescent="0.25">
      <c r="A1447">
        <v>1</v>
      </c>
      <c r="B1447" t="s">
        <v>387</v>
      </c>
      <c r="C1447" t="s">
        <v>59</v>
      </c>
      <c r="D1447">
        <v>9.9450000000000003</v>
      </c>
      <c r="E1447" s="1" t="s">
        <v>1029</v>
      </c>
      <c r="G1447" s="1" t="s">
        <v>188</v>
      </c>
      <c r="H1447" s="1" t="s">
        <v>198</v>
      </c>
      <c r="I1447" s="1" t="s">
        <v>74</v>
      </c>
      <c r="J1447">
        <v>12</v>
      </c>
      <c r="K1447" t="s">
        <v>61</v>
      </c>
      <c r="T1447" s="1" t="s">
        <v>543</v>
      </c>
    </row>
    <row r="1448" spans="1:29" x14ac:dyDescent="0.25">
      <c r="A1448">
        <v>2</v>
      </c>
      <c r="B1448" t="s">
        <v>387</v>
      </c>
      <c r="C1448" t="s">
        <v>202</v>
      </c>
      <c r="D1448">
        <v>6.7670000000000003</v>
      </c>
      <c r="G1448" s="1" t="s">
        <v>188</v>
      </c>
      <c r="H1448" s="1" t="s">
        <v>198</v>
      </c>
      <c r="I1448" s="1" t="s">
        <v>74</v>
      </c>
      <c r="J1448">
        <v>12</v>
      </c>
      <c r="K1448" t="s">
        <v>61</v>
      </c>
      <c r="T1448" s="1" t="s">
        <v>543</v>
      </c>
    </row>
    <row r="1449" spans="1:29" x14ac:dyDescent="0.25">
      <c r="A1449">
        <v>3</v>
      </c>
      <c r="B1449" t="s">
        <v>387</v>
      </c>
      <c r="C1449" t="s">
        <v>202</v>
      </c>
      <c r="D1449">
        <v>6.2880000000000003</v>
      </c>
      <c r="G1449" s="1" t="s">
        <v>188</v>
      </c>
      <c r="H1449" s="1" t="s">
        <v>198</v>
      </c>
      <c r="I1449" s="1" t="s">
        <v>74</v>
      </c>
      <c r="J1449">
        <v>12</v>
      </c>
      <c r="K1449" t="s">
        <v>61</v>
      </c>
      <c r="T1449" s="1" t="s">
        <v>543</v>
      </c>
    </row>
    <row r="1450" spans="1:29" x14ac:dyDescent="0.25">
      <c r="A1450">
        <v>4</v>
      </c>
      <c r="B1450" t="s">
        <v>387</v>
      </c>
      <c r="C1450" t="s">
        <v>59</v>
      </c>
      <c r="D1450">
        <v>6.0259999999999998</v>
      </c>
      <c r="G1450" s="1" t="s">
        <v>188</v>
      </c>
      <c r="H1450" s="1" t="s">
        <v>198</v>
      </c>
      <c r="I1450" s="1" t="s">
        <v>74</v>
      </c>
      <c r="J1450">
        <v>12</v>
      </c>
      <c r="K1450" t="s">
        <v>61</v>
      </c>
      <c r="T1450" s="1" t="s">
        <v>543</v>
      </c>
    </row>
    <row r="1451" spans="1:29" x14ac:dyDescent="0.25">
      <c r="A1451">
        <v>5</v>
      </c>
      <c r="B1451" t="s">
        <v>387</v>
      </c>
      <c r="C1451" t="s">
        <v>60</v>
      </c>
      <c r="D1451">
        <v>4.2880000000000003</v>
      </c>
      <c r="G1451" s="1" t="s">
        <v>188</v>
      </c>
      <c r="H1451" s="1" t="s">
        <v>198</v>
      </c>
      <c r="I1451" s="1" t="s">
        <v>74</v>
      </c>
      <c r="J1451">
        <v>12</v>
      </c>
      <c r="K1451" t="s">
        <v>61</v>
      </c>
      <c r="T1451" s="1" t="s">
        <v>543</v>
      </c>
    </row>
    <row r="1452" spans="1:29" x14ac:dyDescent="0.25">
      <c r="A1452">
        <v>6</v>
      </c>
      <c r="B1452" t="s">
        <v>387</v>
      </c>
      <c r="C1452" t="s">
        <v>59</v>
      </c>
      <c r="D1452">
        <v>10.43</v>
      </c>
      <c r="G1452" s="1" t="s">
        <v>188</v>
      </c>
      <c r="H1452" s="1" t="s">
        <v>198</v>
      </c>
      <c r="I1452" s="1" t="s">
        <v>74</v>
      </c>
      <c r="J1452">
        <v>12</v>
      </c>
      <c r="K1452" t="s">
        <v>61</v>
      </c>
      <c r="T1452" s="1" t="s">
        <v>543</v>
      </c>
    </row>
    <row r="1453" spans="1:29" x14ac:dyDescent="0.25">
      <c r="A1453">
        <v>7</v>
      </c>
      <c r="B1453" t="s">
        <v>387</v>
      </c>
      <c r="C1453" t="s">
        <v>59</v>
      </c>
      <c r="D1453">
        <v>5.851</v>
      </c>
      <c r="G1453" s="1" t="s">
        <v>188</v>
      </c>
      <c r="H1453" s="1" t="s">
        <v>198</v>
      </c>
      <c r="I1453" s="1" t="s">
        <v>74</v>
      </c>
      <c r="J1453">
        <v>12</v>
      </c>
      <c r="K1453" t="s">
        <v>61</v>
      </c>
      <c r="T1453" s="1" t="s">
        <v>543</v>
      </c>
    </row>
    <row r="1454" spans="1:29" x14ac:dyDescent="0.25">
      <c r="A1454">
        <v>8</v>
      </c>
      <c r="B1454" t="s">
        <v>387</v>
      </c>
      <c r="C1454" t="s">
        <v>202</v>
      </c>
      <c r="D1454">
        <v>6.2949999999999999</v>
      </c>
      <c r="G1454" s="1" t="s">
        <v>188</v>
      </c>
      <c r="H1454" s="1" t="s">
        <v>198</v>
      </c>
      <c r="I1454" s="1" t="s">
        <v>74</v>
      </c>
      <c r="J1454">
        <v>12</v>
      </c>
      <c r="K1454" t="s">
        <v>61</v>
      </c>
      <c r="T1454" s="1" t="s">
        <v>543</v>
      </c>
    </row>
    <row r="1455" spans="1:29" x14ac:dyDescent="0.25">
      <c r="A1455">
        <v>9</v>
      </c>
      <c r="B1455" t="s">
        <v>387</v>
      </c>
      <c r="C1455" t="s">
        <v>59</v>
      </c>
      <c r="D1455">
        <v>7.6219999999999999</v>
      </c>
      <c r="G1455" s="1" t="s">
        <v>188</v>
      </c>
      <c r="H1455" s="1" t="s">
        <v>198</v>
      </c>
      <c r="I1455" s="1" t="s">
        <v>74</v>
      </c>
      <c r="J1455">
        <v>12</v>
      </c>
      <c r="K1455" t="s">
        <v>61</v>
      </c>
      <c r="T1455" s="1" t="s">
        <v>543</v>
      </c>
    </row>
    <row r="1456" spans="1:29" x14ac:dyDescent="0.25">
      <c r="A1456">
        <v>10</v>
      </c>
      <c r="B1456" t="s">
        <v>387</v>
      </c>
      <c r="C1456" t="s">
        <v>202</v>
      </c>
      <c r="D1456">
        <v>8.7119999999999997</v>
      </c>
      <c r="G1456" s="1" t="s">
        <v>188</v>
      </c>
      <c r="H1456" s="1" t="s">
        <v>198</v>
      </c>
      <c r="I1456" s="1" t="s">
        <v>74</v>
      </c>
      <c r="J1456">
        <v>12</v>
      </c>
      <c r="K1456" t="s">
        <v>61</v>
      </c>
      <c r="T1456" s="1" t="s">
        <v>543</v>
      </c>
    </row>
    <row r="1457" spans="1:20" x14ac:dyDescent="0.25">
      <c r="A1457">
        <v>11</v>
      </c>
      <c r="B1457" t="s">
        <v>387</v>
      </c>
      <c r="C1457" t="s">
        <v>202</v>
      </c>
      <c r="D1457">
        <v>3.8340000000000001</v>
      </c>
      <c r="G1457" s="1" t="s">
        <v>188</v>
      </c>
      <c r="H1457" s="1" t="s">
        <v>198</v>
      </c>
      <c r="I1457" s="1" t="s">
        <v>74</v>
      </c>
      <c r="J1457">
        <v>12</v>
      </c>
      <c r="K1457" t="s">
        <v>61</v>
      </c>
      <c r="T1457" s="1" t="s">
        <v>543</v>
      </c>
    </row>
    <row r="1458" spans="1:20" x14ac:dyDescent="0.25">
      <c r="A1458">
        <v>12</v>
      </c>
      <c r="B1458" t="s">
        <v>387</v>
      </c>
      <c r="C1458" t="s">
        <v>202</v>
      </c>
      <c r="D1458">
        <v>7.4710000000000001</v>
      </c>
      <c r="G1458" s="1" t="s">
        <v>188</v>
      </c>
      <c r="H1458" s="1" t="s">
        <v>198</v>
      </c>
      <c r="I1458" s="1" t="s">
        <v>74</v>
      </c>
      <c r="J1458">
        <v>12</v>
      </c>
      <c r="K1458" t="s">
        <v>61</v>
      </c>
      <c r="T1458" s="1" t="s">
        <v>543</v>
      </c>
    </row>
    <row r="1459" spans="1:20" x14ac:dyDescent="0.25">
      <c r="A1459">
        <v>13</v>
      </c>
      <c r="B1459" t="s">
        <v>387</v>
      </c>
      <c r="C1459" t="s">
        <v>202</v>
      </c>
      <c r="D1459">
        <v>9.6280000000000001</v>
      </c>
      <c r="G1459" s="1" t="s">
        <v>188</v>
      </c>
      <c r="H1459" s="1" t="s">
        <v>198</v>
      </c>
      <c r="I1459" s="1" t="s">
        <v>74</v>
      </c>
      <c r="J1459">
        <v>12</v>
      </c>
      <c r="K1459" t="s">
        <v>61</v>
      </c>
      <c r="T1459" s="1" t="s">
        <v>543</v>
      </c>
    </row>
    <row r="1460" spans="1:20" x14ac:dyDescent="0.25">
      <c r="A1460">
        <v>14</v>
      </c>
      <c r="B1460" t="s">
        <v>387</v>
      </c>
      <c r="C1460" t="s">
        <v>59</v>
      </c>
      <c r="D1460">
        <v>10.476000000000001</v>
      </c>
      <c r="G1460" s="1" t="s">
        <v>188</v>
      </c>
      <c r="H1460" s="1" t="s">
        <v>198</v>
      </c>
      <c r="I1460" s="1" t="s">
        <v>74</v>
      </c>
      <c r="J1460">
        <v>12</v>
      </c>
      <c r="K1460" t="s">
        <v>61</v>
      </c>
      <c r="T1460" s="1" t="s">
        <v>543</v>
      </c>
    </row>
    <row r="1461" spans="1:20" x14ac:dyDescent="0.25">
      <c r="A1461">
        <v>15</v>
      </c>
      <c r="B1461" t="s">
        <v>387</v>
      </c>
      <c r="C1461" t="s">
        <v>59</v>
      </c>
      <c r="D1461">
        <v>9.1859999999999999</v>
      </c>
      <c r="G1461" s="1" t="s">
        <v>188</v>
      </c>
      <c r="H1461" s="1" t="s">
        <v>198</v>
      </c>
      <c r="I1461" s="1" t="s">
        <v>74</v>
      </c>
      <c r="J1461">
        <v>12</v>
      </c>
      <c r="K1461" t="s">
        <v>61</v>
      </c>
      <c r="T1461" s="1" t="s">
        <v>543</v>
      </c>
    </row>
    <row r="1462" spans="1:20" x14ac:dyDescent="0.25">
      <c r="A1462">
        <v>16</v>
      </c>
      <c r="B1462" t="s">
        <v>387</v>
      </c>
      <c r="C1462" t="s">
        <v>59</v>
      </c>
      <c r="D1462">
        <v>6.2270000000000003</v>
      </c>
      <c r="G1462" s="1" t="s">
        <v>188</v>
      </c>
      <c r="H1462" s="1" t="s">
        <v>198</v>
      </c>
      <c r="I1462" s="1" t="s">
        <v>74</v>
      </c>
      <c r="J1462">
        <v>12</v>
      </c>
      <c r="K1462" t="s">
        <v>61</v>
      </c>
      <c r="T1462" s="1" t="s">
        <v>543</v>
      </c>
    </row>
    <row r="1463" spans="1:20" x14ac:dyDescent="0.25">
      <c r="A1463">
        <v>17</v>
      </c>
      <c r="B1463" t="s">
        <v>387</v>
      </c>
      <c r="C1463" t="s">
        <v>60</v>
      </c>
      <c r="D1463">
        <v>6.7060000000000004</v>
      </c>
      <c r="G1463" s="1" t="s">
        <v>188</v>
      </c>
      <c r="H1463" s="1" t="s">
        <v>198</v>
      </c>
      <c r="I1463" s="1" t="s">
        <v>74</v>
      </c>
      <c r="J1463">
        <v>12</v>
      </c>
      <c r="K1463" t="s">
        <v>61</v>
      </c>
      <c r="T1463" s="1" t="s">
        <v>543</v>
      </c>
    </row>
    <row r="1464" spans="1:20" x14ac:dyDescent="0.25">
      <c r="A1464">
        <v>18</v>
      </c>
      <c r="B1464" t="s">
        <v>387</v>
      </c>
      <c r="C1464" t="s">
        <v>202</v>
      </c>
      <c r="D1464">
        <v>9.0090000000000003</v>
      </c>
      <c r="G1464" s="1" t="s">
        <v>188</v>
      </c>
      <c r="H1464" s="1" t="s">
        <v>198</v>
      </c>
      <c r="I1464" s="1" t="s">
        <v>74</v>
      </c>
      <c r="J1464">
        <v>12</v>
      </c>
      <c r="K1464" t="s">
        <v>61</v>
      </c>
      <c r="T1464" s="1" t="s">
        <v>543</v>
      </c>
    </row>
    <row r="1465" spans="1:20" x14ac:dyDescent="0.25">
      <c r="A1465">
        <v>19</v>
      </c>
      <c r="B1465" t="s">
        <v>387</v>
      </c>
      <c r="C1465" t="s">
        <v>202</v>
      </c>
      <c r="D1465">
        <v>7.7359999999999998</v>
      </c>
      <c r="G1465" s="1" t="s">
        <v>188</v>
      </c>
      <c r="H1465" s="1" t="s">
        <v>198</v>
      </c>
      <c r="I1465" s="1" t="s">
        <v>74</v>
      </c>
      <c r="J1465">
        <v>12</v>
      </c>
      <c r="K1465" t="s">
        <v>61</v>
      </c>
      <c r="T1465" s="1" t="s">
        <v>543</v>
      </c>
    </row>
    <row r="1466" spans="1:20" x14ac:dyDescent="0.25">
      <c r="A1466">
        <v>20</v>
      </c>
      <c r="B1466" t="s">
        <v>387</v>
      </c>
      <c r="C1466" t="s">
        <v>59</v>
      </c>
      <c r="D1466">
        <v>6.1139999999999999</v>
      </c>
      <c r="G1466" s="1" t="s">
        <v>188</v>
      </c>
      <c r="H1466" s="1" t="s">
        <v>198</v>
      </c>
      <c r="I1466" s="1" t="s">
        <v>74</v>
      </c>
      <c r="J1466">
        <v>12</v>
      </c>
      <c r="K1466" t="s">
        <v>61</v>
      </c>
      <c r="T1466" s="1" t="s">
        <v>543</v>
      </c>
    </row>
    <row r="1467" spans="1:20" x14ac:dyDescent="0.25">
      <c r="A1467">
        <v>21</v>
      </c>
      <c r="B1467" t="s">
        <v>387</v>
      </c>
      <c r="C1467" t="s">
        <v>59</v>
      </c>
      <c r="D1467">
        <v>8.2189999999999994</v>
      </c>
      <c r="G1467" s="1" t="s">
        <v>188</v>
      </c>
      <c r="H1467" s="1" t="s">
        <v>198</v>
      </c>
      <c r="I1467" s="1" t="s">
        <v>74</v>
      </c>
      <c r="J1467">
        <v>12</v>
      </c>
      <c r="K1467" t="s">
        <v>61</v>
      </c>
      <c r="T1467" s="1" t="s">
        <v>543</v>
      </c>
    </row>
    <row r="1468" spans="1:20" x14ac:dyDescent="0.25">
      <c r="A1468">
        <v>22</v>
      </c>
      <c r="B1468" t="s">
        <v>387</v>
      </c>
      <c r="C1468" t="s">
        <v>59</v>
      </c>
      <c r="D1468">
        <v>8.39</v>
      </c>
      <c r="G1468" s="1" t="s">
        <v>188</v>
      </c>
      <c r="H1468" s="1" t="s">
        <v>198</v>
      </c>
      <c r="I1468" s="1" t="s">
        <v>74</v>
      </c>
      <c r="J1468">
        <v>12</v>
      </c>
      <c r="K1468" t="s">
        <v>61</v>
      </c>
      <c r="T1468" s="1" t="s">
        <v>543</v>
      </c>
    </row>
    <row r="1469" spans="1:20" x14ac:dyDescent="0.25">
      <c r="A1469">
        <v>23</v>
      </c>
      <c r="B1469" t="s">
        <v>387</v>
      </c>
      <c r="C1469" t="s">
        <v>202</v>
      </c>
      <c r="D1469">
        <v>6.5590000000000002</v>
      </c>
      <c r="G1469" s="1" t="s">
        <v>188</v>
      </c>
      <c r="H1469" s="1" t="s">
        <v>198</v>
      </c>
      <c r="I1469" s="1" t="s">
        <v>74</v>
      </c>
      <c r="J1469">
        <v>12</v>
      </c>
      <c r="K1469" t="s">
        <v>61</v>
      </c>
      <c r="T1469" s="1" t="s">
        <v>543</v>
      </c>
    </row>
    <row r="1470" spans="1:20" x14ac:dyDescent="0.25">
      <c r="A1470">
        <v>24</v>
      </c>
      <c r="B1470" t="s">
        <v>387</v>
      </c>
      <c r="C1470" t="s">
        <v>59</v>
      </c>
      <c r="D1470">
        <v>6.9390000000000001</v>
      </c>
      <c r="G1470" s="1" t="s">
        <v>188</v>
      </c>
      <c r="H1470" s="1" t="s">
        <v>198</v>
      </c>
      <c r="I1470" s="1" t="s">
        <v>74</v>
      </c>
      <c r="J1470">
        <v>12</v>
      </c>
      <c r="K1470" t="s">
        <v>61</v>
      </c>
      <c r="T1470" s="1" t="s">
        <v>543</v>
      </c>
    </row>
    <row r="1471" spans="1:20" x14ac:dyDescent="0.25">
      <c r="A1471">
        <v>25</v>
      </c>
      <c r="B1471" t="s">
        <v>387</v>
      </c>
      <c r="C1471" t="s">
        <v>202</v>
      </c>
      <c r="D1471">
        <v>4.8849999999999998</v>
      </c>
      <c r="G1471" s="1" t="s">
        <v>188</v>
      </c>
      <c r="H1471" s="1" t="s">
        <v>198</v>
      </c>
      <c r="I1471" s="1" t="s">
        <v>74</v>
      </c>
      <c r="J1471">
        <v>12</v>
      </c>
      <c r="K1471" t="s">
        <v>61</v>
      </c>
      <c r="T1471" s="1" t="s">
        <v>543</v>
      </c>
    </row>
    <row r="1472" spans="1:20" x14ac:dyDescent="0.25">
      <c r="A1472">
        <v>26</v>
      </c>
      <c r="B1472" t="s">
        <v>387</v>
      </c>
      <c r="C1472" t="s">
        <v>59</v>
      </c>
      <c r="D1472">
        <v>7.5970000000000004</v>
      </c>
      <c r="G1472" s="1" t="s">
        <v>188</v>
      </c>
      <c r="H1472" s="1" t="s">
        <v>198</v>
      </c>
      <c r="I1472" s="1" t="s">
        <v>74</v>
      </c>
      <c r="J1472">
        <v>12</v>
      </c>
      <c r="K1472" t="s">
        <v>61</v>
      </c>
      <c r="T1472" s="1" t="s">
        <v>543</v>
      </c>
    </row>
    <row r="1473" spans="1:20" x14ac:dyDescent="0.25">
      <c r="A1473">
        <v>27</v>
      </c>
      <c r="B1473" t="s">
        <v>387</v>
      </c>
      <c r="C1473" t="s">
        <v>59</v>
      </c>
      <c r="D1473">
        <v>4.585</v>
      </c>
      <c r="G1473" s="1" t="s">
        <v>188</v>
      </c>
      <c r="H1473" s="1" t="s">
        <v>198</v>
      </c>
      <c r="I1473" s="1" t="s">
        <v>74</v>
      </c>
      <c r="J1473">
        <v>12</v>
      </c>
      <c r="K1473" t="s">
        <v>61</v>
      </c>
      <c r="T1473" s="1" t="s">
        <v>543</v>
      </c>
    </row>
    <row r="1474" spans="1:20" x14ac:dyDescent="0.25">
      <c r="A1474">
        <v>28</v>
      </c>
      <c r="B1474" t="s">
        <v>387</v>
      </c>
      <c r="C1474" t="s">
        <v>202</v>
      </c>
      <c r="D1474">
        <v>7.5910000000000002</v>
      </c>
      <c r="G1474" s="1" t="s">
        <v>188</v>
      </c>
      <c r="H1474" s="1" t="s">
        <v>198</v>
      </c>
      <c r="I1474" s="1" t="s">
        <v>74</v>
      </c>
      <c r="J1474">
        <v>12</v>
      </c>
      <c r="K1474" t="s">
        <v>61</v>
      </c>
      <c r="T1474" s="1" t="s">
        <v>543</v>
      </c>
    </row>
    <row r="1475" spans="1:20" x14ac:dyDescent="0.25">
      <c r="A1475">
        <v>29</v>
      </c>
      <c r="B1475" t="s">
        <v>387</v>
      </c>
      <c r="C1475" t="s">
        <v>59</v>
      </c>
      <c r="D1475">
        <v>8.3819999999999997</v>
      </c>
      <c r="G1475" s="1" t="s">
        <v>188</v>
      </c>
      <c r="H1475" s="1" t="s">
        <v>198</v>
      </c>
      <c r="I1475" s="1" t="s">
        <v>74</v>
      </c>
      <c r="J1475">
        <v>12</v>
      </c>
      <c r="K1475" t="s">
        <v>61</v>
      </c>
      <c r="T1475" s="1" t="s">
        <v>543</v>
      </c>
    </row>
    <row r="1476" spans="1:20" x14ac:dyDescent="0.25">
      <c r="A1476">
        <v>30</v>
      </c>
      <c r="B1476" t="s">
        <v>387</v>
      </c>
      <c r="C1476" t="s">
        <v>59</v>
      </c>
      <c r="D1476">
        <v>6.734</v>
      </c>
      <c r="G1476" s="1" t="s">
        <v>188</v>
      </c>
      <c r="H1476" s="1" t="s">
        <v>198</v>
      </c>
      <c r="I1476" s="1" t="s">
        <v>74</v>
      </c>
      <c r="J1476">
        <v>12</v>
      </c>
      <c r="K1476" t="s">
        <v>61</v>
      </c>
      <c r="T1476" s="1" t="s">
        <v>543</v>
      </c>
    </row>
    <row r="1477" spans="1:20" x14ac:dyDescent="0.25">
      <c r="A1477">
        <v>31</v>
      </c>
      <c r="B1477" t="s">
        <v>387</v>
      </c>
      <c r="C1477" t="s">
        <v>59</v>
      </c>
      <c r="D1477">
        <v>6.3010000000000002</v>
      </c>
      <c r="G1477" s="1" t="s">
        <v>188</v>
      </c>
      <c r="H1477" s="1" t="s">
        <v>198</v>
      </c>
      <c r="I1477" s="1" t="s">
        <v>74</v>
      </c>
      <c r="J1477">
        <v>12</v>
      </c>
      <c r="K1477" t="s">
        <v>61</v>
      </c>
      <c r="T1477" s="1" t="s">
        <v>543</v>
      </c>
    </row>
    <row r="1478" spans="1:20" x14ac:dyDescent="0.25">
      <c r="A1478">
        <v>32</v>
      </c>
      <c r="B1478" t="s">
        <v>387</v>
      </c>
      <c r="C1478" t="s">
        <v>59</v>
      </c>
      <c r="D1478">
        <v>4.1059999999999999</v>
      </c>
      <c r="G1478" s="1" t="s">
        <v>188</v>
      </c>
      <c r="H1478" s="1" t="s">
        <v>198</v>
      </c>
      <c r="I1478" s="1" t="s">
        <v>74</v>
      </c>
      <c r="J1478">
        <v>12</v>
      </c>
      <c r="K1478" t="s">
        <v>61</v>
      </c>
      <c r="T1478" s="1" t="s">
        <v>543</v>
      </c>
    </row>
    <row r="1479" spans="1:20" x14ac:dyDescent="0.25">
      <c r="A1479">
        <v>33</v>
      </c>
      <c r="B1479" t="s">
        <v>387</v>
      </c>
      <c r="C1479" t="s">
        <v>202</v>
      </c>
      <c r="D1479">
        <v>6.7290000000000001</v>
      </c>
      <c r="G1479" s="1" t="s">
        <v>188</v>
      </c>
      <c r="H1479" s="1" t="s">
        <v>198</v>
      </c>
      <c r="I1479" s="1" t="s">
        <v>74</v>
      </c>
      <c r="J1479">
        <v>12</v>
      </c>
      <c r="K1479" t="s">
        <v>61</v>
      </c>
      <c r="T1479" s="1" t="s">
        <v>543</v>
      </c>
    </row>
    <row r="1480" spans="1:20" x14ac:dyDescent="0.25">
      <c r="A1480">
        <v>34</v>
      </c>
      <c r="B1480" t="s">
        <v>387</v>
      </c>
      <c r="C1480" t="s">
        <v>59</v>
      </c>
      <c r="D1480">
        <v>9.718</v>
      </c>
      <c r="G1480" s="1" t="s">
        <v>188</v>
      </c>
      <c r="H1480" s="1" t="s">
        <v>198</v>
      </c>
      <c r="I1480" s="1" t="s">
        <v>74</v>
      </c>
      <c r="J1480">
        <v>12</v>
      </c>
      <c r="K1480" t="s">
        <v>61</v>
      </c>
      <c r="T1480" s="1" t="s">
        <v>543</v>
      </c>
    </row>
    <row r="1481" spans="1:20" x14ac:dyDescent="0.25">
      <c r="A1481">
        <v>35</v>
      </c>
      <c r="B1481" t="s">
        <v>387</v>
      </c>
      <c r="C1481" t="s">
        <v>59</v>
      </c>
      <c r="D1481">
        <v>6.7759999999999998</v>
      </c>
      <c r="G1481" s="1" t="s">
        <v>188</v>
      </c>
      <c r="H1481" s="1" t="s">
        <v>198</v>
      </c>
      <c r="I1481" s="1" t="s">
        <v>74</v>
      </c>
      <c r="J1481">
        <v>12</v>
      </c>
      <c r="K1481" t="s">
        <v>61</v>
      </c>
      <c r="T1481" s="1" t="s">
        <v>543</v>
      </c>
    </row>
    <row r="1482" spans="1:20" x14ac:dyDescent="0.25">
      <c r="A1482">
        <v>36</v>
      </c>
      <c r="B1482" t="s">
        <v>387</v>
      </c>
      <c r="C1482" t="s">
        <v>59</v>
      </c>
      <c r="D1482">
        <v>6.3460000000000001</v>
      </c>
      <c r="G1482" s="1" t="s">
        <v>188</v>
      </c>
      <c r="H1482" s="1" t="s">
        <v>198</v>
      </c>
      <c r="I1482" s="1" t="s">
        <v>74</v>
      </c>
      <c r="J1482">
        <v>12</v>
      </c>
      <c r="K1482" t="s">
        <v>61</v>
      </c>
      <c r="T1482" s="1" t="s">
        <v>543</v>
      </c>
    </row>
    <row r="1483" spans="1:20" x14ac:dyDescent="0.25">
      <c r="A1483">
        <v>37</v>
      </c>
      <c r="B1483" t="s">
        <v>387</v>
      </c>
      <c r="C1483" t="s">
        <v>202</v>
      </c>
      <c r="D1483">
        <v>7.0140000000000002</v>
      </c>
      <c r="G1483" s="1" t="s">
        <v>188</v>
      </c>
      <c r="H1483" s="1" t="s">
        <v>198</v>
      </c>
      <c r="I1483" s="1" t="s">
        <v>74</v>
      </c>
      <c r="J1483">
        <v>12</v>
      </c>
      <c r="K1483" t="s">
        <v>61</v>
      </c>
      <c r="T1483" s="1" t="s">
        <v>543</v>
      </c>
    </row>
    <row r="1484" spans="1:20" x14ac:dyDescent="0.25">
      <c r="A1484">
        <v>38</v>
      </c>
      <c r="B1484" t="s">
        <v>387</v>
      </c>
      <c r="C1484" t="s">
        <v>59</v>
      </c>
      <c r="D1484">
        <v>6.0090000000000003</v>
      </c>
      <c r="G1484" s="1" t="s">
        <v>188</v>
      </c>
      <c r="H1484" s="1" t="s">
        <v>198</v>
      </c>
      <c r="I1484" s="1" t="s">
        <v>74</v>
      </c>
      <c r="J1484">
        <v>12</v>
      </c>
      <c r="K1484" t="s">
        <v>61</v>
      </c>
      <c r="T1484" s="1" t="s">
        <v>543</v>
      </c>
    </row>
    <row r="1485" spans="1:20" x14ac:dyDescent="0.25">
      <c r="A1485">
        <v>39</v>
      </c>
      <c r="B1485" t="s">
        <v>387</v>
      </c>
      <c r="C1485" t="s">
        <v>59</v>
      </c>
      <c r="D1485">
        <v>6.5359999999999996</v>
      </c>
      <c r="G1485" s="1" t="s">
        <v>188</v>
      </c>
      <c r="H1485" s="1" t="s">
        <v>198</v>
      </c>
      <c r="I1485" s="1" t="s">
        <v>74</v>
      </c>
      <c r="J1485">
        <v>12</v>
      </c>
      <c r="K1485" t="s">
        <v>61</v>
      </c>
      <c r="T1485" s="1" t="s">
        <v>543</v>
      </c>
    </row>
    <row r="1486" spans="1:20" x14ac:dyDescent="0.25">
      <c r="A1486">
        <v>40</v>
      </c>
      <c r="B1486" t="s">
        <v>387</v>
      </c>
      <c r="C1486" t="s">
        <v>59</v>
      </c>
      <c r="D1486">
        <v>4.827</v>
      </c>
      <c r="G1486" s="1" t="s">
        <v>188</v>
      </c>
      <c r="H1486" s="1" t="s">
        <v>198</v>
      </c>
      <c r="I1486" s="1" t="s">
        <v>74</v>
      </c>
      <c r="J1486">
        <v>12</v>
      </c>
      <c r="K1486" t="s">
        <v>61</v>
      </c>
      <c r="T1486" s="1" t="s">
        <v>543</v>
      </c>
    </row>
    <row r="1487" spans="1:20" x14ac:dyDescent="0.25">
      <c r="A1487">
        <v>41</v>
      </c>
      <c r="B1487" t="s">
        <v>387</v>
      </c>
      <c r="C1487" t="s">
        <v>202</v>
      </c>
      <c r="D1487">
        <v>7.7030000000000003</v>
      </c>
      <c r="G1487" s="1" t="s">
        <v>188</v>
      </c>
      <c r="H1487" s="1" t="s">
        <v>198</v>
      </c>
      <c r="I1487" s="1" t="s">
        <v>74</v>
      </c>
      <c r="J1487">
        <v>12</v>
      </c>
      <c r="K1487" t="s">
        <v>61</v>
      </c>
      <c r="T1487" s="1" t="s">
        <v>543</v>
      </c>
    </row>
    <row r="1488" spans="1:20" x14ac:dyDescent="0.25">
      <c r="A1488">
        <v>42</v>
      </c>
      <c r="B1488" t="s">
        <v>387</v>
      </c>
      <c r="C1488" t="s">
        <v>59</v>
      </c>
      <c r="D1488">
        <v>3.8639999999999999</v>
      </c>
      <c r="G1488" s="1" t="s">
        <v>188</v>
      </c>
      <c r="H1488" s="1" t="s">
        <v>198</v>
      </c>
      <c r="I1488" s="1" t="s">
        <v>74</v>
      </c>
      <c r="J1488">
        <v>12</v>
      </c>
      <c r="K1488" t="s">
        <v>61</v>
      </c>
      <c r="T1488" s="1" t="s">
        <v>543</v>
      </c>
    </row>
    <row r="1489" spans="1:20" x14ac:dyDescent="0.25">
      <c r="A1489">
        <v>43</v>
      </c>
      <c r="B1489" t="s">
        <v>387</v>
      </c>
      <c r="C1489" t="s">
        <v>59</v>
      </c>
      <c r="D1489">
        <v>4.0410000000000004</v>
      </c>
      <c r="G1489" s="1" t="s">
        <v>188</v>
      </c>
      <c r="H1489" s="1" t="s">
        <v>198</v>
      </c>
      <c r="I1489" s="1" t="s">
        <v>74</v>
      </c>
      <c r="J1489">
        <v>12</v>
      </c>
      <c r="K1489" t="s">
        <v>61</v>
      </c>
      <c r="T1489" s="1" t="s">
        <v>543</v>
      </c>
    </row>
    <row r="1490" spans="1:20" x14ac:dyDescent="0.25">
      <c r="A1490">
        <v>44</v>
      </c>
      <c r="B1490" t="s">
        <v>387</v>
      </c>
      <c r="C1490" t="s">
        <v>59</v>
      </c>
      <c r="D1490">
        <v>5.5960000000000001</v>
      </c>
      <c r="G1490" s="1" t="s">
        <v>188</v>
      </c>
      <c r="H1490" s="1" t="s">
        <v>198</v>
      </c>
      <c r="I1490" s="1" t="s">
        <v>74</v>
      </c>
      <c r="J1490">
        <v>12</v>
      </c>
      <c r="K1490" t="s">
        <v>61</v>
      </c>
      <c r="T1490" s="1" t="s">
        <v>543</v>
      </c>
    </row>
    <row r="1491" spans="1:20" x14ac:dyDescent="0.25">
      <c r="A1491">
        <v>46</v>
      </c>
      <c r="B1491" t="s">
        <v>387</v>
      </c>
      <c r="C1491" t="s">
        <v>703</v>
      </c>
      <c r="G1491" s="1" t="s">
        <v>188</v>
      </c>
      <c r="H1491" s="1" t="s">
        <v>198</v>
      </c>
      <c r="I1491" s="1" t="s">
        <v>74</v>
      </c>
      <c r="J1491">
        <v>12</v>
      </c>
      <c r="K1491" t="s">
        <v>61</v>
      </c>
      <c r="T1491" s="1" t="s">
        <v>543</v>
      </c>
    </row>
    <row r="1492" spans="1:20" x14ac:dyDescent="0.25">
      <c r="A1492">
        <v>47</v>
      </c>
      <c r="B1492" t="s">
        <v>387</v>
      </c>
      <c r="C1492" t="s">
        <v>703</v>
      </c>
      <c r="E1492" s="1" t="s">
        <v>1030</v>
      </c>
      <c r="G1492" s="1" t="s">
        <v>188</v>
      </c>
      <c r="H1492" s="1" t="s">
        <v>198</v>
      </c>
      <c r="I1492" s="1" t="s">
        <v>74</v>
      </c>
      <c r="J1492">
        <v>12</v>
      </c>
      <c r="K1492" t="s">
        <v>61</v>
      </c>
      <c r="T1492" s="1" t="s">
        <v>543</v>
      </c>
    </row>
    <row r="1493" spans="1:20" x14ac:dyDescent="0.25">
      <c r="A1493">
        <v>1</v>
      </c>
      <c r="B1493" t="s">
        <v>230</v>
      </c>
      <c r="C1493" t="s">
        <v>202</v>
      </c>
      <c r="D1493">
        <v>8.5470000000000006</v>
      </c>
      <c r="E1493" s="1" t="s">
        <v>1031</v>
      </c>
      <c r="G1493" s="1" t="s">
        <v>188</v>
      </c>
      <c r="H1493" s="1" t="s">
        <v>198</v>
      </c>
      <c r="I1493" s="1" t="s">
        <v>74</v>
      </c>
      <c r="J1493">
        <v>12</v>
      </c>
      <c r="K1493" t="s">
        <v>61</v>
      </c>
      <c r="T1493" s="1" t="s">
        <v>543</v>
      </c>
    </row>
    <row r="1494" spans="1:20" x14ac:dyDescent="0.25">
      <c r="A1494">
        <v>2</v>
      </c>
      <c r="B1494" t="s">
        <v>230</v>
      </c>
      <c r="C1494" t="s">
        <v>60</v>
      </c>
      <c r="D1494">
        <v>6.9240000000000004</v>
      </c>
      <c r="G1494" s="1" t="s">
        <v>188</v>
      </c>
      <c r="H1494" s="1" t="s">
        <v>198</v>
      </c>
      <c r="I1494" s="1" t="s">
        <v>74</v>
      </c>
      <c r="J1494">
        <v>12</v>
      </c>
      <c r="K1494" t="s">
        <v>61</v>
      </c>
      <c r="T1494" s="1" t="s">
        <v>543</v>
      </c>
    </row>
    <row r="1495" spans="1:20" x14ac:dyDescent="0.25">
      <c r="A1495">
        <v>3</v>
      </c>
      <c r="B1495" t="s">
        <v>230</v>
      </c>
      <c r="C1495" t="s">
        <v>202</v>
      </c>
      <c r="D1495">
        <v>5.2089999999999996</v>
      </c>
      <c r="G1495" s="1" t="s">
        <v>188</v>
      </c>
      <c r="H1495" s="1" t="s">
        <v>198</v>
      </c>
      <c r="I1495" s="1" t="s">
        <v>74</v>
      </c>
      <c r="J1495">
        <v>12</v>
      </c>
      <c r="K1495" t="s">
        <v>61</v>
      </c>
      <c r="T1495" s="1" t="s">
        <v>543</v>
      </c>
    </row>
    <row r="1496" spans="1:20" x14ac:dyDescent="0.25">
      <c r="A1496">
        <v>4</v>
      </c>
      <c r="B1496" t="s">
        <v>230</v>
      </c>
      <c r="C1496" t="s">
        <v>202</v>
      </c>
      <c r="D1496">
        <v>6.3010000000000002</v>
      </c>
      <c r="G1496" s="1" t="s">
        <v>188</v>
      </c>
      <c r="H1496" s="1" t="s">
        <v>198</v>
      </c>
      <c r="I1496" s="1" t="s">
        <v>74</v>
      </c>
      <c r="J1496">
        <v>12</v>
      </c>
      <c r="K1496" t="s">
        <v>61</v>
      </c>
      <c r="T1496" s="1" t="s">
        <v>543</v>
      </c>
    </row>
    <row r="1497" spans="1:20" x14ac:dyDescent="0.25">
      <c r="A1497">
        <v>5</v>
      </c>
      <c r="B1497" t="s">
        <v>230</v>
      </c>
      <c r="C1497" t="s">
        <v>202</v>
      </c>
      <c r="D1497">
        <v>9.7880000000000003</v>
      </c>
      <c r="G1497" s="1" t="s">
        <v>188</v>
      </c>
      <c r="H1497" s="1" t="s">
        <v>198</v>
      </c>
      <c r="I1497" s="1" t="s">
        <v>74</v>
      </c>
      <c r="J1497">
        <v>12</v>
      </c>
      <c r="K1497" t="s">
        <v>61</v>
      </c>
      <c r="T1497" s="1" t="s">
        <v>543</v>
      </c>
    </row>
    <row r="1498" spans="1:20" x14ac:dyDescent="0.25">
      <c r="A1498">
        <v>6</v>
      </c>
      <c r="B1498" t="s">
        <v>230</v>
      </c>
      <c r="C1498" t="s">
        <v>59</v>
      </c>
      <c r="D1498">
        <v>6.85</v>
      </c>
      <c r="G1498" s="1" t="s">
        <v>188</v>
      </c>
      <c r="H1498" s="1" t="s">
        <v>198</v>
      </c>
      <c r="I1498" s="1" t="s">
        <v>74</v>
      </c>
      <c r="J1498">
        <v>12</v>
      </c>
      <c r="K1498" t="s">
        <v>61</v>
      </c>
      <c r="T1498" s="1" t="s">
        <v>543</v>
      </c>
    </row>
    <row r="1499" spans="1:20" x14ac:dyDescent="0.25">
      <c r="A1499">
        <v>7</v>
      </c>
      <c r="B1499" t="s">
        <v>230</v>
      </c>
      <c r="C1499" t="s">
        <v>59</v>
      </c>
      <c r="D1499">
        <v>5.7750000000000004</v>
      </c>
      <c r="G1499" s="1" t="s">
        <v>188</v>
      </c>
      <c r="H1499" s="1" t="s">
        <v>198</v>
      </c>
      <c r="I1499" s="1" t="s">
        <v>74</v>
      </c>
      <c r="J1499">
        <v>12</v>
      </c>
      <c r="K1499" t="s">
        <v>61</v>
      </c>
      <c r="T1499" s="1" t="s">
        <v>543</v>
      </c>
    </row>
    <row r="1500" spans="1:20" x14ac:dyDescent="0.25">
      <c r="A1500">
        <v>8</v>
      </c>
      <c r="B1500" t="s">
        <v>230</v>
      </c>
      <c r="C1500" t="s">
        <v>202</v>
      </c>
      <c r="D1500">
        <v>3.5619999999999998</v>
      </c>
      <c r="G1500" s="1" t="s">
        <v>188</v>
      </c>
      <c r="H1500" s="1" t="s">
        <v>198</v>
      </c>
      <c r="I1500" s="1" t="s">
        <v>74</v>
      </c>
      <c r="J1500">
        <v>12</v>
      </c>
      <c r="K1500" t="s">
        <v>61</v>
      </c>
      <c r="T1500" s="1" t="s">
        <v>543</v>
      </c>
    </row>
    <row r="1501" spans="1:20" x14ac:dyDescent="0.25">
      <c r="A1501">
        <v>9</v>
      </c>
      <c r="B1501" t="s">
        <v>230</v>
      </c>
      <c r="C1501" t="s">
        <v>59</v>
      </c>
      <c r="D1501">
        <v>5.1440000000000001</v>
      </c>
      <c r="G1501" s="1" t="s">
        <v>188</v>
      </c>
      <c r="H1501" s="1" t="s">
        <v>198</v>
      </c>
      <c r="I1501" s="1" t="s">
        <v>74</v>
      </c>
      <c r="J1501">
        <v>12</v>
      </c>
      <c r="K1501" t="s">
        <v>61</v>
      </c>
      <c r="T1501" s="1" t="s">
        <v>543</v>
      </c>
    </row>
    <row r="1502" spans="1:20" x14ac:dyDescent="0.25">
      <c r="A1502">
        <v>10</v>
      </c>
      <c r="B1502" t="s">
        <v>230</v>
      </c>
      <c r="D1502">
        <v>5.12</v>
      </c>
      <c r="G1502" s="1" t="s">
        <v>188</v>
      </c>
      <c r="H1502" s="1" t="s">
        <v>198</v>
      </c>
      <c r="I1502" s="1" t="s">
        <v>74</v>
      </c>
      <c r="J1502">
        <v>12</v>
      </c>
      <c r="K1502" t="s">
        <v>61</v>
      </c>
      <c r="T1502" s="1" t="s">
        <v>543</v>
      </c>
    </row>
    <row r="1503" spans="1:20" x14ac:dyDescent="0.25">
      <c r="A1503">
        <v>11</v>
      </c>
      <c r="B1503" t="s">
        <v>230</v>
      </c>
      <c r="C1503" t="s">
        <v>202</v>
      </c>
      <c r="D1503">
        <v>6.7359999999999998</v>
      </c>
      <c r="G1503" s="1" t="s">
        <v>188</v>
      </c>
      <c r="H1503" s="1" t="s">
        <v>198</v>
      </c>
      <c r="I1503" s="1" t="s">
        <v>74</v>
      </c>
      <c r="J1503">
        <v>12</v>
      </c>
      <c r="K1503" t="s">
        <v>61</v>
      </c>
      <c r="T1503" s="1" t="s">
        <v>543</v>
      </c>
    </row>
    <row r="1504" spans="1:20" x14ac:dyDescent="0.25">
      <c r="A1504">
        <v>12</v>
      </c>
      <c r="B1504" t="s">
        <v>230</v>
      </c>
      <c r="C1504" t="s">
        <v>202</v>
      </c>
      <c r="D1504">
        <v>10.657999999999999</v>
      </c>
      <c r="G1504" s="1" t="s">
        <v>188</v>
      </c>
      <c r="H1504" s="1" t="s">
        <v>198</v>
      </c>
      <c r="I1504" s="1" t="s">
        <v>74</v>
      </c>
      <c r="J1504">
        <v>12</v>
      </c>
      <c r="K1504" t="s">
        <v>61</v>
      </c>
      <c r="T1504" s="1" t="s">
        <v>543</v>
      </c>
    </row>
    <row r="1505" spans="1:20" x14ac:dyDescent="0.25">
      <c r="A1505">
        <v>13</v>
      </c>
      <c r="B1505" t="s">
        <v>230</v>
      </c>
      <c r="C1505" t="s">
        <v>60</v>
      </c>
      <c r="D1505">
        <v>6.9820000000000002</v>
      </c>
      <c r="G1505" s="1" t="s">
        <v>188</v>
      </c>
      <c r="H1505" s="1" t="s">
        <v>198</v>
      </c>
      <c r="I1505" s="1" t="s">
        <v>74</v>
      </c>
      <c r="J1505">
        <v>12</v>
      </c>
      <c r="K1505" t="s">
        <v>61</v>
      </c>
      <c r="T1505" s="1" t="s">
        <v>543</v>
      </c>
    </row>
    <row r="1506" spans="1:20" x14ac:dyDescent="0.25">
      <c r="A1506">
        <v>14</v>
      </c>
      <c r="B1506" t="s">
        <v>230</v>
      </c>
      <c r="C1506" t="s">
        <v>59</v>
      </c>
      <c r="D1506">
        <v>7.726</v>
      </c>
      <c r="G1506" s="1" t="s">
        <v>188</v>
      </c>
      <c r="H1506" s="1" t="s">
        <v>198</v>
      </c>
      <c r="I1506" s="1" t="s">
        <v>74</v>
      </c>
      <c r="J1506">
        <v>12</v>
      </c>
      <c r="K1506" t="s">
        <v>61</v>
      </c>
      <c r="T1506" s="1" t="s">
        <v>543</v>
      </c>
    </row>
    <row r="1507" spans="1:20" x14ac:dyDescent="0.25">
      <c r="A1507">
        <v>15</v>
      </c>
      <c r="B1507" t="s">
        <v>230</v>
      </c>
      <c r="C1507" t="s">
        <v>202</v>
      </c>
      <c r="D1507">
        <v>11.287000000000001</v>
      </c>
      <c r="G1507" s="1" t="s">
        <v>188</v>
      </c>
      <c r="H1507" s="1" t="s">
        <v>198</v>
      </c>
      <c r="I1507" s="1" t="s">
        <v>74</v>
      </c>
      <c r="J1507">
        <v>12</v>
      </c>
      <c r="K1507" t="s">
        <v>61</v>
      </c>
      <c r="T1507" s="1" t="s">
        <v>543</v>
      </c>
    </row>
    <row r="1508" spans="1:20" x14ac:dyDescent="0.25">
      <c r="A1508">
        <v>16</v>
      </c>
      <c r="B1508" t="s">
        <v>230</v>
      </c>
      <c r="C1508" t="s">
        <v>59</v>
      </c>
      <c r="D1508">
        <v>4.548</v>
      </c>
      <c r="G1508" s="1" t="s">
        <v>188</v>
      </c>
      <c r="H1508" s="1" t="s">
        <v>198</v>
      </c>
      <c r="I1508" s="1" t="s">
        <v>74</v>
      </c>
      <c r="J1508">
        <v>12</v>
      </c>
      <c r="K1508" t="s">
        <v>61</v>
      </c>
      <c r="T1508" s="1" t="s">
        <v>543</v>
      </c>
    </row>
    <row r="1509" spans="1:20" x14ac:dyDescent="0.25">
      <c r="A1509">
        <v>17</v>
      </c>
      <c r="B1509" t="s">
        <v>230</v>
      </c>
      <c r="C1509" t="s">
        <v>202</v>
      </c>
      <c r="D1509">
        <v>6.6189999999999998</v>
      </c>
      <c r="G1509" s="1" t="s">
        <v>188</v>
      </c>
      <c r="H1509" s="1" t="s">
        <v>198</v>
      </c>
      <c r="I1509" s="1" t="s">
        <v>74</v>
      </c>
      <c r="J1509">
        <v>12</v>
      </c>
      <c r="K1509" t="s">
        <v>61</v>
      </c>
      <c r="T1509" s="1" t="s">
        <v>543</v>
      </c>
    </row>
    <row r="1510" spans="1:20" x14ac:dyDescent="0.25">
      <c r="A1510">
        <v>18</v>
      </c>
      <c r="B1510" t="s">
        <v>230</v>
      </c>
      <c r="C1510" t="s">
        <v>202</v>
      </c>
      <c r="D1510">
        <v>8.4849999999999994</v>
      </c>
      <c r="G1510" s="1" t="s">
        <v>188</v>
      </c>
      <c r="H1510" s="1" t="s">
        <v>198</v>
      </c>
      <c r="I1510" s="1" t="s">
        <v>74</v>
      </c>
      <c r="J1510">
        <v>12</v>
      </c>
      <c r="K1510" t="s">
        <v>61</v>
      </c>
      <c r="T1510" s="1" t="s">
        <v>543</v>
      </c>
    </row>
    <row r="1511" spans="1:20" x14ac:dyDescent="0.25">
      <c r="A1511">
        <v>19</v>
      </c>
      <c r="B1511" t="s">
        <v>230</v>
      </c>
      <c r="C1511" t="s">
        <v>59</v>
      </c>
      <c r="D1511">
        <v>6.774</v>
      </c>
      <c r="G1511" s="1" t="s">
        <v>188</v>
      </c>
      <c r="H1511" s="1" t="s">
        <v>198</v>
      </c>
      <c r="I1511" s="1" t="s">
        <v>74</v>
      </c>
      <c r="J1511">
        <v>12</v>
      </c>
      <c r="K1511" t="s">
        <v>61</v>
      </c>
      <c r="T1511" s="1" t="s">
        <v>543</v>
      </c>
    </row>
    <row r="1512" spans="1:20" x14ac:dyDescent="0.25">
      <c r="A1512">
        <v>20</v>
      </c>
      <c r="B1512" t="s">
        <v>230</v>
      </c>
      <c r="C1512" t="s">
        <v>59</v>
      </c>
      <c r="D1512">
        <v>3.5569999999999999</v>
      </c>
      <c r="G1512" s="1" t="s">
        <v>188</v>
      </c>
      <c r="H1512" s="1" t="s">
        <v>198</v>
      </c>
      <c r="I1512" s="1" t="s">
        <v>74</v>
      </c>
      <c r="J1512">
        <v>12</v>
      </c>
      <c r="K1512" t="s">
        <v>61</v>
      </c>
      <c r="T1512" s="1" t="s">
        <v>543</v>
      </c>
    </row>
    <row r="1513" spans="1:20" x14ac:dyDescent="0.25">
      <c r="A1513">
        <v>21</v>
      </c>
      <c r="B1513" t="s">
        <v>230</v>
      </c>
      <c r="C1513" t="s">
        <v>59</v>
      </c>
      <c r="D1513">
        <v>9.3320000000000007</v>
      </c>
      <c r="G1513" s="1" t="s">
        <v>188</v>
      </c>
      <c r="H1513" s="1" t="s">
        <v>198</v>
      </c>
      <c r="I1513" s="1" t="s">
        <v>74</v>
      </c>
      <c r="J1513">
        <v>12</v>
      </c>
      <c r="K1513" t="s">
        <v>61</v>
      </c>
      <c r="T1513" s="1" t="s">
        <v>543</v>
      </c>
    </row>
    <row r="1514" spans="1:20" x14ac:dyDescent="0.25">
      <c r="A1514">
        <v>22</v>
      </c>
      <c r="B1514" t="s">
        <v>230</v>
      </c>
      <c r="C1514" t="s">
        <v>60</v>
      </c>
      <c r="D1514">
        <v>5.109</v>
      </c>
      <c r="G1514" s="1" t="s">
        <v>188</v>
      </c>
      <c r="H1514" s="1" t="s">
        <v>198</v>
      </c>
      <c r="I1514" s="1" t="s">
        <v>74</v>
      </c>
      <c r="J1514">
        <v>12</v>
      </c>
      <c r="K1514" t="s">
        <v>61</v>
      </c>
      <c r="T1514" s="1" t="s">
        <v>543</v>
      </c>
    </row>
    <row r="1515" spans="1:20" x14ac:dyDescent="0.25">
      <c r="A1515">
        <v>23</v>
      </c>
      <c r="B1515" t="s">
        <v>230</v>
      </c>
      <c r="C1515" t="s">
        <v>202</v>
      </c>
      <c r="D1515">
        <v>9.2089999999999996</v>
      </c>
      <c r="G1515" s="1" t="s">
        <v>188</v>
      </c>
      <c r="H1515" s="1" t="s">
        <v>198</v>
      </c>
      <c r="I1515" s="1" t="s">
        <v>74</v>
      </c>
      <c r="J1515">
        <v>12</v>
      </c>
      <c r="K1515" t="s">
        <v>61</v>
      </c>
      <c r="T1515" s="1" t="s">
        <v>543</v>
      </c>
    </row>
    <row r="1516" spans="1:20" x14ac:dyDescent="0.25">
      <c r="A1516">
        <v>24</v>
      </c>
      <c r="B1516" t="s">
        <v>230</v>
      </c>
      <c r="C1516" t="s">
        <v>202</v>
      </c>
      <c r="D1516">
        <v>6.59</v>
      </c>
      <c r="G1516" s="1" t="s">
        <v>188</v>
      </c>
      <c r="H1516" s="1" t="s">
        <v>198</v>
      </c>
      <c r="I1516" s="1" t="s">
        <v>74</v>
      </c>
      <c r="J1516">
        <v>12</v>
      </c>
      <c r="K1516" t="s">
        <v>61</v>
      </c>
      <c r="T1516" s="1" t="s">
        <v>543</v>
      </c>
    </row>
    <row r="1517" spans="1:20" x14ac:dyDescent="0.25">
      <c r="A1517">
        <v>25</v>
      </c>
      <c r="B1517" t="s">
        <v>230</v>
      </c>
      <c r="C1517" t="s">
        <v>202</v>
      </c>
      <c r="D1517">
        <v>9.2070000000000007</v>
      </c>
      <c r="G1517" s="1" t="s">
        <v>188</v>
      </c>
      <c r="H1517" s="1" t="s">
        <v>198</v>
      </c>
      <c r="I1517" s="1" t="s">
        <v>74</v>
      </c>
      <c r="J1517">
        <v>12</v>
      </c>
      <c r="K1517" t="s">
        <v>61</v>
      </c>
      <c r="T1517" s="1" t="s">
        <v>543</v>
      </c>
    </row>
    <row r="1518" spans="1:20" x14ac:dyDescent="0.25">
      <c r="A1518">
        <v>26</v>
      </c>
      <c r="B1518" t="s">
        <v>230</v>
      </c>
      <c r="C1518" t="s">
        <v>202</v>
      </c>
      <c r="D1518">
        <v>9.74</v>
      </c>
      <c r="G1518" s="1" t="s">
        <v>188</v>
      </c>
      <c r="H1518" s="1" t="s">
        <v>198</v>
      </c>
      <c r="I1518" s="1" t="s">
        <v>74</v>
      </c>
      <c r="J1518">
        <v>12</v>
      </c>
      <c r="K1518" t="s">
        <v>61</v>
      </c>
      <c r="T1518" s="1" t="s">
        <v>543</v>
      </c>
    </row>
    <row r="1519" spans="1:20" x14ac:dyDescent="0.25">
      <c r="A1519">
        <v>27</v>
      </c>
      <c r="B1519" t="s">
        <v>230</v>
      </c>
      <c r="C1519" t="s">
        <v>59</v>
      </c>
      <c r="D1519">
        <v>7.04</v>
      </c>
      <c r="G1519" s="1" t="s">
        <v>188</v>
      </c>
      <c r="H1519" s="1" t="s">
        <v>198</v>
      </c>
      <c r="I1519" s="1" t="s">
        <v>74</v>
      </c>
      <c r="J1519">
        <v>12</v>
      </c>
      <c r="K1519" t="s">
        <v>61</v>
      </c>
      <c r="T1519" s="1" t="s">
        <v>543</v>
      </c>
    </row>
    <row r="1520" spans="1:20" x14ac:dyDescent="0.25">
      <c r="A1520">
        <v>28</v>
      </c>
      <c r="B1520" t="s">
        <v>230</v>
      </c>
      <c r="C1520" t="s">
        <v>202</v>
      </c>
      <c r="D1520">
        <v>5.22</v>
      </c>
      <c r="G1520" s="1" t="s">
        <v>188</v>
      </c>
      <c r="H1520" s="1" t="s">
        <v>198</v>
      </c>
      <c r="I1520" s="1" t="s">
        <v>74</v>
      </c>
      <c r="J1520">
        <v>12</v>
      </c>
      <c r="K1520" t="s">
        <v>61</v>
      </c>
      <c r="T1520" s="1" t="s">
        <v>543</v>
      </c>
    </row>
    <row r="1521" spans="1:20" x14ac:dyDescent="0.25">
      <c r="A1521">
        <v>29</v>
      </c>
      <c r="B1521" t="s">
        <v>230</v>
      </c>
      <c r="C1521" t="s">
        <v>59</v>
      </c>
      <c r="D1521">
        <v>4.6470000000000002</v>
      </c>
      <c r="G1521" s="1" t="s">
        <v>188</v>
      </c>
      <c r="H1521" s="1" t="s">
        <v>198</v>
      </c>
      <c r="I1521" s="1" t="s">
        <v>74</v>
      </c>
      <c r="J1521">
        <v>12</v>
      </c>
      <c r="K1521" t="s">
        <v>61</v>
      </c>
      <c r="T1521" s="1" t="s">
        <v>543</v>
      </c>
    </row>
    <row r="1522" spans="1:20" x14ac:dyDescent="0.25">
      <c r="A1522">
        <v>30</v>
      </c>
      <c r="B1522" t="s">
        <v>230</v>
      </c>
      <c r="C1522" t="s">
        <v>59</v>
      </c>
      <c r="D1522">
        <v>8.48</v>
      </c>
      <c r="G1522" s="1" t="s">
        <v>188</v>
      </c>
      <c r="H1522" s="1" t="s">
        <v>198</v>
      </c>
      <c r="I1522" s="1" t="s">
        <v>74</v>
      </c>
      <c r="J1522">
        <v>12</v>
      </c>
      <c r="K1522" t="s">
        <v>61</v>
      </c>
      <c r="T1522" s="1" t="s">
        <v>543</v>
      </c>
    </row>
    <row r="1523" spans="1:20" x14ac:dyDescent="0.25">
      <c r="A1523">
        <v>31</v>
      </c>
      <c r="B1523" t="s">
        <v>230</v>
      </c>
      <c r="C1523" t="s">
        <v>59</v>
      </c>
      <c r="D1523">
        <v>6.6769999999999996</v>
      </c>
      <c r="G1523" s="1" t="s">
        <v>188</v>
      </c>
      <c r="H1523" s="1" t="s">
        <v>198</v>
      </c>
      <c r="I1523" s="1" t="s">
        <v>74</v>
      </c>
      <c r="J1523">
        <v>12</v>
      </c>
      <c r="K1523" t="s">
        <v>61</v>
      </c>
      <c r="T1523" s="1" t="s">
        <v>543</v>
      </c>
    </row>
    <row r="1524" spans="1:20" x14ac:dyDescent="0.25">
      <c r="A1524">
        <v>32</v>
      </c>
      <c r="B1524" t="s">
        <v>230</v>
      </c>
      <c r="C1524" t="s">
        <v>202</v>
      </c>
      <c r="D1524">
        <v>6.6959999999999997</v>
      </c>
      <c r="G1524" s="1" t="s">
        <v>188</v>
      </c>
      <c r="H1524" s="1" t="s">
        <v>198</v>
      </c>
      <c r="I1524" s="1" t="s">
        <v>74</v>
      </c>
      <c r="J1524">
        <v>12</v>
      </c>
      <c r="K1524" t="s">
        <v>61</v>
      </c>
      <c r="T1524" s="1" t="s">
        <v>543</v>
      </c>
    </row>
    <row r="1525" spans="1:20" x14ac:dyDescent="0.25">
      <c r="A1525">
        <v>33</v>
      </c>
      <c r="B1525" t="s">
        <v>230</v>
      </c>
      <c r="C1525" t="s">
        <v>59</v>
      </c>
      <c r="D1525">
        <v>9.2850000000000001</v>
      </c>
      <c r="G1525" s="1" t="s">
        <v>188</v>
      </c>
      <c r="H1525" s="1" t="s">
        <v>198</v>
      </c>
      <c r="I1525" s="1" t="s">
        <v>74</v>
      </c>
      <c r="J1525">
        <v>12</v>
      </c>
      <c r="K1525" t="s">
        <v>61</v>
      </c>
      <c r="T1525" s="1" t="s">
        <v>543</v>
      </c>
    </row>
    <row r="1526" spans="1:20" x14ac:dyDescent="0.25">
      <c r="A1526">
        <v>34</v>
      </c>
      <c r="B1526" t="s">
        <v>230</v>
      </c>
      <c r="C1526" t="s">
        <v>59</v>
      </c>
      <c r="D1526">
        <v>6.6029999999999998</v>
      </c>
      <c r="G1526" s="1" t="s">
        <v>188</v>
      </c>
      <c r="H1526" s="1" t="s">
        <v>198</v>
      </c>
      <c r="I1526" s="1" t="s">
        <v>74</v>
      </c>
      <c r="J1526">
        <v>12</v>
      </c>
      <c r="K1526" t="s">
        <v>61</v>
      </c>
      <c r="T1526" s="1" t="s">
        <v>543</v>
      </c>
    </row>
    <row r="1527" spans="1:20" x14ac:dyDescent="0.25">
      <c r="A1527">
        <v>35</v>
      </c>
      <c r="B1527" t="s">
        <v>230</v>
      </c>
      <c r="C1527" t="s">
        <v>59</v>
      </c>
      <c r="D1527">
        <v>4.7850000000000001</v>
      </c>
      <c r="G1527" s="1" t="s">
        <v>188</v>
      </c>
      <c r="H1527" s="1" t="s">
        <v>198</v>
      </c>
      <c r="I1527" s="1" t="s">
        <v>74</v>
      </c>
      <c r="J1527">
        <v>12</v>
      </c>
      <c r="K1527" t="s">
        <v>61</v>
      </c>
      <c r="T1527" s="1" t="s">
        <v>543</v>
      </c>
    </row>
    <row r="1528" spans="1:20" x14ac:dyDescent="0.25">
      <c r="A1528">
        <v>36</v>
      </c>
      <c r="B1528" t="s">
        <v>230</v>
      </c>
      <c r="C1528" t="s">
        <v>202</v>
      </c>
      <c r="D1528">
        <v>7.3460000000000001</v>
      </c>
      <c r="G1528" s="1" t="s">
        <v>188</v>
      </c>
      <c r="H1528" s="1" t="s">
        <v>198</v>
      </c>
      <c r="I1528" s="1" t="s">
        <v>74</v>
      </c>
      <c r="J1528">
        <v>12</v>
      </c>
      <c r="K1528" t="s">
        <v>61</v>
      </c>
      <c r="T1528" s="1" t="s">
        <v>543</v>
      </c>
    </row>
    <row r="1529" spans="1:20" x14ac:dyDescent="0.25">
      <c r="A1529">
        <v>37</v>
      </c>
      <c r="B1529" t="s">
        <v>230</v>
      </c>
      <c r="C1529" t="s">
        <v>202</v>
      </c>
      <c r="D1529">
        <v>9.234</v>
      </c>
      <c r="G1529" s="1" t="s">
        <v>188</v>
      </c>
      <c r="H1529" s="1" t="s">
        <v>198</v>
      </c>
      <c r="I1529" s="1" t="s">
        <v>74</v>
      </c>
      <c r="J1529">
        <v>12</v>
      </c>
      <c r="K1529" t="s">
        <v>61</v>
      </c>
      <c r="T1529" s="1" t="s">
        <v>543</v>
      </c>
    </row>
    <row r="1530" spans="1:20" x14ac:dyDescent="0.25">
      <c r="A1530">
        <v>38</v>
      </c>
      <c r="B1530" t="s">
        <v>230</v>
      </c>
      <c r="C1530" t="s">
        <v>59</v>
      </c>
      <c r="D1530">
        <v>7.44</v>
      </c>
      <c r="G1530" s="1" t="s">
        <v>188</v>
      </c>
      <c r="H1530" s="1" t="s">
        <v>198</v>
      </c>
      <c r="I1530" s="1" t="s">
        <v>74</v>
      </c>
      <c r="J1530">
        <v>12</v>
      </c>
      <c r="K1530" t="s">
        <v>61</v>
      </c>
      <c r="T1530" s="1" t="s">
        <v>543</v>
      </c>
    </row>
    <row r="1531" spans="1:20" x14ac:dyDescent="0.25">
      <c r="A1531">
        <v>39</v>
      </c>
      <c r="B1531" t="s">
        <v>230</v>
      </c>
      <c r="C1531" t="s">
        <v>59</v>
      </c>
      <c r="D1531">
        <v>4.7549999999999999</v>
      </c>
      <c r="G1531" s="1" t="s">
        <v>188</v>
      </c>
      <c r="H1531" s="1" t="s">
        <v>198</v>
      </c>
      <c r="I1531" s="1" t="s">
        <v>74</v>
      </c>
      <c r="J1531">
        <v>12</v>
      </c>
      <c r="K1531" t="s">
        <v>61</v>
      </c>
      <c r="T1531" s="1" t="s">
        <v>543</v>
      </c>
    </row>
    <row r="1532" spans="1:20" x14ac:dyDescent="0.25">
      <c r="A1532">
        <v>40</v>
      </c>
      <c r="B1532" t="s">
        <v>230</v>
      </c>
      <c r="C1532" t="s">
        <v>202</v>
      </c>
      <c r="D1532">
        <v>3.3210000000000002</v>
      </c>
      <c r="G1532" s="1" t="s">
        <v>188</v>
      </c>
      <c r="H1532" s="1" t="s">
        <v>198</v>
      </c>
      <c r="I1532" s="1" t="s">
        <v>74</v>
      </c>
      <c r="J1532">
        <v>12</v>
      </c>
      <c r="K1532" t="s">
        <v>61</v>
      </c>
      <c r="T1532" s="1" t="s">
        <v>543</v>
      </c>
    </row>
    <row r="1533" spans="1:20" x14ac:dyDescent="0.25">
      <c r="A1533">
        <v>41</v>
      </c>
      <c r="B1533" t="s">
        <v>230</v>
      </c>
      <c r="C1533" t="s">
        <v>59</v>
      </c>
      <c r="D1533">
        <v>10.071999999999999</v>
      </c>
      <c r="G1533" s="1" t="s">
        <v>188</v>
      </c>
      <c r="H1533" s="1" t="s">
        <v>198</v>
      </c>
      <c r="I1533" s="1" t="s">
        <v>74</v>
      </c>
      <c r="J1533">
        <v>12</v>
      </c>
      <c r="K1533" t="s">
        <v>61</v>
      </c>
      <c r="T1533" s="1" t="s">
        <v>543</v>
      </c>
    </row>
    <row r="1534" spans="1:20" x14ac:dyDescent="0.25">
      <c r="A1534">
        <v>42</v>
      </c>
      <c r="B1534" t="s">
        <v>230</v>
      </c>
      <c r="C1534" t="s">
        <v>59</v>
      </c>
      <c r="D1534">
        <v>7.7770000000000001</v>
      </c>
      <c r="G1534" s="1" t="s">
        <v>188</v>
      </c>
      <c r="H1534" s="1" t="s">
        <v>198</v>
      </c>
      <c r="I1534" s="1" t="s">
        <v>74</v>
      </c>
      <c r="J1534">
        <v>12</v>
      </c>
      <c r="K1534" t="s">
        <v>61</v>
      </c>
      <c r="T1534" s="1" t="s">
        <v>543</v>
      </c>
    </row>
    <row r="1535" spans="1:20" x14ac:dyDescent="0.25">
      <c r="A1535">
        <v>43</v>
      </c>
      <c r="B1535" t="s">
        <v>230</v>
      </c>
      <c r="C1535" t="s">
        <v>202</v>
      </c>
      <c r="D1535">
        <v>6.66</v>
      </c>
      <c r="G1535" s="1" t="s">
        <v>188</v>
      </c>
      <c r="H1535" s="1" t="s">
        <v>198</v>
      </c>
      <c r="I1535" s="1" t="s">
        <v>74</v>
      </c>
      <c r="J1535">
        <v>12</v>
      </c>
      <c r="K1535" t="s">
        <v>61</v>
      </c>
      <c r="T1535" s="1" t="s">
        <v>543</v>
      </c>
    </row>
    <row r="1536" spans="1:20" x14ac:dyDescent="0.25">
      <c r="A1536">
        <v>44</v>
      </c>
      <c r="B1536" t="s">
        <v>230</v>
      </c>
      <c r="C1536" t="s">
        <v>59</v>
      </c>
      <c r="D1536">
        <v>7.2690000000000001</v>
      </c>
      <c r="G1536" s="1" t="s">
        <v>188</v>
      </c>
      <c r="H1536" s="1" t="s">
        <v>198</v>
      </c>
      <c r="I1536" s="1" t="s">
        <v>74</v>
      </c>
      <c r="J1536">
        <v>12</v>
      </c>
      <c r="K1536" t="s">
        <v>61</v>
      </c>
      <c r="T1536" s="1" t="s">
        <v>543</v>
      </c>
    </row>
    <row r="1537" spans="1:29" x14ac:dyDescent="0.25">
      <c r="A1537">
        <v>45</v>
      </c>
      <c r="B1537" t="s">
        <v>230</v>
      </c>
      <c r="C1537" t="s">
        <v>59</v>
      </c>
      <c r="D1537">
        <v>10.558</v>
      </c>
      <c r="G1537" s="1" t="s">
        <v>188</v>
      </c>
      <c r="H1537" s="1" t="s">
        <v>198</v>
      </c>
      <c r="I1537" s="1" t="s">
        <v>74</v>
      </c>
      <c r="J1537">
        <v>12</v>
      </c>
      <c r="K1537" t="s">
        <v>61</v>
      </c>
      <c r="T1537" s="1" t="s">
        <v>543</v>
      </c>
    </row>
    <row r="1538" spans="1:29" x14ac:dyDescent="0.25">
      <c r="A1538">
        <v>46</v>
      </c>
      <c r="B1538" t="s">
        <v>230</v>
      </c>
      <c r="C1538" t="s">
        <v>703</v>
      </c>
      <c r="G1538" s="1" t="s">
        <v>188</v>
      </c>
      <c r="H1538" s="1" t="s">
        <v>198</v>
      </c>
      <c r="I1538" s="1" t="s">
        <v>74</v>
      </c>
      <c r="J1538">
        <v>12</v>
      </c>
      <c r="K1538" t="s">
        <v>61</v>
      </c>
      <c r="T1538" s="1" t="s">
        <v>543</v>
      </c>
    </row>
    <row r="1539" spans="1:29" x14ac:dyDescent="0.25">
      <c r="A1539">
        <v>47</v>
      </c>
      <c r="B1539" t="s">
        <v>230</v>
      </c>
      <c r="C1539" t="s">
        <v>703</v>
      </c>
      <c r="E1539" s="1" t="s">
        <v>1032</v>
      </c>
      <c r="G1539" s="1" t="s">
        <v>188</v>
      </c>
      <c r="H1539" s="1" t="s">
        <v>198</v>
      </c>
      <c r="I1539" s="1" t="s">
        <v>74</v>
      </c>
      <c r="J1539">
        <v>12</v>
      </c>
      <c r="K1539" t="s">
        <v>61</v>
      </c>
      <c r="T1539" s="1" t="s">
        <v>543</v>
      </c>
    </row>
    <row r="1540" spans="1:29" x14ac:dyDescent="0.25">
      <c r="A1540">
        <v>1</v>
      </c>
      <c r="C1540" t="s">
        <v>60</v>
      </c>
      <c r="G1540" s="1" t="s">
        <v>88</v>
      </c>
      <c r="I1540" s="1" t="s">
        <v>70</v>
      </c>
      <c r="J1540">
        <v>23</v>
      </c>
      <c r="K1540" t="s">
        <v>61</v>
      </c>
      <c r="T1540" s="1" t="s">
        <v>194</v>
      </c>
      <c r="Y1540" t="s">
        <v>86</v>
      </c>
      <c r="Z1540" t="str">
        <f>"A2-8"&amp;Y1540&amp;"-"&amp;AC1540</f>
        <v>A2-8RT-A1</v>
      </c>
      <c r="AC1540" t="s">
        <v>248</v>
      </c>
    </row>
    <row r="1541" spans="1:29" x14ac:dyDescent="0.25">
      <c r="A1541">
        <v>1</v>
      </c>
      <c r="C1541" t="s">
        <v>60</v>
      </c>
      <c r="G1541" s="1" t="s">
        <v>88</v>
      </c>
      <c r="I1541" s="1" t="s">
        <v>70</v>
      </c>
      <c r="J1541">
        <v>23</v>
      </c>
      <c r="K1541" t="s">
        <v>61</v>
      </c>
      <c r="T1541" s="1" t="s">
        <v>194</v>
      </c>
      <c r="Y1541" t="s">
        <v>87</v>
      </c>
      <c r="Z1541" t="str">
        <f>"A2-8"&amp;Y1541&amp;"-"&amp;AC1541</f>
        <v>A2-8SO-A1</v>
      </c>
      <c r="AC1541" t="s">
        <v>248</v>
      </c>
    </row>
    <row r="1542" spans="1:29" x14ac:dyDescent="0.25">
      <c r="A1542">
        <v>1</v>
      </c>
      <c r="C1542" t="s">
        <v>60</v>
      </c>
      <c r="G1542" s="1" t="s">
        <v>188</v>
      </c>
      <c r="I1542" s="1" t="s">
        <v>70</v>
      </c>
      <c r="J1542">
        <v>8</v>
      </c>
      <c r="K1542" t="s">
        <v>61</v>
      </c>
      <c r="T1542" s="1" t="s">
        <v>194</v>
      </c>
      <c r="Y1542" t="s">
        <v>85</v>
      </c>
      <c r="Z1542" t="s">
        <v>1033</v>
      </c>
    </row>
    <row r="1543" spans="1:29" x14ac:dyDescent="0.25">
      <c r="A1543">
        <v>2</v>
      </c>
      <c r="C1543" t="s">
        <v>60</v>
      </c>
      <c r="G1543" s="1" t="s">
        <v>188</v>
      </c>
      <c r="I1543" s="1" t="s">
        <v>70</v>
      </c>
      <c r="J1543">
        <v>8</v>
      </c>
      <c r="K1543" t="s">
        <v>61</v>
      </c>
      <c r="T1543" s="1" t="s">
        <v>194</v>
      </c>
      <c r="Y1543" t="s">
        <v>86</v>
      </c>
      <c r="Z1543" t="str">
        <f t="shared" ref="Z1543:Z1545" si="21">"A2-8"&amp;Y1543&amp;"-"&amp;AC1543</f>
        <v>A2-8RT-A2</v>
      </c>
      <c r="AC1543" t="s">
        <v>121</v>
      </c>
    </row>
    <row r="1544" spans="1:29" x14ac:dyDescent="0.25">
      <c r="A1544">
        <v>2</v>
      </c>
      <c r="C1544" t="s">
        <v>60</v>
      </c>
      <c r="G1544" s="1" t="s">
        <v>188</v>
      </c>
      <c r="I1544" s="1" t="s">
        <v>70</v>
      </c>
      <c r="J1544">
        <v>8</v>
      </c>
      <c r="K1544" t="s">
        <v>61</v>
      </c>
      <c r="T1544" s="1" t="s">
        <v>194</v>
      </c>
      <c r="Y1544" t="s">
        <v>87</v>
      </c>
      <c r="Z1544" t="str">
        <f t="shared" si="21"/>
        <v>A2-8SO-A2</v>
      </c>
      <c r="AC1544" t="s">
        <v>121</v>
      </c>
    </row>
    <row r="1545" spans="1:29" x14ac:dyDescent="0.25">
      <c r="A1545">
        <v>3</v>
      </c>
      <c r="C1545" t="s">
        <v>60</v>
      </c>
      <c r="G1545" s="1" t="s">
        <v>188</v>
      </c>
      <c r="I1545" s="1" t="s">
        <v>70</v>
      </c>
      <c r="J1545">
        <v>8</v>
      </c>
      <c r="K1545" t="s">
        <v>61</v>
      </c>
      <c r="T1545" s="1" t="s">
        <v>194</v>
      </c>
      <c r="Y1545" t="s">
        <v>87</v>
      </c>
      <c r="Z1545" t="str">
        <f t="shared" si="21"/>
        <v>A2-8SO-H1</v>
      </c>
      <c r="AC1545" t="s">
        <v>240</v>
      </c>
    </row>
    <row r="1546" spans="1:29" x14ac:dyDescent="0.25">
      <c r="A1546">
        <v>2</v>
      </c>
      <c r="C1546" t="s">
        <v>59</v>
      </c>
      <c r="G1546" s="1" t="s">
        <v>88</v>
      </c>
      <c r="I1546" s="1" t="s">
        <v>70</v>
      </c>
      <c r="J1546">
        <v>23</v>
      </c>
      <c r="K1546" t="s">
        <v>61</v>
      </c>
      <c r="T1546" s="1" t="s">
        <v>194</v>
      </c>
      <c r="Y1546" t="s">
        <v>85</v>
      </c>
      <c r="Z1546" t="s">
        <v>1034</v>
      </c>
    </row>
    <row r="1547" spans="1:29" x14ac:dyDescent="0.25">
      <c r="A1547">
        <v>3</v>
      </c>
      <c r="C1547" t="s">
        <v>59</v>
      </c>
      <c r="G1547" s="1" t="s">
        <v>88</v>
      </c>
      <c r="I1547" s="1" t="s">
        <v>70</v>
      </c>
      <c r="J1547">
        <v>23</v>
      </c>
      <c r="K1547" t="s">
        <v>61</v>
      </c>
      <c r="T1547" s="1" t="s">
        <v>194</v>
      </c>
      <c r="Y1547" t="s">
        <v>85</v>
      </c>
      <c r="Z1547" t="s">
        <v>1035</v>
      </c>
    </row>
    <row r="1548" spans="1:29" x14ac:dyDescent="0.25">
      <c r="A1548">
        <v>4</v>
      </c>
      <c r="C1548" t="s">
        <v>59</v>
      </c>
      <c r="G1548" s="1" t="s">
        <v>88</v>
      </c>
      <c r="I1548" s="1" t="s">
        <v>70</v>
      </c>
      <c r="J1548">
        <v>23</v>
      </c>
      <c r="K1548" t="s">
        <v>61</v>
      </c>
      <c r="T1548" s="1" t="s">
        <v>194</v>
      </c>
      <c r="Y1548" t="s">
        <v>85</v>
      </c>
      <c r="Z1548" t="s">
        <v>1036</v>
      </c>
    </row>
    <row r="1549" spans="1:29" x14ac:dyDescent="0.25">
      <c r="A1549">
        <v>3</v>
      </c>
      <c r="C1549" t="s">
        <v>59</v>
      </c>
      <c r="G1549" s="1" t="s">
        <v>88</v>
      </c>
      <c r="I1549" s="1" t="s">
        <v>70</v>
      </c>
      <c r="J1549">
        <v>23</v>
      </c>
      <c r="K1549" t="s">
        <v>61</v>
      </c>
      <c r="T1549" s="1" t="s">
        <v>194</v>
      </c>
      <c r="Y1549" t="s">
        <v>86</v>
      </c>
      <c r="Z1549" t="str">
        <f t="shared" ref="Z1549:Z1554" si="22">"A2-8"&amp;Y1549&amp;"-"&amp;AC1549</f>
        <v>A2-8RT-A3</v>
      </c>
      <c r="AC1549" t="s">
        <v>246</v>
      </c>
    </row>
    <row r="1550" spans="1:29" x14ac:dyDescent="0.25">
      <c r="A1550">
        <v>4</v>
      </c>
      <c r="C1550" t="s">
        <v>59</v>
      </c>
      <c r="G1550" s="1" t="s">
        <v>88</v>
      </c>
      <c r="I1550" s="1" t="s">
        <v>70</v>
      </c>
      <c r="J1550">
        <v>23</v>
      </c>
      <c r="K1550" t="s">
        <v>61</v>
      </c>
      <c r="T1550" s="1" t="s">
        <v>194</v>
      </c>
      <c r="Y1550" t="s">
        <v>86</v>
      </c>
      <c r="Z1550" t="str">
        <f t="shared" si="22"/>
        <v>A2-8RT-A4</v>
      </c>
      <c r="AC1550" t="s">
        <v>253</v>
      </c>
    </row>
    <row r="1551" spans="1:29" x14ac:dyDescent="0.25">
      <c r="A1551">
        <v>5</v>
      </c>
      <c r="C1551" t="s">
        <v>59</v>
      </c>
      <c r="G1551" s="1" t="s">
        <v>88</v>
      </c>
      <c r="I1551" s="1" t="s">
        <v>70</v>
      </c>
      <c r="J1551">
        <v>23</v>
      </c>
      <c r="K1551" t="s">
        <v>61</v>
      </c>
      <c r="T1551" s="1" t="s">
        <v>194</v>
      </c>
      <c r="Y1551" t="s">
        <v>86</v>
      </c>
      <c r="Z1551" t="str">
        <f t="shared" si="22"/>
        <v>A2-8RT-A5</v>
      </c>
      <c r="AC1551" t="s">
        <v>247</v>
      </c>
    </row>
    <row r="1552" spans="1:29" x14ac:dyDescent="0.25">
      <c r="A1552">
        <v>4</v>
      </c>
      <c r="C1552" t="s">
        <v>59</v>
      </c>
      <c r="G1552" s="1" t="s">
        <v>88</v>
      </c>
      <c r="I1552" s="1" t="s">
        <v>70</v>
      </c>
      <c r="J1552">
        <v>23</v>
      </c>
      <c r="K1552" t="s">
        <v>61</v>
      </c>
      <c r="T1552" s="1" t="s">
        <v>194</v>
      </c>
      <c r="Y1552" t="s">
        <v>87</v>
      </c>
      <c r="Z1552" t="str">
        <f t="shared" si="22"/>
        <v>A2-8SO-A3</v>
      </c>
      <c r="AC1552" t="s">
        <v>246</v>
      </c>
    </row>
    <row r="1553" spans="1:29" x14ac:dyDescent="0.25">
      <c r="A1553">
        <v>5</v>
      </c>
      <c r="C1553" t="s">
        <v>59</v>
      </c>
      <c r="G1553" s="1" t="s">
        <v>88</v>
      </c>
      <c r="I1553" s="1" t="s">
        <v>70</v>
      </c>
      <c r="J1553">
        <v>23</v>
      </c>
      <c r="K1553" t="s">
        <v>61</v>
      </c>
      <c r="T1553" s="1" t="s">
        <v>194</v>
      </c>
      <c r="Y1553" t="s">
        <v>87</v>
      </c>
      <c r="Z1553" t="str">
        <f t="shared" si="22"/>
        <v>A2-8SO-A4</v>
      </c>
      <c r="AC1553" t="s">
        <v>253</v>
      </c>
    </row>
    <row r="1554" spans="1:29" x14ac:dyDescent="0.25">
      <c r="A1554">
        <v>6</v>
      </c>
      <c r="C1554" t="s">
        <v>59</v>
      </c>
      <c r="G1554" s="1" t="s">
        <v>88</v>
      </c>
      <c r="I1554" s="1" t="s">
        <v>70</v>
      </c>
      <c r="J1554">
        <v>23</v>
      </c>
      <c r="K1554" t="s">
        <v>61</v>
      </c>
      <c r="T1554" s="1" t="s">
        <v>194</v>
      </c>
      <c r="Y1554" t="s">
        <v>87</v>
      </c>
      <c r="Z1554" t="str">
        <f t="shared" si="22"/>
        <v>A2-8SO-A5</v>
      </c>
      <c r="AC1554" t="s">
        <v>247</v>
      </c>
    </row>
    <row r="1555" spans="1:29" x14ac:dyDescent="0.25">
      <c r="A1555">
        <v>5</v>
      </c>
      <c r="C1555" t="s">
        <v>202</v>
      </c>
      <c r="G1555" s="1" t="s">
        <v>188</v>
      </c>
      <c r="I1555" s="1" t="s">
        <v>70</v>
      </c>
      <c r="J1555">
        <v>8</v>
      </c>
      <c r="K1555" t="s">
        <v>61</v>
      </c>
      <c r="T1555" s="1" t="s">
        <v>194</v>
      </c>
      <c r="Y1555" t="s">
        <v>85</v>
      </c>
      <c r="Z1555" t="s">
        <v>1037</v>
      </c>
    </row>
    <row r="1556" spans="1:29" x14ac:dyDescent="0.25">
      <c r="A1556">
        <v>6</v>
      </c>
      <c r="C1556" t="s">
        <v>202</v>
      </c>
      <c r="G1556" s="1" t="s">
        <v>188</v>
      </c>
      <c r="I1556" s="1" t="s">
        <v>70</v>
      </c>
      <c r="J1556">
        <v>8</v>
      </c>
      <c r="K1556" t="s">
        <v>61</v>
      </c>
      <c r="T1556" s="1" t="s">
        <v>194</v>
      </c>
      <c r="Y1556" t="s">
        <v>85</v>
      </c>
      <c r="Z1556" t="s">
        <v>1038</v>
      </c>
    </row>
    <row r="1557" spans="1:29" x14ac:dyDescent="0.25">
      <c r="A1557">
        <v>7</v>
      </c>
      <c r="C1557" t="s">
        <v>202</v>
      </c>
      <c r="G1557" s="1" t="s">
        <v>188</v>
      </c>
      <c r="I1557" s="1" t="s">
        <v>70</v>
      </c>
      <c r="J1557">
        <v>8</v>
      </c>
      <c r="K1557" t="s">
        <v>61</v>
      </c>
      <c r="T1557" s="1" t="s">
        <v>194</v>
      </c>
      <c r="Y1557" t="s">
        <v>85</v>
      </c>
      <c r="Z1557" t="s">
        <v>1039</v>
      </c>
    </row>
    <row r="1558" spans="1:29" x14ac:dyDescent="0.25">
      <c r="A1558">
        <v>8</v>
      </c>
      <c r="C1558" t="s">
        <v>202</v>
      </c>
      <c r="G1558" s="1" t="s">
        <v>188</v>
      </c>
      <c r="I1558" s="1" t="s">
        <v>70</v>
      </c>
      <c r="J1558">
        <v>8</v>
      </c>
      <c r="K1558" t="s">
        <v>61</v>
      </c>
      <c r="T1558" s="1" t="s">
        <v>194</v>
      </c>
      <c r="Y1558" t="s">
        <v>85</v>
      </c>
      <c r="Z1558" t="s">
        <v>1040</v>
      </c>
    </row>
    <row r="1559" spans="1:29" x14ac:dyDescent="0.25">
      <c r="A1559">
        <v>9</v>
      </c>
      <c r="C1559" t="s">
        <v>202</v>
      </c>
      <c r="G1559" s="1" t="s">
        <v>188</v>
      </c>
      <c r="I1559" s="1" t="s">
        <v>70</v>
      </c>
      <c r="J1559">
        <v>8</v>
      </c>
      <c r="K1559" t="s">
        <v>61</v>
      </c>
      <c r="T1559" s="1" t="s">
        <v>194</v>
      </c>
      <c r="Y1559" t="s">
        <v>85</v>
      </c>
      <c r="Z1559" t="s">
        <v>1041</v>
      </c>
    </row>
    <row r="1560" spans="1:29" x14ac:dyDescent="0.25">
      <c r="A1560">
        <v>10</v>
      </c>
      <c r="C1560" t="s">
        <v>202</v>
      </c>
      <c r="G1560" s="1" t="s">
        <v>188</v>
      </c>
      <c r="I1560" s="1" t="s">
        <v>70</v>
      </c>
      <c r="J1560">
        <v>8</v>
      </c>
      <c r="K1560" t="s">
        <v>61</v>
      </c>
      <c r="T1560" s="1" t="s">
        <v>194</v>
      </c>
      <c r="Y1560" t="s">
        <v>85</v>
      </c>
      <c r="Z1560" t="s">
        <v>1042</v>
      </c>
    </row>
    <row r="1561" spans="1:29" x14ac:dyDescent="0.25">
      <c r="A1561">
        <v>11</v>
      </c>
      <c r="C1561" t="s">
        <v>202</v>
      </c>
      <c r="G1561" s="1" t="s">
        <v>188</v>
      </c>
      <c r="I1561" s="1" t="s">
        <v>70</v>
      </c>
      <c r="J1561">
        <v>8</v>
      </c>
      <c r="K1561" t="s">
        <v>61</v>
      </c>
      <c r="T1561" s="1" t="s">
        <v>194</v>
      </c>
      <c r="Y1561" t="s">
        <v>85</v>
      </c>
      <c r="Z1561" t="s">
        <v>1043</v>
      </c>
    </row>
    <row r="1562" spans="1:29" x14ac:dyDescent="0.25">
      <c r="A1562">
        <v>12</v>
      </c>
      <c r="C1562" t="s">
        <v>202</v>
      </c>
      <c r="G1562" s="1" t="s">
        <v>188</v>
      </c>
      <c r="I1562" s="1" t="s">
        <v>70</v>
      </c>
      <c r="J1562">
        <v>8</v>
      </c>
      <c r="K1562" t="s">
        <v>61</v>
      </c>
      <c r="T1562" s="1" t="s">
        <v>194</v>
      </c>
      <c r="Y1562" t="s">
        <v>85</v>
      </c>
      <c r="Z1562" t="s">
        <v>1044</v>
      </c>
    </row>
    <row r="1563" spans="1:29" x14ac:dyDescent="0.25">
      <c r="A1563">
        <v>13</v>
      </c>
      <c r="C1563" t="s">
        <v>202</v>
      </c>
      <c r="G1563" s="1" t="s">
        <v>188</v>
      </c>
      <c r="I1563" s="1" t="s">
        <v>70</v>
      </c>
      <c r="J1563">
        <v>8</v>
      </c>
      <c r="K1563" t="s">
        <v>61</v>
      </c>
      <c r="T1563" s="1" t="s">
        <v>194</v>
      </c>
      <c r="Y1563" t="s">
        <v>85</v>
      </c>
      <c r="Z1563" t="s">
        <v>1045</v>
      </c>
    </row>
    <row r="1564" spans="1:29" x14ac:dyDescent="0.25">
      <c r="A1564">
        <v>14</v>
      </c>
      <c r="C1564" t="s">
        <v>202</v>
      </c>
      <c r="G1564" s="1" t="s">
        <v>188</v>
      </c>
      <c r="I1564" s="1" t="s">
        <v>70</v>
      </c>
      <c r="J1564">
        <v>8</v>
      </c>
      <c r="K1564" t="s">
        <v>61</v>
      </c>
      <c r="T1564" s="1" t="s">
        <v>194</v>
      </c>
      <c r="Y1564" t="s">
        <v>85</v>
      </c>
      <c r="Z1564" t="s">
        <v>1046</v>
      </c>
    </row>
    <row r="1565" spans="1:29" x14ac:dyDescent="0.25">
      <c r="A1565">
        <v>15</v>
      </c>
      <c r="C1565" t="s">
        <v>202</v>
      </c>
      <c r="G1565" s="1" t="s">
        <v>188</v>
      </c>
      <c r="I1565" s="1" t="s">
        <v>70</v>
      </c>
      <c r="J1565">
        <v>8</v>
      </c>
      <c r="K1565" t="s">
        <v>61</v>
      </c>
      <c r="T1565" s="1" t="s">
        <v>194</v>
      </c>
      <c r="Y1565" t="s">
        <v>85</v>
      </c>
      <c r="Z1565" t="s">
        <v>1047</v>
      </c>
    </row>
    <row r="1566" spans="1:29" x14ac:dyDescent="0.25">
      <c r="A1566">
        <v>6</v>
      </c>
      <c r="C1566" t="s">
        <v>202</v>
      </c>
      <c r="G1566" s="1" t="s">
        <v>188</v>
      </c>
      <c r="I1566" s="1" t="s">
        <v>70</v>
      </c>
      <c r="J1566">
        <v>8</v>
      </c>
      <c r="K1566" t="s">
        <v>61</v>
      </c>
      <c r="T1566" s="1" t="s">
        <v>194</v>
      </c>
      <c r="Y1566" t="s">
        <v>86</v>
      </c>
      <c r="Z1566" t="str">
        <f t="shared" ref="Z1566:Z1589" si="23">"A2-8"&amp;Y1566&amp;"-"&amp;AC1566</f>
        <v>A2-8RT-E1</v>
      </c>
      <c r="AC1566" t="s">
        <v>138</v>
      </c>
    </row>
    <row r="1567" spans="1:29" x14ac:dyDescent="0.25">
      <c r="A1567">
        <v>7</v>
      </c>
      <c r="C1567" t="s">
        <v>202</v>
      </c>
      <c r="G1567" s="1" t="s">
        <v>188</v>
      </c>
      <c r="I1567" s="1" t="s">
        <v>70</v>
      </c>
      <c r="J1567">
        <v>8</v>
      </c>
      <c r="K1567" t="s">
        <v>61</v>
      </c>
      <c r="T1567" s="1" t="s">
        <v>194</v>
      </c>
      <c r="Y1567" t="s">
        <v>86</v>
      </c>
      <c r="Z1567" t="str">
        <f t="shared" si="23"/>
        <v>A2-8RT-E2</v>
      </c>
      <c r="AC1567" t="s">
        <v>179</v>
      </c>
    </row>
    <row r="1568" spans="1:29" x14ac:dyDescent="0.25">
      <c r="A1568">
        <v>8</v>
      </c>
      <c r="C1568" t="s">
        <v>202</v>
      </c>
      <c r="G1568" s="1" t="s">
        <v>188</v>
      </c>
      <c r="I1568" s="1" t="s">
        <v>70</v>
      </c>
      <c r="J1568">
        <v>8</v>
      </c>
      <c r="K1568" t="s">
        <v>61</v>
      </c>
      <c r="T1568" s="1" t="s">
        <v>194</v>
      </c>
      <c r="Y1568" t="s">
        <v>86</v>
      </c>
      <c r="Z1568" t="str">
        <f t="shared" si="23"/>
        <v>A2-8RT-E3</v>
      </c>
      <c r="AC1568" t="s">
        <v>180</v>
      </c>
    </row>
    <row r="1569" spans="1:29" x14ac:dyDescent="0.25">
      <c r="A1569">
        <v>9</v>
      </c>
      <c r="C1569" t="s">
        <v>202</v>
      </c>
      <c r="G1569" s="1" t="s">
        <v>188</v>
      </c>
      <c r="I1569" s="1" t="s">
        <v>70</v>
      </c>
      <c r="J1569">
        <v>8</v>
      </c>
      <c r="K1569" t="s">
        <v>61</v>
      </c>
      <c r="T1569" s="1" t="s">
        <v>194</v>
      </c>
      <c r="Y1569" t="s">
        <v>86</v>
      </c>
      <c r="Z1569" t="str">
        <f t="shared" si="23"/>
        <v>A2-8RT-E4</v>
      </c>
      <c r="AC1569" t="s">
        <v>398</v>
      </c>
    </row>
    <row r="1570" spans="1:29" x14ac:dyDescent="0.25">
      <c r="A1570">
        <v>10</v>
      </c>
      <c r="C1570" t="s">
        <v>202</v>
      </c>
      <c r="G1570" s="1" t="s">
        <v>188</v>
      </c>
      <c r="I1570" s="1" t="s">
        <v>70</v>
      </c>
      <c r="J1570">
        <v>8</v>
      </c>
      <c r="K1570" t="s">
        <v>61</v>
      </c>
      <c r="T1570" s="1" t="s">
        <v>194</v>
      </c>
      <c r="Y1570" t="s">
        <v>86</v>
      </c>
      <c r="Z1570" t="str">
        <f t="shared" si="23"/>
        <v>A2-8RT-E5</v>
      </c>
      <c r="AC1570" t="s">
        <v>399</v>
      </c>
    </row>
    <row r="1571" spans="1:29" x14ac:dyDescent="0.25">
      <c r="A1571">
        <v>11</v>
      </c>
      <c r="C1571" t="s">
        <v>202</v>
      </c>
      <c r="G1571" s="1" t="s">
        <v>188</v>
      </c>
      <c r="I1571" s="1" t="s">
        <v>70</v>
      </c>
      <c r="J1571">
        <v>8</v>
      </c>
      <c r="K1571" t="s">
        <v>61</v>
      </c>
      <c r="T1571" s="1" t="s">
        <v>194</v>
      </c>
      <c r="Y1571" t="s">
        <v>86</v>
      </c>
      <c r="Z1571" t="str">
        <f t="shared" si="23"/>
        <v>A2-8RT-E6</v>
      </c>
      <c r="AC1571" t="s">
        <v>157</v>
      </c>
    </row>
    <row r="1572" spans="1:29" x14ac:dyDescent="0.25">
      <c r="A1572">
        <v>12</v>
      </c>
      <c r="C1572" t="s">
        <v>202</v>
      </c>
      <c r="G1572" s="1" t="s">
        <v>188</v>
      </c>
      <c r="I1572" s="1" t="s">
        <v>70</v>
      </c>
      <c r="J1572">
        <v>8</v>
      </c>
      <c r="K1572" t="s">
        <v>61</v>
      </c>
      <c r="T1572" s="1" t="s">
        <v>194</v>
      </c>
      <c r="Y1572" t="s">
        <v>86</v>
      </c>
      <c r="Z1572" t="str">
        <f t="shared" si="23"/>
        <v>A2-8RT-E7</v>
      </c>
      <c r="AC1572" t="s">
        <v>132</v>
      </c>
    </row>
    <row r="1573" spans="1:29" x14ac:dyDescent="0.25">
      <c r="A1573">
        <v>13</v>
      </c>
      <c r="C1573" t="s">
        <v>202</v>
      </c>
      <c r="G1573" s="1" t="s">
        <v>188</v>
      </c>
      <c r="I1573" s="1" t="s">
        <v>70</v>
      </c>
      <c r="J1573">
        <v>8</v>
      </c>
      <c r="K1573" t="s">
        <v>61</v>
      </c>
      <c r="T1573" s="1" t="s">
        <v>194</v>
      </c>
      <c r="Y1573" t="s">
        <v>86</v>
      </c>
      <c r="Z1573" t="str">
        <f t="shared" si="23"/>
        <v>A2-8RT-E8</v>
      </c>
      <c r="AC1573" t="s">
        <v>386</v>
      </c>
    </row>
    <row r="1574" spans="1:29" x14ac:dyDescent="0.25">
      <c r="A1574">
        <v>14</v>
      </c>
      <c r="C1574" t="s">
        <v>202</v>
      </c>
      <c r="G1574" s="1" t="s">
        <v>188</v>
      </c>
      <c r="I1574" s="1" t="s">
        <v>70</v>
      </c>
      <c r="J1574">
        <v>8</v>
      </c>
      <c r="K1574" t="s">
        <v>61</v>
      </c>
      <c r="T1574" s="1" t="s">
        <v>194</v>
      </c>
      <c r="Y1574" t="s">
        <v>86</v>
      </c>
      <c r="Z1574" t="str">
        <f t="shared" si="23"/>
        <v>A2-8RT-E9</v>
      </c>
      <c r="AC1574" t="s">
        <v>168</v>
      </c>
    </row>
    <row r="1575" spans="1:29" x14ac:dyDescent="0.25">
      <c r="A1575">
        <v>15</v>
      </c>
      <c r="C1575" t="s">
        <v>202</v>
      </c>
      <c r="G1575" s="1" t="s">
        <v>188</v>
      </c>
      <c r="I1575" s="1" t="s">
        <v>70</v>
      </c>
      <c r="J1575">
        <v>8</v>
      </c>
      <c r="K1575" t="s">
        <v>61</v>
      </c>
      <c r="T1575" s="1" t="s">
        <v>194</v>
      </c>
      <c r="Y1575" t="s">
        <v>86</v>
      </c>
      <c r="Z1575" t="str">
        <f t="shared" si="23"/>
        <v>A2-8RT-E10</v>
      </c>
      <c r="AC1575" t="s">
        <v>249</v>
      </c>
    </row>
    <row r="1576" spans="1:29" x14ac:dyDescent="0.25">
      <c r="A1576">
        <v>16</v>
      </c>
      <c r="C1576" t="s">
        <v>202</v>
      </c>
      <c r="G1576" s="1" t="s">
        <v>188</v>
      </c>
      <c r="I1576" s="1" t="s">
        <v>70</v>
      </c>
      <c r="J1576">
        <v>8</v>
      </c>
      <c r="K1576" t="s">
        <v>61</v>
      </c>
      <c r="T1576" s="1" t="s">
        <v>194</v>
      </c>
      <c r="Y1576" t="s">
        <v>86</v>
      </c>
      <c r="Z1576" t="str">
        <f t="shared" si="23"/>
        <v>A2-8RT-E11</v>
      </c>
      <c r="AC1576" t="s">
        <v>432</v>
      </c>
    </row>
    <row r="1577" spans="1:29" x14ac:dyDescent="0.25">
      <c r="A1577">
        <v>17</v>
      </c>
      <c r="C1577" t="s">
        <v>202</v>
      </c>
      <c r="G1577" s="1" t="s">
        <v>188</v>
      </c>
      <c r="I1577" s="1" t="s">
        <v>70</v>
      </c>
      <c r="J1577">
        <v>8</v>
      </c>
      <c r="K1577" t="s">
        <v>61</v>
      </c>
      <c r="T1577" s="1" t="s">
        <v>194</v>
      </c>
      <c r="Y1577" t="s">
        <v>86</v>
      </c>
      <c r="Z1577" t="str">
        <f t="shared" si="23"/>
        <v>A2-8RT-E12</v>
      </c>
      <c r="AC1577" t="s">
        <v>176</v>
      </c>
    </row>
    <row r="1578" spans="1:29" x14ac:dyDescent="0.25">
      <c r="A1578">
        <v>7</v>
      </c>
      <c r="C1578" t="s">
        <v>202</v>
      </c>
      <c r="G1578" s="1" t="s">
        <v>188</v>
      </c>
      <c r="I1578" s="1" t="s">
        <v>70</v>
      </c>
      <c r="J1578">
        <v>8</v>
      </c>
      <c r="K1578" t="s">
        <v>61</v>
      </c>
      <c r="T1578" s="1" t="s">
        <v>194</v>
      </c>
      <c r="Y1578" t="s">
        <v>87</v>
      </c>
      <c r="Z1578" t="str">
        <f t="shared" si="23"/>
        <v>A2-8SO-E1</v>
      </c>
      <c r="AC1578" t="s">
        <v>138</v>
      </c>
    </row>
    <row r="1579" spans="1:29" x14ac:dyDescent="0.25">
      <c r="A1579">
        <v>8</v>
      </c>
      <c r="C1579" t="s">
        <v>202</v>
      </c>
      <c r="G1579" s="1" t="s">
        <v>188</v>
      </c>
      <c r="I1579" s="1" t="s">
        <v>70</v>
      </c>
      <c r="J1579">
        <v>8</v>
      </c>
      <c r="K1579" t="s">
        <v>61</v>
      </c>
      <c r="T1579" s="1" t="s">
        <v>194</v>
      </c>
      <c r="Y1579" t="s">
        <v>87</v>
      </c>
      <c r="Z1579" t="str">
        <f t="shared" si="23"/>
        <v>A2-8SO-E2</v>
      </c>
      <c r="AC1579" t="s">
        <v>179</v>
      </c>
    </row>
    <row r="1580" spans="1:29" x14ac:dyDescent="0.25">
      <c r="A1580">
        <v>9</v>
      </c>
      <c r="C1580" t="s">
        <v>202</v>
      </c>
      <c r="G1580" s="1" t="s">
        <v>188</v>
      </c>
      <c r="I1580" s="1" t="s">
        <v>70</v>
      </c>
      <c r="J1580">
        <v>8</v>
      </c>
      <c r="K1580" t="s">
        <v>61</v>
      </c>
      <c r="T1580" s="1" t="s">
        <v>194</v>
      </c>
      <c r="Y1580" t="s">
        <v>87</v>
      </c>
      <c r="Z1580" t="str">
        <f t="shared" si="23"/>
        <v>A2-8SO-E3</v>
      </c>
      <c r="AC1580" t="s">
        <v>180</v>
      </c>
    </row>
    <row r="1581" spans="1:29" x14ac:dyDescent="0.25">
      <c r="A1581">
        <v>10</v>
      </c>
      <c r="C1581" t="s">
        <v>202</v>
      </c>
      <c r="G1581" s="1" t="s">
        <v>188</v>
      </c>
      <c r="I1581" s="1" t="s">
        <v>70</v>
      </c>
      <c r="J1581">
        <v>8</v>
      </c>
      <c r="K1581" t="s">
        <v>61</v>
      </c>
      <c r="T1581" s="1" t="s">
        <v>194</v>
      </c>
      <c r="Y1581" t="s">
        <v>87</v>
      </c>
      <c r="Z1581" t="str">
        <f t="shared" si="23"/>
        <v>A2-8SO-E4</v>
      </c>
      <c r="AC1581" t="s">
        <v>398</v>
      </c>
    </row>
    <row r="1582" spans="1:29" x14ac:dyDescent="0.25">
      <c r="A1582">
        <v>11</v>
      </c>
      <c r="C1582" t="s">
        <v>202</v>
      </c>
      <c r="G1582" s="1" t="s">
        <v>188</v>
      </c>
      <c r="I1582" s="1" t="s">
        <v>70</v>
      </c>
      <c r="J1582">
        <v>8</v>
      </c>
      <c r="K1582" t="s">
        <v>61</v>
      </c>
      <c r="T1582" s="1" t="s">
        <v>194</v>
      </c>
      <c r="Y1582" t="s">
        <v>87</v>
      </c>
      <c r="Z1582" t="str">
        <f t="shared" si="23"/>
        <v>A2-8SO-E5</v>
      </c>
      <c r="AC1582" t="s">
        <v>399</v>
      </c>
    </row>
    <row r="1583" spans="1:29" x14ac:dyDescent="0.25">
      <c r="A1583">
        <v>12</v>
      </c>
      <c r="C1583" t="s">
        <v>202</v>
      </c>
      <c r="G1583" s="1" t="s">
        <v>188</v>
      </c>
      <c r="I1583" s="1" t="s">
        <v>70</v>
      </c>
      <c r="J1583">
        <v>8</v>
      </c>
      <c r="K1583" t="s">
        <v>61</v>
      </c>
      <c r="T1583" s="1" t="s">
        <v>194</v>
      </c>
      <c r="Y1583" t="s">
        <v>87</v>
      </c>
      <c r="Z1583" t="str">
        <f t="shared" si="23"/>
        <v>A2-8SO-E6</v>
      </c>
      <c r="AC1583" t="s">
        <v>157</v>
      </c>
    </row>
    <row r="1584" spans="1:29" x14ac:dyDescent="0.25">
      <c r="A1584">
        <v>13</v>
      </c>
      <c r="C1584" t="s">
        <v>202</v>
      </c>
      <c r="G1584" s="1" t="s">
        <v>188</v>
      </c>
      <c r="I1584" s="1" t="s">
        <v>70</v>
      </c>
      <c r="J1584">
        <v>8</v>
      </c>
      <c r="K1584" t="s">
        <v>61</v>
      </c>
      <c r="T1584" s="1" t="s">
        <v>194</v>
      </c>
      <c r="Y1584" t="s">
        <v>87</v>
      </c>
      <c r="Z1584" t="str">
        <f t="shared" si="23"/>
        <v>A2-8SO-E7</v>
      </c>
      <c r="AC1584" t="s">
        <v>132</v>
      </c>
    </row>
    <row r="1585" spans="1:29" x14ac:dyDescent="0.25">
      <c r="A1585">
        <v>14</v>
      </c>
      <c r="C1585" t="s">
        <v>202</v>
      </c>
      <c r="G1585" s="1" t="s">
        <v>188</v>
      </c>
      <c r="I1585" s="1" t="s">
        <v>70</v>
      </c>
      <c r="J1585">
        <v>8</v>
      </c>
      <c r="K1585" t="s">
        <v>61</v>
      </c>
      <c r="T1585" s="1" t="s">
        <v>194</v>
      </c>
      <c r="Y1585" t="s">
        <v>87</v>
      </c>
      <c r="Z1585" t="str">
        <f t="shared" si="23"/>
        <v>A2-8SO-E8</v>
      </c>
      <c r="AC1585" t="s">
        <v>386</v>
      </c>
    </row>
    <row r="1586" spans="1:29" x14ac:dyDescent="0.25">
      <c r="A1586">
        <v>15</v>
      </c>
      <c r="C1586" t="s">
        <v>202</v>
      </c>
      <c r="G1586" s="1" t="s">
        <v>188</v>
      </c>
      <c r="I1586" s="1" t="s">
        <v>70</v>
      </c>
      <c r="J1586">
        <v>8</v>
      </c>
      <c r="K1586" t="s">
        <v>61</v>
      </c>
      <c r="T1586" s="1" t="s">
        <v>194</v>
      </c>
      <c r="Y1586" t="s">
        <v>87</v>
      </c>
      <c r="Z1586" t="str">
        <f t="shared" si="23"/>
        <v>A2-8SO-E9</v>
      </c>
      <c r="AC1586" t="s">
        <v>168</v>
      </c>
    </row>
    <row r="1587" spans="1:29" x14ac:dyDescent="0.25">
      <c r="A1587">
        <v>16</v>
      </c>
      <c r="C1587" t="s">
        <v>202</v>
      </c>
      <c r="G1587" s="1" t="s">
        <v>188</v>
      </c>
      <c r="I1587" s="1" t="s">
        <v>70</v>
      </c>
      <c r="J1587">
        <v>8</v>
      </c>
      <c r="K1587" t="s">
        <v>61</v>
      </c>
      <c r="T1587" s="1" t="s">
        <v>194</v>
      </c>
      <c r="Y1587" t="s">
        <v>87</v>
      </c>
      <c r="Z1587" t="str">
        <f t="shared" si="23"/>
        <v>A2-8SO-E10</v>
      </c>
      <c r="AC1587" t="s">
        <v>249</v>
      </c>
    </row>
    <row r="1588" spans="1:29" x14ac:dyDescent="0.25">
      <c r="A1588">
        <v>17</v>
      </c>
      <c r="C1588" t="s">
        <v>202</v>
      </c>
      <c r="G1588" s="1" t="s">
        <v>188</v>
      </c>
      <c r="I1588" s="1" t="s">
        <v>70</v>
      </c>
      <c r="J1588">
        <v>8</v>
      </c>
      <c r="K1588" t="s">
        <v>61</v>
      </c>
      <c r="T1588" s="1" t="s">
        <v>194</v>
      </c>
      <c r="Y1588" t="s">
        <v>87</v>
      </c>
      <c r="Z1588" t="str">
        <f t="shared" si="23"/>
        <v>A2-8SO-E11</v>
      </c>
      <c r="AC1588" t="s">
        <v>432</v>
      </c>
    </row>
    <row r="1589" spans="1:29" x14ac:dyDescent="0.25">
      <c r="A1589">
        <v>18</v>
      </c>
      <c r="C1589" t="s">
        <v>202</v>
      </c>
      <c r="G1589" s="1" t="s">
        <v>188</v>
      </c>
      <c r="I1589" s="1" t="s">
        <v>70</v>
      </c>
      <c r="J1589">
        <v>8</v>
      </c>
      <c r="K1589" t="s">
        <v>61</v>
      </c>
      <c r="T1589" s="1" t="s">
        <v>194</v>
      </c>
      <c r="Y1589" t="s">
        <v>87</v>
      </c>
      <c r="Z1589" t="str">
        <f t="shared" si="23"/>
        <v>A2-8SO-E12</v>
      </c>
      <c r="AC1589" t="s">
        <v>176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81"/>
  <sheetViews>
    <sheetView topLeftCell="A55" workbookViewId="0">
      <selection activeCell="I75" sqref="I75"/>
    </sheetView>
  </sheetViews>
  <sheetFormatPr defaultColWidth="8.875" defaultRowHeight="15.75" x14ac:dyDescent="0.25"/>
  <cols>
    <col min="2" max="2" width="11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710</v>
      </c>
      <c r="I1" s="1" t="s">
        <v>709</v>
      </c>
      <c r="J1" t="s">
        <v>226</v>
      </c>
      <c r="K1" s="1" t="s">
        <v>228</v>
      </c>
      <c r="L1" s="1" t="s">
        <v>686</v>
      </c>
    </row>
    <row r="2" spans="1:12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6" t="s">
        <v>58</v>
      </c>
      <c r="B14" s="16" t="s">
        <v>60</v>
      </c>
      <c r="C14" s="16" t="s">
        <v>61</v>
      </c>
      <c r="D14" s="17" t="s">
        <v>88</v>
      </c>
      <c r="E14" s="16">
        <v>11</v>
      </c>
      <c r="F14" s="18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12</v>
      </c>
      <c r="F15" s="12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12</v>
      </c>
      <c r="F16" s="12">
        <v>43339</v>
      </c>
      <c r="G16">
        <v>57</v>
      </c>
      <c r="J16">
        <v>65</v>
      </c>
      <c r="K16">
        <f t="shared" si="0"/>
        <v>122</v>
      </c>
    </row>
    <row r="17" spans="1:13" x14ac:dyDescent="0.25">
      <c r="A17" t="s">
        <v>58</v>
      </c>
      <c r="B17" t="s">
        <v>59</v>
      </c>
      <c r="C17" t="s">
        <v>61</v>
      </c>
      <c r="D17" s="1" t="s">
        <v>88</v>
      </c>
      <c r="E17">
        <v>13</v>
      </c>
      <c r="F17" s="10">
        <v>43340</v>
      </c>
      <c r="G17">
        <v>150</v>
      </c>
      <c r="H17">
        <v>60</v>
      </c>
      <c r="K17">
        <f t="shared" si="0"/>
        <v>210</v>
      </c>
    </row>
    <row r="18" spans="1:13" x14ac:dyDescent="0.25">
      <c r="A18" t="s">
        <v>58</v>
      </c>
      <c r="B18" t="s">
        <v>60</v>
      </c>
      <c r="C18" t="s">
        <v>61</v>
      </c>
      <c r="D18" s="1" t="s">
        <v>88</v>
      </c>
      <c r="E18">
        <v>13</v>
      </c>
      <c r="F18" s="10">
        <v>43340</v>
      </c>
      <c r="G18">
        <v>67</v>
      </c>
      <c r="K18">
        <f t="shared" si="0"/>
        <v>67</v>
      </c>
    </row>
    <row r="19" spans="1:13" x14ac:dyDescent="0.25">
      <c r="A19" s="11" t="s">
        <v>58</v>
      </c>
      <c r="B19" s="11" t="s">
        <v>59</v>
      </c>
      <c r="C19" s="11" t="s">
        <v>61</v>
      </c>
      <c r="D19" s="1" t="s">
        <v>88</v>
      </c>
      <c r="E19" s="11">
        <v>14</v>
      </c>
      <c r="F19" s="12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3" x14ac:dyDescent="0.25">
      <c r="A20" s="11" t="s">
        <v>58</v>
      </c>
      <c r="B20" s="11" t="s">
        <v>60</v>
      </c>
      <c r="C20" s="11" t="s">
        <v>61</v>
      </c>
      <c r="D20" s="1" t="s">
        <v>88</v>
      </c>
      <c r="E20" s="11">
        <v>14</v>
      </c>
      <c r="F20" s="12">
        <v>43341</v>
      </c>
      <c r="G20">
        <v>57</v>
      </c>
      <c r="J20">
        <v>45</v>
      </c>
      <c r="K20">
        <f t="shared" si="0"/>
        <v>102</v>
      </c>
    </row>
    <row r="21" spans="1:13" x14ac:dyDescent="0.25">
      <c r="A21" t="s">
        <v>58</v>
      </c>
      <c r="B21" t="s">
        <v>59</v>
      </c>
      <c r="C21" t="s">
        <v>61</v>
      </c>
      <c r="D21" s="1" t="s">
        <v>88</v>
      </c>
      <c r="E21">
        <v>15</v>
      </c>
      <c r="F21" s="10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3" x14ac:dyDescent="0.25">
      <c r="A22" t="s">
        <v>58</v>
      </c>
      <c r="B22" t="s">
        <v>60</v>
      </c>
      <c r="C22" t="s">
        <v>61</v>
      </c>
      <c r="D22" s="1" t="s">
        <v>88</v>
      </c>
      <c r="E22">
        <v>15</v>
      </c>
      <c r="F22" s="10">
        <v>43342</v>
      </c>
      <c r="G22">
        <v>45</v>
      </c>
      <c r="J22">
        <v>45</v>
      </c>
      <c r="K22">
        <f t="shared" si="0"/>
        <v>90</v>
      </c>
    </row>
    <row r="23" spans="1:13" x14ac:dyDescent="0.25">
      <c r="A23" s="11" t="s">
        <v>58</v>
      </c>
      <c r="B23" s="11" t="s">
        <v>59</v>
      </c>
      <c r="C23" s="11" t="s">
        <v>61</v>
      </c>
      <c r="D23" s="1" t="s">
        <v>88</v>
      </c>
      <c r="E23" s="11">
        <v>16</v>
      </c>
      <c r="F23" s="12">
        <v>43343</v>
      </c>
      <c r="H23">
        <v>34</v>
      </c>
      <c r="K23">
        <f t="shared" si="0"/>
        <v>34</v>
      </c>
    </row>
    <row r="24" spans="1:13" x14ac:dyDescent="0.25">
      <c r="A24" s="11" t="s">
        <v>58</v>
      </c>
      <c r="B24" s="11" t="s">
        <v>60</v>
      </c>
      <c r="C24" s="11" t="s">
        <v>61</v>
      </c>
      <c r="D24" s="1" t="s">
        <v>88</v>
      </c>
      <c r="E24" s="11">
        <v>16</v>
      </c>
      <c r="F24" s="12">
        <v>43343</v>
      </c>
      <c r="H24">
        <v>32</v>
      </c>
      <c r="K24">
        <f t="shared" si="0"/>
        <v>32</v>
      </c>
    </row>
    <row r="25" spans="1:13" x14ac:dyDescent="0.25">
      <c r="A25" s="62" t="s">
        <v>58</v>
      </c>
      <c r="B25" s="42" t="s">
        <v>59</v>
      </c>
      <c r="C25" s="63" t="s">
        <v>61</v>
      </c>
      <c r="D25" s="42" t="s">
        <v>88</v>
      </c>
      <c r="E25" s="42" t="s">
        <v>185</v>
      </c>
      <c r="F25" s="42" t="s">
        <v>64</v>
      </c>
      <c r="G25">
        <v>102</v>
      </c>
      <c r="J25">
        <v>64</v>
      </c>
      <c r="K25">
        <f t="shared" si="0"/>
        <v>166</v>
      </c>
    </row>
    <row r="26" spans="1:13" x14ac:dyDescent="0.25">
      <c r="A26" s="62" t="s">
        <v>58</v>
      </c>
      <c r="B26" s="42" t="s">
        <v>60</v>
      </c>
      <c r="C26" s="63" t="s">
        <v>61</v>
      </c>
      <c r="D26" s="42" t="s">
        <v>88</v>
      </c>
      <c r="E26" s="42" t="s">
        <v>185</v>
      </c>
      <c r="F26" s="42" t="s">
        <v>64</v>
      </c>
      <c r="J26">
        <v>26</v>
      </c>
      <c r="K26">
        <f t="shared" si="0"/>
        <v>26</v>
      </c>
    </row>
    <row r="27" spans="1:13" x14ac:dyDescent="0.25">
      <c r="A27" s="62" t="s">
        <v>58</v>
      </c>
      <c r="B27" s="42" t="s">
        <v>59</v>
      </c>
      <c r="C27" s="63" t="s">
        <v>61</v>
      </c>
      <c r="D27" s="42" t="s">
        <v>188</v>
      </c>
      <c r="E27" s="42" t="s">
        <v>181</v>
      </c>
      <c r="F27" s="42" t="s">
        <v>64</v>
      </c>
      <c r="H27">
        <v>30</v>
      </c>
      <c r="K27">
        <f t="shared" si="0"/>
        <v>30</v>
      </c>
    </row>
    <row r="28" spans="1:13" x14ac:dyDescent="0.25">
      <c r="A28" s="62" t="s">
        <v>195</v>
      </c>
      <c r="B28" s="42" t="s">
        <v>684</v>
      </c>
      <c r="C28" s="42" t="s">
        <v>61</v>
      </c>
      <c r="D28" s="42" t="s">
        <v>188</v>
      </c>
      <c r="E28" s="42" t="s">
        <v>181</v>
      </c>
      <c r="F28" s="42" t="s">
        <v>64</v>
      </c>
      <c r="H28">
        <v>2</v>
      </c>
      <c r="K28">
        <f t="shared" si="0"/>
        <v>2</v>
      </c>
    </row>
    <row r="29" spans="1:13" x14ac:dyDescent="0.25">
      <c r="A29" s="62" t="s">
        <v>195</v>
      </c>
      <c r="B29" s="42" t="s">
        <v>685</v>
      </c>
      <c r="C29" s="42" t="s">
        <v>59</v>
      </c>
      <c r="D29" s="42" t="s">
        <v>188</v>
      </c>
      <c r="E29" s="42" t="s">
        <v>181</v>
      </c>
      <c r="F29" s="42" t="s">
        <v>64</v>
      </c>
      <c r="M29">
        <v>3</v>
      </c>
    </row>
    <row r="30" spans="1:13" x14ac:dyDescent="0.25">
      <c r="A30" s="62" t="s">
        <v>58</v>
      </c>
      <c r="B30" s="42" t="s">
        <v>202</v>
      </c>
      <c r="C30" s="63" t="s">
        <v>61</v>
      </c>
      <c r="D30" s="42" t="s">
        <v>188</v>
      </c>
      <c r="E30" s="42"/>
      <c r="F30" s="42" t="s">
        <v>65</v>
      </c>
      <c r="H30">
        <v>46</v>
      </c>
    </row>
    <row r="31" spans="1:13" x14ac:dyDescent="0.25">
      <c r="A31" s="62" t="s">
        <v>58</v>
      </c>
      <c r="B31" s="42" t="s">
        <v>60</v>
      </c>
      <c r="C31" s="63" t="s">
        <v>61</v>
      </c>
      <c r="D31" s="42" t="s">
        <v>88</v>
      </c>
      <c r="E31" s="42"/>
      <c r="F31" s="42" t="s">
        <v>65</v>
      </c>
      <c r="H31">
        <v>14</v>
      </c>
    </row>
    <row r="32" spans="1:13" x14ac:dyDescent="0.25">
      <c r="A32" s="62" t="s">
        <v>195</v>
      </c>
      <c r="B32" s="42" t="s">
        <v>684</v>
      </c>
      <c r="C32" s="42" t="s">
        <v>61</v>
      </c>
      <c r="D32" s="42" t="s">
        <v>188</v>
      </c>
      <c r="E32" s="42"/>
      <c r="F32" s="42" t="s">
        <v>65</v>
      </c>
      <c r="H32">
        <v>8</v>
      </c>
    </row>
    <row r="33" spans="1:13" x14ac:dyDescent="0.25">
      <c r="A33" s="62" t="s">
        <v>58</v>
      </c>
      <c r="B33" s="42" t="s">
        <v>687</v>
      </c>
      <c r="C33" s="42" t="s">
        <v>61</v>
      </c>
      <c r="D33" s="42" t="s">
        <v>188</v>
      </c>
      <c r="F33" s="42" t="s">
        <v>65</v>
      </c>
      <c r="H33">
        <v>4</v>
      </c>
    </row>
    <row r="34" spans="1:13" x14ac:dyDescent="0.25">
      <c r="A34" s="62" t="s">
        <v>195</v>
      </c>
      <c r="B34" s="42" t="s">
        <v>202</v>
      </c>
      <c r="C34" s="42" t="s">
        <v>685</v>
      </c>
      <c r="D34" s="42" t="s">
        <v>188</v>
      </c>
      <c r="E34" s="42"/>
      <c r="F34" s="42" t="s">
        <v>65</v>
      </c>
      <c r="H34">
        <v>1</v>
      </c>
      <c r="M34">
        <v>7</v>
      </c>
    </row>
    <row r="35" spans="1:13" x14ac:dyDescent="0.25">
      <c r="A35" s="62" t="s">
        <v>58</v>
      </c>
      <c r="B35" s="42" t="s">
        <v>59</v>
      </c>
      <c r="C35" s="63" t="s">
        <v>61</v>
      </c>
      <c r="D35" s="42" t="s">
        <v>188</v>
      </c>
      <c r="E35" s="42"/>
      <c r="F35" s="42" t="s">
        <v>66</v>
      </c>
      <c r="I35">
        <v>29</v>
      </c>
    </row>
    <row r="36" spans="1:13" x14ac:dyDescent="0.25">
      <c r="A36" s="62" t="s">
        <v>58</v>
      </c>
      <c r="B36" s="42" t="s">
        <v>60</v>
      </c>
      <c r="C36" s="63" t="s">
        <v>61</v>
      </c>
      <c r="D36" s="42" t="s">
        <v>188</v>
      </c>
      <c r="E36" s="42"/>
      <c r="F36" s="42" t="s">
        <v>66</v>
      </c>
      <c r="I36">
        <v>16</v>
      </c>
    </row>
    <row r="37" spans="1:13" x14ac:dyDescent="0.25">
      <c r="A37" s="62" t="s">
        <v>195</v>
      </c>
      <c r="B37" s="42" t="s">
        <v>684</v>
      </c>
      <c r="C37" s="42" t="s">
        <v>61</v>
      </c>
      <c r="D37" s="42" t="s">
        <v>188</v>
      </c>
      <c r="E37" s="42"/>
      <c r="F37" s="42" t="s">
        <v>66</v>
      </c>
      <c r="H37">
        <v>34</v>
      </c>
    </row>
    <row r="38" spans="1:13" x14ac:dyDescent="0.25">
      <c r="A38" s="62" t="s">
        <v>58</v>
      </c>
      <c r="B38" s="42" t="s">
        <v>687</v>
      </c>
      <c r="C38" s="42" t="s">
        <v>61</v>
      </c>
      <c r="D38" s="42" t="s">
        <v>188</v>
      </c>
      <c r="F38" s="42" t="s">
        <v>66</v>
      </c>
      <c r="I38">
        <v>1</v>
      </c>
    </row>
    <row r="39" spans="1:13" x14ac:dyDescent="0.25">
      <c r="A39" s="62" t="s">
        <v>58</v>
      </c>
      <c r="B39" s="42" t="s">
        <v>708</v>
      </c>
      <c r="C39" s="42" t="s">
        <v>61</v>
      </c>
      <c r="D39" s="42" t="s">
        <v>188</v>
      </c>
      <c r="F39" s="42" t="s">
        <v>66</v>
      </c>
      <c r="I39">
        <v>2</v>
      </c>
    </row>
    <row r="40" spans="1:13" x14ac:dyDescent="0.25">
      <c r="A40" s="62" t="s">
        <v>195</v>
      </c>
      <c r="B40" s="42" t="s">
        <v>685</v>
      </c>
      <c r="C40" s="42" t="s">
        <v>61</v>
      </c>
      <c r="D40" s="42" t="s">
        <v>188</v>
      </c>
      <c r="E40" s="42"/>
      <c r="F40" s="42" t="s">
        <v>66</v>
      </c>
      <c r="M40">
        <v>1</v>
      </c>
    </row>
    <row r="41" spans="1:13" x14ac:dyDescent="0.25">
      <c r="A41" s="62" t="s">
        <v>58</v>
      </c>
      <c r="B41" s="42" t="s">
        <v>59</v>
      </c>
      <c r="C41" s="42" t="s">
        <v>61</v>
      </c>
      <c r="D41" s="42" t="s">
        <v>88</v>
      </c>
      <c r="F41" s="42" t="s">
        <v>67</v>
      </c>
      <c r="I41">
        <v>49</v>
      </c>
    </row>
    <row r="42" spans="1:13" x14ac:dyDescent="0.25">
      <c r="A42" s="62" t="s">
        <v>58</v>
      </c>
      <c r="B42" s="42" t="s">
        <v>711</v>
      </c>
      <c r="C42" s="42" t="s">
        <v>61</v>
      </c>
      <c r="D42" s="42" t="s">
        <v>188</v>
      </c>
      <c r="F42" s="42" t="s">
        <v>67</v>
      </c>
      <c r="H42">
        <v>28</v>
      </c>
    </row>
    <row r="43" spans="1:13" x14ac:dyDescent="0.25">
      <c r="A43" s="62" t="s">
        <v>58</v>
      </c>
      <c r="B43" s="42" t="s">
        <v>712</v>
      </c>
      <c r="C43" s="42" t="s">
        <v>61</v>
      </c>
      <c r="D43" s="42" t="s">
        <v>188</v>
      </c>
      <c r="F43" s="42" t="s">
        <v>67</v>
      </c>
      <c r="I43">
        <v>9</v>
      </c>
    </row>
    <row r="44" spans="1:13" x14ac:dyDescent="0.25">
      <c r="A44" s="62" t="s">
        <v>58</v>
      </c>
      <c r="B44" s="42" t="s">
        <v>60</v>
      </c>
      <c r="C44" s="42" t="s">
        <v>61</v>
      </c>
      <c r="D44" s="42" t="s">
        <v>88</v>
      </c>
      <c r="F44" s="42" t="s">
        <v>67</v>
      </c>
      <c r="J44">
        <v>12</v>
      </c>
    </row>
    <row r="45" spans="1:13" x14ac:dyDescent="0.25">
      <c r="A45" s="62" t="s">
        <v>58</v>
      </c>
      <c r="B45" s="42" t="s">
        <v>687</v>
      </c>
      <c r="C45" s="42" t="s">
        <v>61</v>
      </c>
      <c r="D45" s="42" t="s">
        <v>188</v>
      </c>
      <c r="F45" s="42" t="s">
        <v>67</v>
      </c>
      <c r="J45">
        <v>3</v>
      </c>
    </row>
    <row r="46" spans="1:13" x14ac:dyDescent="0.25">
      <c r="A46" s="62" t="s">
        <v>195</v>
      </c>
      <c r="B46" s="42" t="s">
        <v>197</v>
      </c>
      <c r="C46" s="42" t="s">
        <v>61</v>
      </c>
      <c r="D46" s="42" t="s">
        <v>188</v>
      </c>
      <c r="F46" s="42" t="s">
        <v>67</v>
      </c>
      <c r="J46">
        <v>6</v>
      </c>
    </row>
    <row r="47" spans="1:13" x14ac:dyDescent="0.25">
      <c r="A47" s="62" t="s">
        <v>195</v>
      </c>
      <c r="B47" s="42" t="s">
        <v>713</v>
      </c>
      <c r="C47" s="42" t="s">
        <v>61</v>
      </c>
      <c r="D47" s="42" t="s">
        <v>188</v>
      </c>
      <c r="F47" s="42" t="s">
        <v>67</v>
      </c>
      <c r="J47">
        <v>7</v>
      </c>
    </row>
    <row r="48" spans="1:13" x14ac:dyDescent="0.25">
      <c r="A48" s="62" t="s">
        <v>195</v>
      </c>
      <c r="B48" s="42" t="s">
        <v>208</v>
      </c>
      <c r="C48" s="42" t="s">
        <v>61</v>
      </c>
      <c r="D48" s="42" t="s">
        <v>188</v>
      </c>
      <c r="F48" s="42" t="s">
        <v>67</v>
      </c>
      <c r="J48">
        <v>9</v>
      </c>
    </row>
    <row r="49" spans="1:13" x14ac:dyDescent="0.25">
      <c r="A49" s="62" t="s">
        <v>195</v>
      </c>
      <c r="B49" s="42" t="s">
        <v>202</v>
      </c>
      <c r="C49" t="s">
        <v>714</v>
      </c>
      <c r="D49" s="42" t="s">
        <v>188</v>
      </c>
      <c r="F49" s="42" t="s">
        <v>67</v>
      </c>
      <c r="M49">
        <v>2</v>
      </c>
    </row>
    <row r="50" spans="1:13" x14ac:dyDescent="0.25">
      <c r="A50" s="62" t="s">
        <v>58</v>
      </c>
      <c r="B50" s="42" t="s">
        <v>59</v>
      </c>
      <c r="C50" s="42" t="s">
        <v>61</v>
      </c>
      <c r="D50" s="42" t="s">
        <v>88</v>
      </c>
      <c r="F50" s="42" t="s">
        <v>68</v>
      </c>
      <c r="J50">
        <v>23</v>
      </c>
    </row>
    <row r="51" spans="1:13" x14ac:dyDescent="0.25">
      <c r="A51" s="62" t="s">
        <v>58</v>
      </c>
      <c r="B51" s="42" t="s">
        <v>59</v>
      </c>
      <c r="C51" s="42" t="s">
        <v>61</v>
      </c>
      <c r="D51" s="42" t="s">
        <v>188</v>
      </c>
      <c r="F51" s="42" t="s">
        <v>68</v>
      </c>
      <c r="I51">
        <v>105</v>
      </c>
    </row>
    <row r="52" spans="1:13" x14ac:dyDescent="0.25">
      <c r="A52" s="62" t="s">
        <v>58</v>
      </c>
      <c r="B52" s="42" t="s">
        <v>60</v>
      </c>
      <c r="C52" s="42" t="s">
        <v>61</v>
      </c>
      <c r="D52" s="42" t="s">
        <v>88</v>
      </c>
      <c r="F52" s="42" t="s">
        <v>68</v>
      </c>
      <c r="J52">
        <v>8</v>
      </c>
    </row>
    <row r="53" spans="1:13" x14ac:dyDescent="0.25">
      <c r="A53" s="62" t="s">
        <v>58</v>
      </c>
      <c r="B53" s="42" t="s">
        <v>60</v>
      </c>
      <c r="C53" s="42" t="s">
        <v>61</v>
      </c>
      <c r="D53" s="42" t="s">
        <v>188</v>
      </c>
      <c r="F53" s="42" t="s">
        <v>68</v>
      </c>
      <c r="J53">
        <v>7</v>
      </c>
    </row>
    <row r="54" spans="1:13" x14ac:dyDescent="0.25">
      <c r="A54" s="62" t="s">
        <v>195</v>
      </c>
      <c r="B54" s="42" t="s">
        <v>197</v>
      </c>
      <c r="C54" s="42" t="s">
        <v>61</v>
      </c>
      <c r="D54" s="42" t="s">
        <v>188</v>
      </c>
      <c r="F54" s="42" t="s">
        <v>68</v>
      </c>
      <c r="J54">
        <v>10</v>
      </c>
    </row>
    <row r="55" spans="1:13" x14ac:dyDescent="0.25">
      <c r="A55" s="62" t="s">
        <v>195</v>
      </c>
      <c r="B55" s="42" t="s">
        <v>713</v>
      </c>
      <c r="C55" s="42" t="s">
        <v>61</v>
      </c>
      <c r="D55" s="42" t="s">
        <v>188</v>
      </c>
      <c r="F55" s="42" t="s">
        <v>68</v>
      </c>
      <c r="J55">
        <v>14</v>
      </c>
    </row>
    <row r="56" spans="1:13" x14ac:dyDescent="0.25">
      <c r="A56" s="62" t="s">
        <v>195</v>
      </c>
      <c r="B56" s="42" t="s">
        <v>208</v>
      </c>
      <c r="C56" s="42" t="s">
        <v>61</v>
      </c>
      <c r="D56" s="42" t="s">
        <v>188</v>
      </c>
      <c r="F56" s="42" t="s">
        <v>68</v>
      </c>
      <c r="J56">
        <v>5</v>
      </c>
    </row>
    <row r="57" spans="1:13" x14ac:dyDescent="0.25">
      <c r="A57" s="62" t="s">
        <v>195</v>
      </c>
      <c r="B57" s="42" t="s">
        <v>202</v>
      </c>
      <c r="C57" t="s">
        <v>714</v>
      </c>
      <c r="D57" s="42" t="s">
        <v>188</v>
      </c>
      <c r="F57" s="42" t="s">
        <v>68</v>
      </c>
      <c r="M57">
        <v>4</v>
      </c>
    </row>
    <row r="58" spans="1:13" x14ac:dyDescent="0.25">
      <c r="A58" s="62" t="s">
        <v>58</v>
      </c>
      <c r="B58" s="42" t="s">
        <v>59</v>
      </c>
      <c r="C58" s="42" t="s">
        <v>61</v>
      </c>
      <c r="D58" s="42" t="s">
        <v>88</v>
      </c>
      <c r="F58" s="42" t="s">
        <v>69</v>
      </c>
      <c r="G58">
        <v>64</v>
      </c>
      <c r="I58">
        <v>40</v>
      </c>
    </row>
    <row r="59" spans="1:13" x14ac:dyDescent="0.25">
      <c r="A59" s="62" t="s">
        <v>58</v>
      </c>
      <c r="B59" s="42" t="s">
        <v>59</v>
      </c>
      <c r="C59" s="42" t="s">
        <v>61</v>
      </c>
      <c r="D59" s="42" t="s">
        <v>188</v>
      </c>
      <c r="F59" s="42" t="s">
        <v>69</v>
      </c>
      <c r="J59">
        <v>19</v>
      </c>
    </row>
    <row r="60" spans="1:13" x14ac:dyDescent="0.25">
      <c r="A60" s="62" t="s">
        <v>58</v>
      </c>
      <c r="B60" s="42" t="s">
        <v>60</v>
      </c>
      <c r="C60" s="42" t="s">
        <v>61</v>
      </c>
      <c r="D60" s="42" t="s">
        <v>88</v>
      </c>
      <c r="F60" s="42" t="s">
        <v>69</v>
      </c>
      <c r="J60">
        <v>8</v>
      </c>
    </row>
    <row r="61" spans="1:13" x14ac:dyDescent="0.25">
      <c r="A61" s="62" t="s">
        <v>58</v>
      </c>
      <c r="B61" s="42" t="s">
        <v>60</v>
      </c>
      <c r="C61" s="42" t="s">
        <v>61</v>
      </c>
      <c r="D61" s="42" t="s">
        <v>188</v>
      </c>
      <c r="F61" s="42" t="s">
        <v>69</v>
      </c>
      <c r="J61">
        <v>6</v>
      </c>
    </row>
    <row r="62" spans="1:13" x14ac:dyDescent="0.25">
      <c r="A62" s="62" t="s">
        <v>195</v>
      </c>
      <c r="B62" s="42" t="s">
        <v>197</v>
      </c>
      <c r="C62" s="42" t="s">
        <v>61</v>
      </c>
      <c r="D62" s="42" t="s">
        <v>188</v>
      </c>
      <c r="F62" s="42" t="s">
        <v>69</v>
      </c>
      <c r="J62">
        <v>8</v>
      </c>
    </row>
    <row r="63" spans="1:13" x14ac:dyDescent="0.25">
      <c r="A63" s="62" t="s">
        <v>195</v>
      </c>
      <c r="B63" s="42" t="s">
        <v>713</v>
      </c>
      <c r="C63" s="42" t="s">
        <v>61</v>
      </c>
      <c r="D63" s="42" t="s">
        <v>188</v>
      </c>
      <c r="F63" s="42" t="s">
        <v>69</v>
      </c>
      <c r="J63">
        <v>30</v>
      </c>
    </row>
    <row r="64" spans="1:13" x14ac:dyDescent="0.25">
      <c r="A64" s="62" t="s">
        <v>195</v>
      </c>
      <c r="B64" s="42" t="s">
        <v>208</v>
      </c>
      <c r="C64" s="42" t="s">
        <v>61</v>
      </c>
      <c r="D64" s="42" t="s">
        <v>188</v>
      </c>
      <c r="F64" s="42" t="s">
        <v>69</v>
      </c>
      <c r="J64">
        <v>4</v>
      </c>
    </row>
    <row r="65" spans="1:12" x14ac:dyDescent="0.25">
      <c r="A65" s="62" t="s">
        <v>195</v>
      </c>
      <c r="B65" s="42" t="s">
        <v>202</v>
      </c>
      <c r="C65" t="s">
        <v>714</v>
      </c>
      <c r="D65" s="42" t="s">
        <v>188</v>
      </c>
      <c r="F65" s="42" t="s">
        <v>69</v>
      </c>
      <c r="L65">
        <v>4</v>
      </c>
    </row>
    <row r="66" spans="1:12" x14ac:dyDescent="0.25">
      <c r="A66" s="62" t="s">
        <v>58</v>
      </c>
      <c r="B66" s="42" t="s">
        <v>59</v>
      </c>
      <c r="C66" s="42" t="s">
        <v>61</v>
      </c>
      <c r="D66" s="42" t="s">
        <v>88</v>
      </c>
      <c r="F66" s="42" t="s">
        <v>70</v>
      </c>
    </row>
    <row r="67" spans="1:12" x14ac:dyDescent="0.25">
      <c r="A67" s="62" t="s">
        <v>58</v>
      </c>
      <c r="B67" s="42" t="s">
        <v>59</v>
      </c>
      <c r="C67" s="42" t="s">
        <v>61</v>
      </c>
      <c r="D67" s="42" t="s">
        <v>188</v>
      </c>
      <c r="F67" s="42" t="s">
        <v>70</v>
      </c>
    </row>
    <row r="68" spans="1:12" x14ac:dyDescent="0.25">
      <c r="A68" s="62" t="s">
        <v>58</v>
      </c>
      <c r="B68" s="42" t="s">
        <v>60</v>
      </c>
      <c r="C68" s="42" t="s">
        <v>61</v>
      </c>
      <c r="D68" s="42" t="s">
        <v>88</v>
      </c>
      <c r="F68" s="42" t="s">
        <v>70</v>
      </c>
    </row>
    <row r="69" spans="1:12" x14ac:dyDescent="0.25">
      <c r="A69" s="62" t="s">
        <v>58</v>
      </c>
      <c r="B69" s="42" t="s">
        <v>60</v>
      </c>
      <c r="C69" s="42" t="s">
        <v>61</v>
      </c>
      <c r="D69" s="42" t="s">
        <v>188</v>
      </c>
      <c r="F69" s="42" t="s">
        <v>70</v>
      </c>
    </row>
    <row r="70" spans="1:12" x14ac:dyDescent="0.25">
      <c r="A70" s="62" t="s">
        <v>195</v>
      </c>
      <c r="B70" s="42" t="s">
        <v>197</v>
      </c>
      <c r="C70" s="42" t="s">
        <v>61</v>
      </c>
      <c r="D70" s="42" t="s">
        <v>188</v>
      </c>
      <c r="F70" s="42" t="s">
        <v>70</v>
      </c>
    </row>
    <row r="71" spans="1:12" x14ac:dyDescent="0.25">
      <c r="A71" s="62" t="s">
        <v>195</v>
      </c>
      <c r="B71" s="42" t="s">
        <v>713</v>
      </c>
      <c r="C71" s="42" t="s">
        <v>61</v>
      </c>
      <c r="D71" s="42" t="s">
        <v>188</v>
      </c>
      <c r="F71" s="42" t="s">
        <v>70</v>
      </c>
    </row>
    <row r="72" spans="1:12" x14ac:dyDescent="0.25">
      <c r="A72" s="62" t="s">
        <v>195</v>
      </c>
      <c r="B72" s="42" t="s">
        <v>208</v>
      </c>
      <c r="C72" s="42" t="s">
        <v>61</v>
      </c>
      <c r="D72" s="42" t="s">
        <v>188</v>
      </c>
      <c r="F72" s="42" t="s">
        <v>70</v>
      </c>
    </row>
    <row r="73" spans="1:12" x14ac:dyDescent="0.25">
      <c r="A73" s="62" t="s">
        <v>195</v>
      </c>
      <c r="B73" s="42" t="s">
        <v>202</v>
      </c>
      <c r="C73" t="s">
        <v>714</v>
      </c>
      <c r="D73" s="42" t="s">
        <v>188</v>
      </c>
      <c r="F73" s="42" t="s">
        <v>70</v>
      </c>
    </row>
    <row r="81" spans="1:13" x14ac:dyDescent="0.25">
      <c r="A81" t="s">
        <v>228</v>
      </c>
      <c r="G81">
        <f>SUM(G2:G30)</f>
        <v>2560</v>
      </c>
      <c r="H81">
        <f>SUM(H2:H49)</f>
        <v>533</v>
      </c>
      <c r="I81">
        <f>SUM(I2:I49)</f>
        <v>106</v>
      </c>
      <c r="J81">
        <f>SUM(J2:J51)</f>
        <v>1045</v>
      </c>
      <c r="K81">
        <f>SUM(G81:J81)</f>
        <v>4244</v>
      </c>
      <c r="M81">
        <f>SUM(M29:M51)</f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2018-09-22T15:06:03Z</dcterms:modified>
</cp:coreProperties>
</file>