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B48A59B-D300-4DAC-AB58-423ADA887A84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462" i="1" l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63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12" i="1"/>
  <c r="AC3394" i="1" l="1"/>
  <c r="AC3395" i="1"/>
  <c r="AC3396" i="1"/>
  <c r="AC3397" i="1"/>
  <c r="AC3398" i="1"/>
  <c r="AC3399" i="1"/>
  <c r="AC3400" i="1"/>
  <c r="AC3401" i="1"/>
  <c r="AC3385" i="1"/>
  <c r="AC3386" i="1"/>
  <c r="AC3387" i="1"/>
  <c r="AC3388" i="1"/>
  <c r="AC3389" i="1"/>
  <c r="AC3390" i="1"/>
  <c r="AC3391" i="1"/>
  <c r="AC3392" i="1"/>
  <c r="AC3393" i="1"/>
  <c r="AC3384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243" i="1" l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42" i="1"/>
  <c r="AC3234" i="1"/>
  <c r="AC3235" i="1"/>
  <c r="AC3236" i="1"/>
  <c r="AC3237" i="1"/>
  <c r="AC3238" i="1"/>
  <c r="AC3239" i="1"/>
  <c r="AC3240" i="1"/>
  <c r="AC3241" i="1"/>
  <c r="AC3233" i="1"/>
  <c r="AC3174" i="1" l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73" i="1"/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<sst xmlns="http://schemas.openxmlformats.org/spreadsheetml/2006/main" count="31365" uniqueCount="1646">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</sst>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1187</v>
      </c>
      <c r="R236" s="59" t="s">
        <v>1188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1188</v>
      </c>
      <c r="R243" s="59" t="s">
        <v>1189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1185</v>
      </c>
      <c r="Q250" s="59" t="s">
        <v>1189</v>
      </c>
      <c r="R250" s="59" t="s">
        <v>1190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1185</v>
      </c>
      <c r="P257" s="59" t="s">
        <v>1186</v>
      </c>
      <c r="Q257" s="59" t="s">
        <v>1190</v>
      </c>
      <c r="R257" s="59" t="s">
        <v>1191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479"/>
  <sheetViews>
    <sheetView tabSelected="1" topLeftCell="AA1" zoomScaleNormal="100" workbookViewId="0">
      <pane ySplit="1" topLeftCell="A569" activePane="bottomLeft" state="frozen"/>
      <selection pane="bottomLeft" activeCell="AF586" sqref="AF1:AF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1571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1642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1567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1645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1644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M1001" t="s">
        <v>1644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1202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1581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9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9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9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9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9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9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9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9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9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9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9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9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9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9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9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D1215" s="9">
        <v>43384</v>
      </c>
      <c r="AE1215">
        <v>32</v>
      </c>
      <c r="AF1215" t="s">
        <v>134</v>
      </c>
      <c r="AG1215" t="s">
        <v>956</v>
      </c>
      <c r="AH1215">
        <v>13</v>
      </c>
      <c r="AI1215">
        <v>2</v>
      </c>
      <c r="AJ1215" s="63">
        <v>0.58333333333333337</v>
      </c>
      <c r="AM1215" t="s">
        <v>1643</v>
      </c>
    </row>
    <row r="1216" spans="1:39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1566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1201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1203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1204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6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6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6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</row>
    <row r="1316" spans="1:36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6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6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6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6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6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6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6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6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6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6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6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6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9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9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9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9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9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9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9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9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9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9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9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9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9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9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  <c r="AM1790" t="s">
        <v>1641</v>
      </c>
    </row>
    <row r="1791" spans="1:39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9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6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6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6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6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6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6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6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6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6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6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</row>
    <row r="1803" spans="1:36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6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6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6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6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6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6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6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6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6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6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6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6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6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6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6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6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6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6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6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6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6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1386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1387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1388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1389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1390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1391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1392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1393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1394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1395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1396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1397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1398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1399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1400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1401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1402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1403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1404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1405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1406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1407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1408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1409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1410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1411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1412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1413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1414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1415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1416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1417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1418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1419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1420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1421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1422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1423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1424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1425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1426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1427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1428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1429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1430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1431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1432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1433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1434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1435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1436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1437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1438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1439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1440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1441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1442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1443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1444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1445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1446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1447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1448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1449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1450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1451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1452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1453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1454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1455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1456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1457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1458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1459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1460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1461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1462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1463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1464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1465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1466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1467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1468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1469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1470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1471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1472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1473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1474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1475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U2421" s="19">
        <v>0.30239583333333336</v>
      </c>
      <c r="V2421">
        <v>5.1116599999999998E-2</v>
      </c>
      <c r="W2421" s="1" t="s">
        <v>625</v>
      </c>
      <c r="AB2421" t="s">
        <v>85</v>
      </c>
      <c r="AC2421" t="s">
        <v>1476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1477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1478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U2424" s="19">
        <v>0.30355324074074075</v>
      </c>
      <c r="V2424" s="20">
        <v>4.4291160000000003E-2</v>
      </c>
      <c r="W2424" s="1" t="s">
        <v>625</v>
      </c>
      <c r="AB2424" t="s">
        <v>85</v>
      </c>
      <c r="AC2424" t="s">
        <v>1479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1480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1481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U2427" s="19">
        <v>0.30435185185185182</v>
      </c>
      <c r="V2427">
        <v>0.1034723</v>
      </c>
      <c r="W2427" s="1" t="s">
        <v>625</v>
      </c>
      <c r="AB2427" t="s">
        <v>85</v>
      </c>
      <c r="AC2427" t="s">
        <v>1482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1483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1484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U2430" s="19">
        <v>0.30523148148148149</v>
      </c>
      <c r="V2430" s="20">
        <v>4.1123140000000002E-2</v>
      </c>
      <c r="W2430" s="1" t="s">
        <v>625</v>
      </c>
      <c r="AB2430" t="s">
        <v>85</v>
      </c>
      <c r="AC2430" t="s">
        <v>1485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U2431" s="19">
        <v>0.30591435185185184</v>
      </c>
      <c r="V2431">
        <v>0.16207050000000001</v>
      </c>
      <c r="W2431" s="1" t="s">
        <v>625</v>
      </c>
      <c r="AB2431" t="s">
        <v>85</v>
      </c>
      <c r="AC2431" t="s">
        <v>1486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U2432" s="19">
        <v>0.30686342592592591</v>
      </c>
      <c r="V2432" s="20">
        <v>9.6673490000000001E-2</v>
      </c>
      <c r="W2432" s="1" t="s">
        <v>625</v>
      </c>
      <c r="AB2432" t="s">
        <v>85</v>
      </c>
      <c r="AC2432" t="s">
        <v>1487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1488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1489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1490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1491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U2437" s="19">
        <v>0.30780092592592595</v>
      </c>
      <c r="V2437" s="20">
        <v>8.5980829999999994E-2</v>
      </c>
      <c r="W2437" s="1" t="s">
        <v>625</v>
      </c>
      <c r="AB2437" t="s">
        <v>85</v>
      </c>
      <c r="AC2437" t="s">
        <v>1492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U2438" s="19">
        <v>0.30876157407407406</v>
      </c>
      <c r="V2438" s="20">
        <v>5.6676709999999998E-2</v>
      </c>
      <c r="W2438" s="1" t="s">
        <v>625</v>
      </c>
      <c r="AB2438" t="s">
        <v>85</v>
      </c>
      <c r="AC2438" t="s">
        <v>1493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1494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1495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U2441" s="19">
        <v>0.30983796296296295</v>
      </c>
      <c r="V2441" s="20">
        <v>6.2499869999999999E-2</v>
      </c>
      <c r="W2441" s="1" t="s">
        <v>625</v>
      </c>
      <c r="AB2441" t="s">
        <v>85</v>
      </c>
      <c r="AC2441" t="s">
        <v>1496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U2442" s="19">
        <v>0.31079861111111112</v>
      </c>
      <c r="V2442" s="20">
        <v>6.6754759999999996E-2</v>
      </c>
      <c r="W2442" s="1" t="s">
        <v>625</v>
      </c>
      <c r="AB2442" t="s">
        <v>85</v>
      </c>
      <c r="AC2442" t="s">
        <v>1497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U2443" s="19">
        <v>0.31162037037037038</v>
      </c>
      <c r="V2443" s="20">
        <v>5.5622020000000001E-2</v>
      </c>
      <c r="W2443" s="1" t="s">
        <v>625</v>
      </c>
      <c r="AB2443" t="s">
        <v>85</v>
      </c>
      <c r="AC2443" t="s">
        <v>1498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U2444" s="19">
        <v>0.31268518518518518</v>
      </c>
      <c r="V2444" s="20">
        <v>6.5394510000000003E-2</v>
      </c>
      <c r="W2444" s="1" t="s">
        <v>625</v>
      </c>
      <c r="AB2444" t="s">
        <v>85</v>
      </c>
      <c r="AC2444" t="s">
        <v>1499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1500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1501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1502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U2448" s="19">
        <v>0.31350694444444444</v>
      </c>
      <c r="V2448" s="20">
        <v>5.0827829999999997E-2</v>
      </c>
      <c r="W2448" s="1" t="s">
        <v>625</v>
      </c>
      <c r="AB2448" t="s">
        <v>85</v>
      </c>
      <c r="AC2448" t="s">
        <v>1503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U2449" s="19">
        <v>0.31422453703703707</v>
      </c>
      <c r="V2449">
        <v>0.78164140000000004</v>
      </c>
      <c r="W2449" s="1" t="s">
        <v>625</v>
      </c>
      <c r="AB2449" t="s">
        <v>85</v>
      </c>
      <c r="AC2449" t="s">
        <v>1504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U2450" s="19">
        <v>0.31525462962962963</v>
      </c>
      <c r="V2450">
        <v>5.2351399999999999E-2</v>
      </c>
      <c r="W2450" s="1" t="s">
        <v>625</v>
      </c>
      <c r="AB2450" t="s">
        <v>85</v>
      </c>
      <c r="AC2450" t="s">
        <v>1505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U2451" s="19">
        <v>0.31600694444444444</v>
      </c>
      <c r="V2451">
        <v>3.3819399999999999E-2</v>
      </c>
      <c r="W2451" s="1" t="s">
        <v>625</v>
      </c>
      <c r="AB2451" t="s">
        <v>85</v>
      </c>
      <c r="AC2451" t="s">
        <v>1506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U2452" s="19">
        <v>0.31667824074074075</v>
      </c>
      <c r="V2452" s="20">
        <v>5.8538819999999998E-2</v>
      </c>
      <c r="W2452" s="1" t="s">
        <v>625</v>
      </c>
      <c r="AB2452" t="s">
        <v>85</v>
      </c>
      <c r="AC2452" t="s">
        <v>1507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1508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U2454" s="19">
        <v>0.31738425925925923</v>
      </c>
      <c r="V2454">
        <v>3.2423500000000001E-2</v>
      </c>
      <c r="W2454" s="1" t="s">
        <v>625</v>
      </c>
      <c r="AB2454" t="s">
        <v>85</v>
      </c>
      <c r="AC2454" t="s">
        <v>1509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1510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1511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1512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1513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1514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U2460" s="19">
        <v>0.31807870370370367</v>
      </c>
      <c r="V2460">
        <v>0.68954629999999995</v>
      </c>
      <c r="W2460" s="1" t="s">
        <v>625</v>
      </c>
      <c r="AB2460" t="s">
        <v>85</v>
      </c>
      <c r="AC2460" t="s">
        <v>1515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U2461" s="19">
        <v>0.31916666666666665</v>
      </c>
      <c r="V2461">
        <v>0.60386600000000001</v>
      </c>
      <c r="W2461" s="1" t="s">
        <v>625</v>
      </c>
      <c r="AB2461" t="s">
        <v>85</v>
      </c>
      <c r="AC2461" t="s">
        <v>1516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1517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1518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1519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1520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U2466" s="19">
        <v>0.32001157407407405</v>
      </c>
      <c r="V2466" s="20">
        <v>6.1716139999999997E-3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U2467" s="19">
        <v>0.32060185185185186</v>
      </c>
      <c r="V2467" s="20">
        <v>6.6429949999999996E-3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1521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1522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1523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U2471" s="19">
        <v>0.30239583333333336</v>
      </c>
      <c r="V2471" s="20">
        <v>5.8516480000000003E-2</v>
      </c>
      <c r="W2471" s="1" t="s">
        <v>625</v>
      </c>
      <c r="AB2471" t="s">
        <v>85</v>
      </c>
      <c r="AC2471" t="s">
        <v>1524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1525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U2473" s="19">
        <v>0.30355324074074075</v>
      </c>
      <c r="V2473" s="20">
        <v>8.2498169999999996E-2</v>
      </c>
      <c r="W2473" s="1" t="s">
        <v>625</v>
      </c>
      <c r="AB2473" t="s">
        <v>85</v>
      </c>
      <c r="AC2473" t="s">
        <v>1526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1527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1528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1529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1530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1531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1532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U2480" s="19">
        <v>0.30435185185185182</v>
      </c>
      <c r="V2480" s="20">
        <v>4.823156E-2</v>
      </c>
      <c r="W2480" s="1" t="s">
        <v>625</v>
      </c>
      <c r="AB2480" t="s">
        <v>85</v>
      </c>
      <c r="AC2480" t="s">
        <v>1533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1534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U2482" s="19">
        <v>0.30523148148148149</v>
      </c>
      <c r="V2482" s="20">
        <v>1.7960540000000001E-2</v>
      </c>
      <c r="W2482" s="1" t="s">
        <v>625</v>
      </c>
      <c r="AB2482" t="s">
        <v>85</v>
      </c>
      <c r="AC2482" t="s">
        <v>1535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U2483" s="19">
        <v>0.30591435185185184</v>
      </c>
      <c r="V2483">
        <v>0.1085783</v>
      </c>
      <c r="W2483" s="1" t="s">
        <v>625</v>
      </c>
      <c r="AB2483" t="s">
        <v>85</v>
      </c>
      <c r="AC2483" t="s">
        <v>1536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U2484" s="19">
        <v>0.30686342592592591</v>
      </c>
      <c r="V2484">
        <v>0.11349579999999999</v>
      </c>
      <c r="W2484" s="1" t="s">
        <v>625</v>
      </c>
      <c r="AB2484" t="s">
        <v>85</v>
      </c>
      <c r="AC2484" t="s">
        <v>1537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U2485" s="19">
        <v>0.30780092592592595</v>
      </c>
      <c r="V2485">
        <v>0.14098749999999999</v>
      </c>
      <c r="W2485" s="1" t="s">
        <v>625</v>
      </c>
      <c r="AB2485" t="s">
        <v>85</v>
      </c>
      <c r="AC2485" t="s">
        <v>1538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1539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1540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U2488" s="19">
        <v>0.30876157407407406</v>
      </c>
      <c r="V2488">
        <v>0.18106359999999999</v>
      </c>
      <c r="W2488" s="1" t="s">
        <v>625</v>
      </c>
      <c r="AB2488" t="s">
        <v>85</v>
      </c>
      <c r="AC2488" t="s">
        <v>1541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1542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1543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1544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1545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1546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1547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1548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1549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1550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U2498" s="19">
        <v>0.30983796296296295</v>
      </c>
      <c r="V2498" s="20">
        <v>7.9632750000000002E-2</v>
      </c>
      <c r="W2498" s="1" t="s">
        <v>625</v>
      </c>
      <c r="AB2498" t="s">
        <v>85</v>
      </c>
      <c r="AC2498" t="s">
        <v>1551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U2499" s="19">
        <v>0.31079861111111112</v>
      </c>
      <c r="V2499" s="20">
        <v>3.8084239999999998E-2</v>
      </c>
      <c r="W2499" s="1" t="s">
        <v>625</v>
      </c>
      <c r="AB2499" t="s">
        <v>85</v>
      </c>
      <c r="AC2499" t="s">
        <v>1552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1553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1554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1555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1556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1557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1558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U2506" s="19">
        <v>0.31162037037037038</v>
      </c>
      <c r="V2506" s="20">
        <v>9.1993820000000004E-2</v>
      </c>
      <c r="W2506" s="1" t="s">
        <v>625</v>
      </c>
      <c r="AB2506" t="s">
        <v>85</v>
      </c>
      <c r="AC2506" t="s">
        <v>1559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1560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U2508" s="19">
        <v>0.31268518518518518</v>
      </c>
      <c r="V2508">
        <v>0.10597429999999999</v>
      </c>
      <c r="W2508" s="1" t="s">
        <v>625</v>
      </c>
      <c r="AB2508" t="s">
        <v>85</v>
      </c>
      <c r="AC2508" t="s">
        <v>1561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U2509" s="19">
        <v>0.31350694444444444</v>
      </c>
      <c r="V2509" s="20">
        <v>5.5128910000000003E-2</v>
      </c>
      <c r="W2509" s="1" t="s">
        <v>625</v>
      </c>
      <c r="AB2509" t="s">
        <v>85</v>
      </c>
      <c r="AC2509" t="s">
        <v>1562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U2510" s="19">
        <v>0.31422453703703707</v>
      </c>
      <c r="V2510">
        <v>1.3675660000000001</v>
      </c>
      <c r="W2510" s="1" t="s">
        <v>625</v>
      </c>
      <c r="AB2510" t="s">
        <v>85</v>
      </c>
      <c r="AC2510" t="s">
        <v>1563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1564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1565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U2513" s="19">
        <v>0.31525462962962963</v>
      </c>
      <c r="V2513" s="20">
        <v>1.624018E-2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U2514" s="19">
        <v>0.31600694444444444</v>
      </c>
      <c r="V2514" s="20">
        <v>1.5709219999999999E-2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1194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1296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S2568" s="87">
        <v>10.997999999999999</v>
      </c>
      <c r="T2568" s="63">
        <v>0.42083333333333334</v>
      </c>
      <c r="U2568" s="19">
        <v>0.71879629629629627</v>
      </c>
      <c r="V2568">
        <v>0.1168848</v>
      </c>
      <c r="W2568" s="1" t="s">
        <v>626</v>
      </c>
      <c r="AB2568" t="s">
        <v>85</v>
      </c>
      <c r="AC2568" t="s">
        <v>1297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S2569" s="87">
        <v>9.9149999999999991</v>
      </c>
      <c r="U2569" s="19">
        <v>0.71959490740740739</v>
      </c>
      <c r="V2569">
        <v>0.183258</v>
      </c>
      <c r="W2569" s="1" t="s">
        <v>626</v>
      </c>
      <c r="AB2569" t="s">
        <v>85</v>
      </c>
      <c r="AC2569" t="s">
        <v>1298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1299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1300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U2572" s="19"/>
      <c r="V2572" s="20"/>
      <c r="W2572" s="1" t="s">
        <v>626</v>
      </c>
      <c r="AB2572" t="s">
        <v>84</v>
      </c>
      <c r="AC2572" t="s">
        <v>1301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1302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1303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1304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1305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1306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1307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1308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1309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1310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1311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S2583" s="87">
        <v>10.366</v>
      </c>
      <c r="U2583" s="19">
        <v>0.72077546296296291</v>
      </c>
      <c r="V2583">
        <v>0.1222877</v>
      </c>
      <c r="W2583" s="1" t="s">
        <v>626</v>
      </c>
      <c r="AB2583" t="s">
        <v>85</v>
      </c>
      <c r="AC2583" t="s">
        <v>1312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1313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1314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1315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1316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S2588" s="87">
        <v>10.994</v>
      </c>
      <c r="U2588" s="19">
        <v>0.72200231481481481</v>
      </c>
      <c r="V2588">
        <v>0.16047110000000001</v>
      </c>
      <c r="W2588" s="1" t="s">
        <v>626</v>
      </c>
      <c r="AB2588" t="s">
        <v>85</v>
      </c>
      <c r="AC2588" t="s">
        <v>1317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1318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1319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1320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1321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S2593" s="87">
        <v>4.7140000000000004</v>
      </c>
      <c r="U2593" s="19">
        <v>0.72295138888888888</v>
      </c>
      <c r="V2593">
        <v>0.11621040000000001</v>
      </c>
      <c r="W2593" s="1" t="s">
        <v>626</v>
      </c>
      <c r="AB2593" t="s">
        <v>85</v>
      </c>
      <c r="AC2593" t="s">
        <v>1322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1323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1324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S2596" s="87">
        <v>8.3089999999999993</v>
      </c>
      <c r="U2596" s="19">
        <v>0.72379629629629638</v>
      </c>
      <c r="V2596">
        <v>0.13022249999999999</v>
      </c>
      <c r="W2596" s="1" t="s">
        <v>626</v>
      </c>
      <c r="AB2596" t="s">
        <v>85</v>
      </c>
      <c r="AC2596" t="s">
        <v>1325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1326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S2598" s="87">
        <v>4.6150000000000002</v>
      </c>
      <c r="U2598" s="19">
        <v>0.72479166666666661</v>
      </c>
      <c r="V2598">
        <v>0.10749110000000001</v>
      </c>
      <c r="W2598" s="1" t="s">
        <v>626</v>
      </c>
      <c r="AB2598" t="s">
        <v>85</v>
      </c>
      <c r="AC2598" t="s">
        <v>1327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1328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S2600" s="87">
        <v>7.0090000000000003</v>
      </c>
      <c r="U2600" s="19">
        <v>0.72583333333333344</v>
      </c>
      <c r="V2600">
        <v>0.13686039999999999</v>
      </c>
      <c r="W2600" s="1" t="s">
        <v>626</v>
      </c>
      <c r="AB2600" t="s">
        <v>85</v>
      </c>
      <c r="AC2600" t="s">
        <v>1329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S2601" s="87">
        <v>7.47</v>
      </c>
      <c r="U2601" s="19">
        <v>0.72718749999999999</v>
      </c>
      <c r="V2601">
        <v>0.13841580000000001</v>
      </c>
      <c r="W2601" s="1" t="s">
        <v>626</v>
      </c>
      <c r="AB2601" t="s">
        <v>85</v>
      </c>
      <c r="AC2601" t="s">
        <v>1330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S2602" s="87">
        <v>5.3570000000000002</v>
      </c>
      <c r="U2602" s="19">
        <v>0.7281481481481481</v>
      </c>
      <c r="V2602">
        <v>0.10360080000000001</v>
      </c>
      <c r="W2602" s="1" t="s">
        <v>626</v>
      </c>
      <c r="AB2602" t="s">
        <v>85</v>
      </c>
      <c r="AC2602" t="s">
        <v>1331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1332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1333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1334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S2606" s="87">
        <v>6.9530000000000003</v>
      </c>
      <c r="U2606" s="19">
        <v>0.72905092592592602</v>
      </c>
      <c r="V2606" s="20">
        <v>7.0237179999999996E-2</v>
      </c>
      <c r="W2606" s="1" t="s">
        <v>626</v>
      </c>
      <c r="AB2606" t="s">
        <v>85</v>
      </c>
      <c r="AC2606" t="s">
        <v>1335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1336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1337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S2609" s="87">
        <v>8.9109999999999996</v>
      </c>
      <c r="U2609" s="19">
        <v>0.72998842592592583</v>
      </c>
      <c r="V2609">
        <v>0.1350479</v>
      </c>
      <c r="W2609" s="1" t="s">
        <v>626</v>
      </c>
      <c r="AB2609" t="s">
        <v>85</v>
      </c>
      <c r="AC2609" t="s">
        <v>1338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1339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1340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U2612" s="19">
        <v>0.73123842592592592</v>
      </c>
      <c r="V2612" s="20">
        <v>1.6675010000000001E-2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T2613" s="63">
        <v>0.42291666666666666</v>
      </c>
      <c r="U2613" s="19">
        <v>0.73241898148148143</v>
      </c>
      <c r="V2613" s="20">
        <v>1.4112680000000001E-2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1341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S2615" s="87">
        <v>7.2220000000000004</v>
      </c>
      <c r="T2615" s="63">
        <v>0.42291666666666666</v>
      </c>
      <c r="U2615" s="19">
        <v>0.71879629629629627</v>
      </c>
      <c r="V2615" s="20">
        <v>7.3609439999999998E-2</v>
      </c>
      <c r="W2615" s="1" t="s">
        <v>626</v>
      </c>
      <c r="AB2615" t="s">
        <v>85</v>
      </c>
      <c r="AC2615" t="s">
        <v>1342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S2616" s="87">
        <v>8.7170000000000005</v>
      </c>
      <c r="U2616" s="19">
        <v>0.71959490740740739</v>
      </c>
      <c r="V2616" s="20">
        <v>5.0744119999999997E-2</v>
      </c>
      <c r="W2616" s="1" t="s">
        <v>626</v>
      </c>
      <c r="AB2616" t="s">
        <v>85</v>
      </c>
      <c r="AC2616" t="s">
        <v>1343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1344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S2618" s="87">
        <v>6.0540000000000003</v>
      </c>
      <c r="U2618" s="19">
        <v>0.72077546296296291</v>
      </c>
      <c r="V2618" s="20">
        <v>4.6000640000000002E-2</v>
      </c>
      <c r="W2618" s="1" t="s">
        <v>626</v>
      </c>
      <c r="AB2618" t="s">
        <v>85</v>
      </c>
      <c r="AC2618" t="s">
        <v>1345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1346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1347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1348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1349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1350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1351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S2625" s="87">
        <v>8.3979999999999997</v>
      </c>
      <c r="U2625" s="19">
        <v>0.72200231481481481</v>
      </c>
      <c r="V2625" s="20">
        <v>7.4173530000000001E-2</v>
      </c>
      <c r="W2625" s="1" t="s">
        <v>626</v>
      </c>
      <c r="AB2625" t="s">
        <v>85</v>
      </c>
      <c r="AC2625" t="s">
        <v>1352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1353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1354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1355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1356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S2630" s="87">
        <v>6.7409999999999997</v>
      </c>
      <c r="U2630" s="19">
        <v>0.72295138888888888</v>
      </c>
      <c r="V2630" s="20">
        <v>4.4404470000000001E-2</v>
      </c>
      <c r="W2630" s="1" t="s">
        <v>626</v>
      </c>
      <c r="AB2630" t="s">
        <v>85</v>
      </c>
      <c r="AC2630" t="s">
        <v>1357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1358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1359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S2633" s="87">
        <v>10.967000000000001</v>
      </c>
      <c r="U2633" s="19">
        <v>0.72379629629629638</v>
      </c>
      <c r="V2633" s="20">
        <v>5.7050089999999998E-2</v>
      </c>
      <c r="W2633" s="1" t="s">
        <v>626</v>
      </c>
      <c r="AB2633" t="s">
        <v>85</v>
      </c>
      <c r="AC2633" t="s">
        <v>1360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1361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S2635" s="87">
        <v>6.28</v>
      </c>
      <c r="U2635" s="19">
        <v>0.72479166666666661</v>
      </c>
      <c r="V2635" s="20">
        <v>7.7114489999999994E-2</v>
      </c>
      <c r="W2635" s="1" t="s">
        <v>626</v>
      </c>
      <c r="AB2635" t="s">
        <v>85</v>
      </c>
      <c r="AC2635" t="s">
        <v>1362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S2636" s="87">
        <v>8.2799999999999994</v>
      </c>
      <c r="U2636" s="19">
        <v>0.72583333333333344</v>
      </c>
      <c r="V2636">
        <v>3.7704700000000001E-2</v>
      </c>
      <c r="W2636" s="1" t="s">
        <v>626</v>
      </c>
      <c r="AB2636" t="s">
        <v>85</v>
      </c>
      <c r="AC2636" t="s">
        <v>1363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1364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1365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1366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S2640" s="87">
        <v>5.7279999999999998</v>
      </c>
      <c r="U2640" s="19">
        <v>0.72718749999999999</v>
      </c>
      <c r="V2640">
        <v>4.4926800000000003E-2</v>
      </c>
      <c r="W2640" s="1" t="s">
        <v>626</v>
      </c>
      <c r="AB2640" t="s">
        <v>85</v>
      </c>
      <c r="AC2640" t="s">
        <v>1367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1368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1369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1370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1371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1372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S2646" s="87">
        <v>9.6259999999999994</v>
      </c>
      <c r="U2646" s="19">
        <v>0.7281481481481481</v>
      </c>
      <c r="V2646" s="20">
        <v>8.0489809999999995E-2</v>
      </c>
      <c r="W2646" s="1" t="s">
        <v>626</v>
      </c>
      <c r="AB2646" t="s">
        <v>85</v>
      </c>
      <c r="AC2646" t="s">
        <v>1373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1374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1375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S2649" s="87">
        <v>9.8350000000000009</v>
      </c>
      <c r="U2649" s="19">
        <v>0.72905092592592602</v>
      </c>
      <c r="V2649" s="20">
        <v>9.7069740000000002E-2</v>
      </c>
      <c r="W2649" s="1" t="s">
        <v>626</v>
      </c>
      <c r="AB2649" t="s">
        <v>85</v>
      </c>
      <c r="AC2649" t="s">
        <v>1376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1377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S2651" s="87">
        <v>6.99</v>
      </c>
      <c r="U2651" s="19">
        <v>0.72998842592592583</v>
      </c>
      <c r="V2651" s="20">
        <v>3.781093E-2</v>
      </c>
      <c r="W2651" s="1" t="s">
        <v>626</v>
      </c>
      <c r="AB2651" t="s">
        <v>85</v>
      </c>
      <c r="AC2651" t="s">
        <v>1378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1379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1380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S2654" s="87">
        <v>10.689</v>
      </c>
      <c r="U2654" s="19">
        <v>0.73123842592592592</v>
      </c>
      <c r="V2654" s="20">
        <v>8.2239439999999997E-2</v>
      </c>
      <c r="W2654" s="1" t="s">
        <v>626</v>
      </c>
      <c r="AB2654" t="s">
        <v>85</v>
      </c>
      <c r="AC2654" t="s">
        <v>1381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1382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1383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1384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1385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U2659" s="19">
        <v>0.73241898148148143</v>
      </c>
      <c r="V2659" s="20">
        <v>3.7294899999999998E-3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T2660" s="63">
        <v>0.42499999999999999</v>
      </c>
      <c r="U2660" s="19">
        <v>0.73317129629629629</v>
      </c>
      <c r="V2660" s="20">
        <v>4.3854539999999996E-3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1178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1179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1180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1181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1182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1183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1184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1197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1206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1207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1208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1209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1210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1211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1212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1213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1214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1215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1216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1217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1218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1219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1220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1221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1222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1223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1224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1225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1226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1227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1228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1229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1230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1231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1232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1233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1234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1235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1236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1237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1238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1239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1240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1241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1242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1243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1244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1245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1246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1247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1248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1249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1250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1251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1252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1253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1254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1255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1256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1257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1258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1259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1260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1261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1262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1263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1264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1265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1266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1267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1268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1269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1270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1271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1272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1273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1274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1275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1276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1277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1278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1279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1280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1281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1282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1283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1284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1285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1286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1287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1288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1289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1290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1291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1292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1293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1294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1295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1199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36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36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36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36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36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36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36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36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36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36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36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36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36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36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1591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</row>
    <row r="2799" spans="1:36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36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1568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1574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1575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1576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1577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1578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1579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1580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1585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1586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1587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1588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1589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1590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6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6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6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6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6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6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6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6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6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6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D2954" s="9">
        <v>43387</v>
      </c>
      <c r="AE2954">
        <v>22</v>
      </c>
      <c r="AF2954" t="s">
        <v>129</v>
      </c>
      <c r="AG2954" t="s">
        <v>593</v>
      </c>
      <c r="AH2954">
        <v>14</v>
      </c>
      <c r="AI2954">
        <v>6</v>
      </c>
      <c r="AJ2954" s="63">
        <v>0.61111111111111105</v>
      </c>
    </row>
    <row r="2955" spans="1:36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6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6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6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6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6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L2997">
        <v>6262</v>
      </c>
      <c r="Z2997" t="s">
        <v>1616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L2998">
        <v>6262</v>
      </c>
      <c r="S2998" s="87">
        <v>3.47</v>
      </c>
      <c r="T2998" s="63">
        <v>0.46388888888888885</v>
      </c>
      <c r="U2998" s="19">
        <v>0.34377314814814813</v>
      </c>
      <c r="V2998" s="20">
        <v>6.8555210000000005E-2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L2999">
        <v>6262</v>
      </c>
      <c r="S2999" s="87">
        <v>3.6869999999999998</v>
      </c>
      <c r="U2999" s="19">
        <v>0.34461805555555558</v>
      </c>
      <c r="V2999">
        <v>1.648911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L3000">
        <v>6262</v>
      </c>
      <c r="S3000" s="87">
        <v>3.3839999999999999</v>
      </c>
      <c r="U3000" s="19">
        <v>0.34561342592592598</v>
      </c>
      <c r="V3000" s="20">
        <v>8.9593249999999999E-2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L3001">
        <v>6262</v>
      </c>
      <c r="S3001" s="87">
        <v>3.4060000000000001</v>
      </c>
      <c r="U3001" s="19">
        <v>0.34640046296296295</v>
      </c>
      <c r="V3001">
        <v>1.4107419999999999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L3002">
        <v>6262</v>
      </c>
      <c r="S3002" s="87">
        <v>2.3450000000000002</v>
      </c>
      <c r="U3002" s="19">
        <v>0.34741898148148148</v>
      </c>
      <c r="V3002" s="20">
        <v>8.2403859999999995E-2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L3003">
        <v>6262</v>
      </c>
      <c r="S3003" s="87">
        <v>6.2169999999999996</v>
      </c>
      <c r="U3003" s="19">
        <v>0.34825231481481483</v>
      </c>
      <c r="V3003" s="20">
        <v>8.0746730000000003E-2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L3004">
        <v>6262</v>
      </c>
      <c r="S3004" s="87">
        <v>3.758</v>
      </c>
      <c r="U3004" s="19">
        <v>0.34901620370370368</v>
      </c>
      <c r="V3004" s="20">
        <v>7.3825749999999996E-2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L3005">
        <v>6262</v>
      </c>
      <c r="S3005" s="87">
        <v>4.681</v>
      </c>
      <c r="U3005" s="19">
        <v>0.34995370370370371</v>
      </c>
      <c r="V3005">
        <v>5.7314200000000003E-2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L3006">
        <v>6262</v>
      </c>
      <c r="S3006" s="87">
        <v>5.6269999999999998</v>
      </c>
      <c r="U3006" s="19">
        <v>0.35084490740740737</v>
      </c>
      <c r="V3006">
        <v>0.1105524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L3007">
        <v>6262</v>
      </c>
      <c r="S3007" s="87">
        <v>3.2330000000000001</v>
      </c>
      <c r="U3007" s="19">
        <v>0.35163194444444446</v>
      </c>
      <c r="V3007" s="20">
        <v>4.6500809999999997E-2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L3008">
        <v>6262</v>
      </c>
      <c r="S3008" s="87">
        <v>5.8150000000000004</v>
      </c>
      <c r="U3008" s="19">
        <v>0.35238425925925926</v>
      </c>
      <c r="V3008" s="20">
        <v>7.232015E-2</v>
      </c>
      <c r="AB3008" t="s">
        <v>85</v>
      </c>
      <c r="AC3008" t="str">
        <f t="shared" si="56"/>
        <v>h-3RT-E1</v>
      </c>
      <c r="AF3008" t="s">
        <v>137</v>
      </c>
    </row>
    <row r="3009" spans="1:33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L3009">
        <v>6262</v>
      </c>
      <c r="S3009" s="87">
        <v>7.8920000000000003</v>
      </c>
      <c r="U3009" s="19">
        <v>0.35315972222222225</v>
      </c>
      <c r="V3009">
        <v>0.104925</v>
      </c>
      <c r="AB3009" t="s">
        <v>85</v>
      </c>
      <c r="AC3009" t="str">
        <f t="shared" si="56"/>
        <v>h-3RT-C11</v>
      </c>
      <c r="AF3009" t="s">
        <v>144</v>
      </c>
    </row>
    <row r="3010" spans="1:33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L3010">
        <v>6262</v>
      </c>
      <c r="S3010" s="87">
        <v>4.468</v>
      </c>
      <c r="U3010" s="19">
        <v>0.35396990740740741</v>
      </c>
      <c r="V3010" s="20">
        <v>8.3513870000000004E-2</v>
      </c>
      <c r="AB3010" t="s">
        <v>85</v>
      </c>
      <c r="AC3010" t="str">
        <f t="shared" si="56"/>
        <v>h-3RT-B7</v>
      </c>
      <c r="AF3010" t="s">
        <v>177</v>
      </c>
    </row>
    <row r="3011" spans="1:33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L3011">
        <v>6262</v>
      </c>
      <c r="S3011" s="87">
        <v>9.6120000000000001</v>
      </c>
      <c r="U3011" s="19">
        <v>0.35478009259259258</v>
      </c>
      <c r="V3011">
        <v>1.254421</v>
      </c>
      <c r="AB3011" t="s">
        <v>86</v>
      </c>
      <c r="AC3011" t="str">
        <f t="shared" si="56"/>
        <v>h-3SO-D11</v>
      </c>
      <c r="AF3011" t="s">
        <v>128</v>
      </c>
    </row>
    <row r="3012" spans="1:33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L3012">
        <v>6262</v>
      </c>
      <c r="S3012" s="87">
        <v>4.9969999999999999</v>
      </c>
      <c r="U3012" s="19">
        <v>0.35571759259259261</v>
      </c>
      <c r="V3012">
        <v>1.731427</v>
      </c>
      <c r="AB3012" t="s">
        <v>85</v>
      </c>
      <c r="AC3012" t="str">
        <f t="shared" si="56"/>
        <v>h-3RT-G5</v>
      </c>
      <c r="AF3012" t="s">
        <v>337</v>
      </c>
    </row>
    <row r="3013" spans="1:33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L3013">
        <v>6262</v>
      </c>
      <c r="S3013" s="87">
        <v>5.8689999999999998</v>
      </c>
      <c r="U3013" s="19">
        <v>0.35674768518518518</v>
      </c>
      <c r="V3013">
        <v>6.3040700000000005E-2</v>
      </c>
      <c r="AB3013" t="s">
        <v>86</v>
      </c>
      <c r="AC3013" t="str">
        <f t="shared" si="56"/>
        <v>h-3SO-G9</v>
      </c>
      <c r="AF3013" t="s">
        <v>159</v>
      </c>
    </row>
    <row r="3014" spans="1:33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L3014">
        <v>6262</v>
      </c>
      <c r="S3014" s="87">
        <v>5.133</v>
      </c>
      <c r="U3014" s="19">
        <v>0.35753472222222221</v>
      </c>
      <c r="V3014" s="20">
        <v>7.2921860000000005E-2</v>
      </c>
      <c r="AB3014" t="s">
        <v>86</v>
      </c>
      <c r="AC3014" t="str">
        <f t="shared" si="56"/>
        <v>h-3SO-F2</v>
      </c>
      <c r="AF3014" t="s">
        <v>370</v>
      </c>
    </row>
    <row r="3015" spans="1:33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L3015">
        <v>6262</v>
      </c>
      <c r="S3015" s="87">
        <v>8.843</v>
      </c>
      <c r="U3015" s="19">
        <v>0.35839120370370375</v>
      </c>
      <c r="V3015">
        <v>1.279639</v>
      </c>
      <c r="AB3015" t="s">
        <v>86</v>
      </c>
      <c r="AC3015" t="str">
        <f t="shared" si="56"/>
        <v>h-3SO-H1</v>
      </c>
      <c r="AF3015" t="s">
        <v>239</v>
      </c>
    </row>
    <row r="3016" spans="1:33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L3016">
        <v>6262</v>
      </c>
      <c r="S3016" s="87">
        <v>7.6660000000000004</v>
      </c>
      <c r="U3016" s="19">
        <v>0.35942129629629632</v>
      </c>
      <c r="V3016">
        <v>0.13922039999999999</v>
      </c>
      <c r="AB3016" t="s">
        <v>85</v>
      </c>
      <c r="AC3016" t="str">
        <f t="shared" si="56"/>
        <v>h-3RT-A2</v>
      </c>
      <c r="AF3016" t="s">
        <v>120</v>
      </c>
    </row>
    <row r="3017" spans="1:33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S3017" s="87">
        <v>7.4539999999999997</v>
      </c>
      <c r="U3017" s="19">
        <v>0.36025462962962962</v>
      </c>
      <c r="V3017">
        <v>0.1030832</v>
      </c>
      <c r="AB3017" t="s">
        <v>85</v>
      </c>
      <c r="AC3017" t="str">
        <f t="shared" si="56"/>
        <v>h-3RT-H6</v>
      </c>
      <c r="AF3017" t="s">
        <v>143</v>
      </c>
    </row>
    <row r="3018" spans="1:33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7.2720000000000002</v>
      </c>
      <c r="U3018" s="19">
        <v>0.36109953703703707</v>
      </c>
      <c r="V3018" s="20">
        <v>8.4767869999999995E-2</v>
      </c>
      <c r="AB3018" t="s">
        <v>86</v>
      </c>
      <c r="AC3018" t="str">
        <f t="shared" si="56"/>
        <v>h-3SO-F4</v>
      </c>
      <c r="AF3018" t="s">
        <v>150</v>
      </c>
    </row>
    <row r="3019" spans="1:33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7.6289999999999996</v>
      </c>
      <c r="U3019" s="19">
        <v>0.36188657407407404</v>
      </c>
      <c r="V3019" s="20">
        <v>7.3380719999999997E-2</v>
      </c>
      <c r="AB3019" t="s">
        <v>85</v>
      </c>
      <c r="AC3019" t="str">
        <f t="shared" si="56"/>
        <v>h-3RT-B12</v>
      </c>
      <c r="AF3019" t="s">
        <v>132</v>
      </c>
    </row>
    <row r="3020" spans="1:33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7.9009999999999998</v>
      </c>
      <c r="U3020" s="19">
        <v>0.36280092592592594</v>
      </c>
      <c r="V3020">
        <v>0.1135941</v>
      </c>
      <c r="AB3020" t="s">
        <v>85</v>
      </c>
      <c r="AC3020" t="str">
        <f t="shared" si="56"/>
        <v>h-3RT-A10</v>
      </c>
      <c r="AF3020" t="s">
        <v>138</v>
      </c>
    </row>
    <row r="3021" spans="1:33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3.7709999999999999</v>
      </c>
      <c r="U3021" s="19">
        <v>0.36368055555555556</v>
      </c>
      <c r="V3021" s="20">
        <v>9.7004229999999997E-2</v>
      </c>
      <c r="AB3021" t="s">
        <v>86</v>
      </c>
      <c r="AC3021" t="str">
        <f t="shared" si="56"/>
        <v>h-3SO-C1</v>
      </c>
      <c r="AF3021" t="s">
        <v>146</v>
      </c>
    </row>
    <row r="3022" spans="1:33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U3022" s="19">
        <v>0.36445601851851855</v>
      </c>
      <c r="V3022" s="20">
        <v>1.243373E-2</v>
      </c>
    </row>
    <row r="3023" spans="1:33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T3023" s="63">
        <v>0.46875</v>
      </c>
      <c r="U3023" s="19">
        <v>0.36506944444444445</v>
      </c>
      <c r="V3023" s="20">
        <v>1.5276090000000001E-2</v>
      </c>
    </row>
    <row r="3024" spans="1:33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7000</v>
      </c>
      <c r="S3024" s="87">
        <v>6.0049999999999999</v>
      </c>
      <c r="T3024" s="63">
        <v>0.4597222222222222</v>
      </c>
      <c r="U3024" s="19">
        <v>0.34307870370370369</v>
      </c>
      <c r="V3024" s="20">
        <v>5.2949450000000002E-2</v>
      </c>
      <c r="AB3024" t="s">
        <v>86</v>
      </c>
      <c r="AC3024" t="str">
        <f>"h-3"&amp;AB3024&amp;"-"&amp;AF3024</f>
        <v>h-3SO-E3</v>
      </c>
      <c r="AF3024" t="s">
        <v>179</v>
      </c>
      <c r="AG3024">
        <v>51</v>
      </c>
    </row>
    <row r="3025" spans="1:33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7000</v>
      </c>
      <c r="S3025" s="87">
        <v>9.2720000000000002</v>
      </c>
      <c r="U3025" s="19">
        <v>0.34377314814814813</v>
      </c>
      <c r="V3025" s="20">
        <v>8.3729529999999996E-2</v>
      </c>
      <c r="AB3025" t="s">
        <v>86</v>
      </c>
      <c r="AC3025" t="str">
        <f t="shared" ref="AC3025:AC3048" si="57">"h-3"&amp;AB3025&amp;"-"&amp;AF3025</f>
        <v>h-3SO-D7</v>
      </c>
      <c r="AF3025" t="s">
        <v>285</v>
      </c>
      <c r="AG3025">
        <v>52</v>
      </c>
    </row>
    <row r="3026" spans="1:33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7000</v>
      </c>
      <c r="S3026" s="87">
        <v>9.5909999999999993</v>
      </c>
      <c r="U3026" s="19">
        <v>0.34461805555555558</v>
      </c>
      <c r="V3026" s="20">
        <v>8.3035849999999994E-2</v>
      </c>
      <c r="AB3026" t="s">
        <v>85</v>
      </c>
      <c r="AC3026" t="str">
        <f t="shared" si="57"/>
        <v>h-3RT-H9</v>
      </c>
      <c r="AF3026" t="s">
        <v>287</v>
      </c>
      <c r="AG3026">
        <v>53</v>
      </c>
    </row>
    <row r="3027" spans="1:33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7000</v>
      </c>
      <c r="S3027" s="87">
        <v>6.68</v>
      </c>
      <c r="U3027" s="19">
        <v>0.34561342592592598</v>
      </c>
      <c r="V3027" s="20">
        <v>2.944565E-2</v>
      </c>
      <c r="AB3027" t="s">
        <v>86</v>
      </c>
      <c r="AC3027" t="str">
        <f t="shared" si="57"/>
        <v>h-3SO-B2</v>
      </c>
      <c r="AF3027" t="s">
        <v>142</v>
      </c>
      <c r="AG3027">
        <v>54</v>
      </c>
    </row>
    <row r="3028" spans="1:33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7000</v>
      </c>
      <c r="S3028" s="87">
        <v>5.39</v>
      </c>
      <c r="U3028" s="19">
        <v>0.34640046296296295</v>
      </c>
      <c r="V3028" s="20">
        <v>4.3042579999999997E-2</v>
      </c>
      <c r="AB3028" t="s">
        <v>86</v>
      </c>
      <c r="AC3028" t="str">
        <f t="shared" si="57"/>
        <v>h-3SO-F10</v>
      </c>
      <c r="AF3028" t="s">
        <v>289</v>
      </c>
      <c r="AG3028">
        <v>55</v>
      </c>
    </row>
    <row r="3029" spans="1:33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7000</v>
      </c>
      <c r="S3029" s="87">
        <v>10.346</v>
      </c>
      <c r="U3029" s="19">
        <v>0.34741898148148148</v>
      </c>
      <c r="V3029" s="20">
        <v>4.3474680000000002E-2</v>
      </c>
      <c r="AB3029" t="s">
        <v>85</v>
      </c>
      <c r="AC3029" t="str">
        <f t="shared" si="57"/>
        <v>h-3RT-G6</v>
      </c>
      <c r="AF3029" t="s">
        <v>235</v>
      </c>
      <c r="AG3029">
        <v>56</v>
      </c>
    </row>
    <row r="3030" spans="1:33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7000</v>
      </c>
      <c r="S3030" s="87">
        <v>6.7389999999999999</v>
      </c>
      <c r="U3030" s="19">
        <v>0.34825231481481483</v>
      </c>
      <c r="V3030" s="20">
        <v>6.921911E-2</v>
      </c>
      <c r="AB3030" t="s">
        <v>86</v>
      </c>
      <c r="AC3030" t="str">
        <f t="shared" si="57"/>
        <v>h-3SO-E6</v>
      </c>
      <c r="AF3030" t="s">
        <v>156</v>
      </c>
      <c r="AG3030">
        <v>57</v>
      </c>
    </row>
    <row r="3031" spans="1:33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7000</v>
      </c>
      <c r="S3031" s="87">
        <v>1.3129999999999999</v>
      </c>
      <c r="U3031" s="19">
        <v>0.34901620370370368</v>
      </c>
      <c r="V3031" s="20">
        <v>7.507517E-3</v>
      </c>
      <c r="AB3031" t="s">
        <v>85</v>
      </c>
      <c r="AC3031" t="str">
        <f t="shared" si="57"/>
        <v>h-3RT-H5</v>
      </c>
      <c r="AF3031" t="s">
        <v>145</v>
      </c>
      <c r="AG3031">
        <v>58</v>
      </c>
    </row>
    <row r="3032" spans="1:33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7000</v>
      </c>
      <c r="S3032" s="87">
        <v>7.3179999999999996</v>
      </c>
      <c r="U3032" s="19">
        <v>0.34995370370370371</v>
      </c>
      <c r="V3032" s="20">
        <v>7.0188039999999993E-2</v>
      </c>
      <c r="AB3032" t="s">
        <v>85</v>
      </c>
      <c r="AC3032" t="str">
        <f t="shared" si="57"/>
        <v>h-3RT-H8</v>
      </c>
      <c r="AF3032" t="s">
        <v>152</v>
      </c>
      <c r="AG3032">
        <v>59</v>
      </c>
    </row>
    <row r="3033" spans="1:33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7000</v>
      </c>
      <c r="S3033" s="87">
        <v>6.96</v>
      </c>
      <c r="U3033" s="19">
        <v>0.35084490740740737</v>
      </c>
      <c r="V3033" s="20">
        <v>8.2682909999999998E-2</v>
      </c>
      <c r="AB3033" t="s">
        <v>86</v>
      </c>
      <c r="AC3033" t="str">
        <f t="shared" si="57"/>
        <v>h-3SO-F3</v>
      </c>
      <c r="AF3033" t="s">
        <v>241</v>
      </c>
      <c r="AG3033">
        <v>60</v>
      </c>
    </row>
    <row r="3034" spans="1:33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7000</v>
      </c>
      <c r="S3034" s="87">
        <v>6.423</v>
      </c>
      <c r="U3034" s="19">
        <v>0.35163194444444446</v>
      </c>
      <c r="V3034" s="20">
        <v>4.5624669999999999E-2</v>
      </c>
      <c r="AB3034" t="s">
        <v>85</v>
      </c>
      <c r="AC3034" t="str">
        <f t="shared" si="57"/>
        <v>h-3RT-E4</v>
      </c>
      <c r="AF3034" t="s">
        <v>304</v>
      </c>
      <c r="AG3034">
        <v>61</v>
      </c>
    </row>
    <row r="3035" spans="1:33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7000</v>
      </c>
      <c r="S3035" s="87">
        <v>6.0670000000000002</v>
      </c>
      <c r="U3035" s="19">
        <v>0.35238425925925926</v>
      </c>
      <c r="V3035" s="20">
        <v>4.6667350000000003E-2</v>
      </c>
      <c r="AB3035" t="s">
        <v>85</v>
      </c>
      <c r="AC3035" t="str">
        <f t="shared" si="57"/>
        <v>h-3RT-D12</v>
      </c>
      <c r="AF3035" t="s">
        <v>162</v>
      </c>
      <c r="AG3035">
        <v>62</v>
      </c>
    </row>
    <row r="3036" spans="1:33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7000</v>
      </c>
      <c r="S3036" s="87">
        <v>8.4469999999999992</v>
      </c>
      <c r="U3036" s="19">
        <v>0.35315972222222225</v>
      </c>
      <c r="V3036" s="20">
        <v>3.5143420000000002E-2</v>
      </c>
      <c r="AB3036" t="s">
        <v>85</v>
      </c>
      <c r="AC3036" t="str">
        <f t="shared" si="57"/>
        <v>h-3RT-B6</v>
      </c>
      <c r="AF3036" t="s">
        <v>130</v>
      </c>
      <c r="AG3036">
        <v>63</v>
      </c>
    </row>
    <row r="3037" spans="1:33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7000</v>
      </c>
      <c r="S3037" s="87">
        <v>6.6840000000000002</v>
      </c>
      <c r="U3037" s="19">
        <v>0.35396990740740741</v>
      </c>
      <c r="V3037" s="20">
        <v>5.3590430000000001E-2</v>
      </c>
      <c r="AB3037" t="s">
        <v>86</v>
      </c>
      <c r="AC3037" t="str">
        <f t="shared" si="57"/>
        <v>h-3SO-B7</v>
      </c>
      <c r="AF3037" t="s">
        <v>177</v>
      </c>
      <c r="AG3037">
        <v>64</v>
      </c>
    </row>
    <row r="3038" spans="1:33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7000</v>
      </c>
      <c r="S3038" s="87">
        <v>7.069</v>
      </c>
      <c r="U3038" s="19">
        <v>0.35478009259259258</v>
      </c>
      <c r="V3038" s="20">
        <v>2.9594760000000001E-2</v>
      </c>
      <c r="AB3038" t="s">
        <v>85</v>
      </c>
      <c r="AC3038" t="str">
        <f t="shared" si="57"/>
        <v>h-3RT-B2</v>
      </c>
      <c r="AF3038" t="s">
        <v>142</v>
      </c>
      <c r="AG3038">
        <v>65</v>
      </c>
    </row>
    <row r="3039" spans="1:33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7000</v>
      </c>
      <c r="S3039" s="87">
        <v>7.0309999999999997</v>
      </c>
      <c r="U3039" s="19">
        <v>0.35571759259259261</v>
      </c>
      <c r="V3039" s="20">
        <v>3.9527390000000003E-2</v>
      </c>
      <c r="AB3039" t="s">
        <v>86</v>
      </c>
      <c r="AC3039" t="str">
        <f t="shared" si="57"/>
        <v>h-3SO-A10</v>
      </c>
      <c r="AF3039" t="s">
        <v>138</v>
      </c>
      <c r="AG3039">
        <v>66</v>
      </c>
    </row>
    <row r="3040" spans="1:33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7000</v>
      </c>
      <c r="S3040" s="87">
        <v>10.477</v>
      </c>
      <c r="U3040" s="19">
        <v>0.35674768518518518</v>
      </c>
      <c r="V3040" s="20">
        <v>6.5911429999999993E-2</v>
      </c>
      <c r="AB3040" t="s">
        <v>85</v>
      </c>
      <c r="AC3040" t="str">
        <f t="shared" si="57"/>
        <v>h-3RT-A5</v>
      </c>
      <c r="AF3040" t="s">
        <v>246</v>
      </c>
      <c r="AG3040">
        <v>67</v>
      </c>
    </row>
    <row r="3041" spans="1:33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7000</v>
      </c>
      <c r="S3041" s="87">
        <v>3.0859999999999999</v>
      </c>
      <c r="U3041" s="19">
        <v>0.35753472222222221</v>
      </c>
      <c r="V3041" s="20">
        <v>6.2134670000000003E-2</v>
      </c>
      <c r="AB3041" t="s">
        <v>86</v>
      </c>
      <c r="AC3041" t="str">
        <f t="shared" si="57"/>
        <v>h-3SO-D5</v>
      </c>
      <c r="AF3041" t="s">
        <v>251</v>
      </c>
      <c r="AG3041">
        <v>68</v>
      </c>
    </row>
    <row r="3042" spans="1:33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7000</v>
      </c>
      <c r="S3042" s="87">
        <v>9.2690000000000001</v>
      </c>
      <c r="U3042" s="19">
        <v>0.35839120370370375</v>
      </c>
      <c r="V3042" s="20">
        <v>3.1632739999999999E-2</v>
      </c>
      <c r="AB3042" t="s">
        <v>85</v>
      </c>
      <c r="AC3042" t="str">
        <f t="shared" si="57"/>
        <v>h-3RT-H1</v>
      </c>
      <c r="AF3042" t="s">
        <v>239</v>
      </c>
      <c r="AG3042">
        <v>69</v>
      </c>
    </row>
    <row r="3043" spans="1:33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7000</v>
      </c>
      <c r="S3043" s="87">
        <v>4.0579999999999998</v>
      </c>
      <c r="U3043" s="19">
        <v>0.35942129629629632</v>
      </c>
      <c r="V3043">
        <v>3.8870099999999998E-2</v>
      </c>
      <c r="AB3043" t="s">
        <v>85</v>
      </c>
      <c r="AC3043" t="str">
        <f t="shared" si="57"/>
        <v>h-3RT-C2</v>
      </c>
      <c r="AF3043" t="s">
        <v>149</v>
      </c>
      <c r="AG3043">
        <v>70</v>
      </c>
    </row>
    <row r="3044" spans="1:33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9.9540000000000006</v>
      </c>
      <c r="U3044" s="19">
        <v>0.36025462962962962</v>
      </c>
      <c r="V3044" s="20">
        <v>8.2487290000000005E-2</v>
      </c>
      <c r="AB3044" t="s">
        <v>85</v>
      </c>
      <c r="AC3044" t="str">
        <f t="shared" si="57"/>
        <v>h-3RT-D2</v>
      </c>
      <c r="AF3044" t="s">
        <v>172</v>
      </c>
      <c r="AG3044">
        <v>71</v>
      </c>
    </row>
    <row r="3045" spans="1:33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5.093</v>
      </c>
      <c r="U3045" s="19">
        <v>0.36109953703703707</v>
      </c>
      <c r="V3045" s="20">
        <v>6.5745639999999994E-2</v>
      </c>
      <c r="AB3045" t="s">
        <v>86</v>
      </c>
      <c r="AC3045" t="str">
        <f t="shared" si="57"/>
        <v>h-3SO-G7</v>
      </c>
      <c r="AF3045" t="s">
        <v>136</v>
      </c>
      <c r="AG3045">
        <v>72</v>
      </c>
    </row>
    <row r="3046" spans="1:33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6.4640000000000004</v>
      </c>
      <c r="U3046" s="19">
        <v>0.36188657407407404</v>
      </c>
      <c r="V3046">
        <v>0.69501270000000004</v>
      </c>
      <c r="AB3046" t="s">
        <v>86</v>
      </c>
      <c r="AC3046" t="str">
        <f t="shared" si="57"/>
        <v>h-3SO-D4</v>
      </c>
      <c r="AF3046" t="s">
        <v>236</v>
      </c>
      <c r="AG3046">
        <v>73</v>
      </c>
    </row>
    <row r="3047" spans="1:33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6.6310000000000002</v>
      </c>
      <c r="U3047" s="19">
        <v>0.36280092592592594</v>
      </c>
      <c r="V3047" s="20">
        <v>3.4918959999999999E-2</v>
      </c>
      <c r="AB3047" t="s">
        <v>86</v>
      </c>
      <c r="AC3047" t="str">
        <f t="shared" si="57"/>
        <v>h-3SO-D3</v>
      </c>
      <c r="AF3047" t="s">
        <v>155</v>
      </c>
      <c r="AG3047">
        <v>74</v>
      </c>
    </row>
    <row r="3048" spans="1:33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3.714</v>
      </c>
      <c r="U3048" s="19">
        <v>0.36368055555555556</v>
      </c>
      <c r="V3048" s="20">
        <v>6.9537940000000006E-2</v>
      </c>
      <c r="AB3048" t="s">
        <v>86</v>
      </c>
      <c r="AC3048" t="str">
        <f t="shared" si="57"/>
        <v>h-3SO-C3</v>
      </c>
      <c r="AF3048" t="s">
        <v>301</v>
      </c>
      <c r="AG3048">
        <v>75</v>
      </c>
    </row>
    <row r="3049" spans="1:33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U3049" s="19">
        <v>0.36445601851851855</v>
      </c>
      <c r="V3049" s="20">
        <v>5.9900919999999998E-3</v>
      </c>
      <c r="AG3049">
        <v>76</v>
      </c>
    </row>
    <row r="3050" spans="1:33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T3050" s="63">
        <v>0.46388888888888885</v>
      </c>
      <c r="U3050" s="19">
        <v>0.36506944444444445</v>
      </c>
      <c r="V3050" s="20">
        <v>3.829748E-3</v>
      </c>
      <c r="AG3050">
        <v>77</v>
      </c>
    </row>
    <row r="3051" spans="1:33" x14ac:dyDescent="0.25">
      <c r="A3051">
        <v>51</v>
      </c>
      <c r="B3051" t="s">
        <v>229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L3051">
        <v>7000</v>
      </c>
      <c r="S3051" s="87">
        <v>4.1420000000000003</v>
      </c>
      <c r="T3051" s="63">
        <v>0.41250000000000003</v>
      </c>
      <c r="U3051" s="19">
        <v>0.68256944444444445</v>
      </c>
      <c r="V3051" s="20">
        <v>9.2579330000000001E-2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3" x14ac:dyDescent="0.25">
      <c r="A3052">
        <v>52</v>
      </c>
      <c r="B3052" t="s">
        <v>229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L3052">
        <v>7000</v>
      </c>
      <c r="S3052" s="87">
        <v>9.6120000000000001</v>
      </c>
      <c r="U3052" s="19">
        <v>0.68351851851851853</v>
      </c>
      <c r="V3052" s="20">
        <v>9.5332639999999996E-2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3" x14ac:dyDescent="0.25">
      <c r="A3053">
        <v>53</v>
      </c>
      <c r="B3053" t="s">
        <v>229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L3053">
        <v>7000</v>
      </c>
      <c r="S3053" s="87">
        <v>9.798</v>
      </c>
      <c r="U3053" s="19">
        <v>0.68429398148148157</v>
      </c>
      <c r="V3053" s="20">
        <v>7.0964940000000004E-2</v>
      </c>
      <c r="AB3053" t="s">
        <v>85</v>
      </c>
      <c r="AC3053" t="str">
        <f t="shared" si="58"/>
        <v>h-4RT-A6</v>
      </c>
      <c r="AF3053" t="s">
        <v>244</v>
      </c>
    </row>
    <row r="3054" spans="1:33" x14ac:dyDescent="0.25">
      <c r="A3054">
        <v>54</v>
      </c>
      <c r="B3054" t="s">
        <v>229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L3054">
        <v>7000</v>
      </c>
      <c r="S3054" s="87">
        <v>6.5819999999999999</v>
      </c>
      <c r="U3054" s="19">
        <v>0.68512731481481481</v>
      </c>
      <c r="V3054">
        <v>0.43110189999999998</v>
      </c>
      <c r="AB3054" t="s">
        <v>85</v>
      </c>
      <c r="AC3054" t="str">
        <f t="shared" si="58"/>
        <v>h-4RT-E3</v>
      </c>
      <c r="AF3054" t="s">
        <v>179</v>
      </c>
    </row>
    <row r="3055" spans="1:33" x14ac:dyDescent="0.25">
      <c r="A3055">
        <v>55</v>
      </c>
      <c r="B3055" t="s">
        <v>229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L3055">
        <v>7000</v>
      </c>
      <c r="S3055" s="87">
        <v>10.1</v>
      </c>
      <c r="U3055" s="19">
        <v>0.68603009259259251</v>
      </c>
      <c r="V3055">
        <v>3.7826100000000001E-2</v>
      </c>
      <c r="AB3055" t="s">
        <v>86</v>
      </c>
      <c r="AC3055" t="str">
        <f t="shared" si="58"/>
        <v>h-4SO-F7</v>
      </c>
      <c r="AF3055" t="s">
        <v>171</v>
      </c>
    </row>
    <row r="3056" spans="1:33" x14ac:dyDescent="0.25">
      <c r="A3056">
        <v>56</v>
      </c>
      <c r="B3056" t="s">
        <v>229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L3056">
        <v>7000</v>
      </c>
      <c r="S3056" s="87">
        <v>6.2679999999999998</v>
      </c>
      <c r="U3056" s="19">
        <v>0.68679398148148152</v>
      </c>
      <c r="V3056" s="20">
        <v>8.6649290000000004E-2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B3057" t="s">
        <v>229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L3057">
        <v>7000</v>
      </c>
      <c r="S3057" s="87">
        <v>6.4669999999999996</v>
      </c>
      <c r="U3057" s="19">
        <v>0.68761574074074072</v>
      </c>
      <c r="V3057">
        <v>0.10122109999999999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B3058" t="s">
        <v>229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L3058">
        <v>7000</v>
      </c>
      <c r="S3058" s="87">
        <v>5.7089999999999996</v>
      </c>
      <c r="U3058" s="19">
        <v>0.68839120370370377</v>
      </c>
      <c r="V3058" s="20">
        <v>1.8009379999999998E-2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B3059" t="s">
        <v>229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L3059">
        <v>7000</v>
      </c>
      <c r="S3059" s="87">
        <v>7.4530000000000003</v>
      </c>
      <c r="U3059" s="19">
        <v>0.6891087962962964</v>
      </c>
      <c r="V3059" s="20">
        <v>9.1428410000000002E-2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B3060" t="s">
        <v>229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L3060">
        <v>7000</v>
      </c>
      <c r="S3060" s="87">
        <v>8.1579999999999995</v>
      </c>
      <c r="U3060" s="19">
        <v>0.68995370370370368</v>
      </c>
      <c r="V3060" s="20">
        <v>7.4856729999999996E-2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B3061" t="s">
        <v>229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L3061">
        <v>7000</v>
      </c>
      <c r="S3061" s="87">
        <v>9.3179999999999996</v>
      </c>
      <c r="U3061" s="19">
        <v>0.69093749999999998</v>
      </c>
      <c r="V3061" s="20">
        <v>7.2795040000000005E-2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B3062" t="s">
        <v>229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L3062">
        <v>7000</v>
      </c>
      <c r="S3062" s="87">
        <v>11.409000000000001</v>
      </c>
      <c r="U3062" s="19">
        <v>0.6918981481481481</v>
      </c>
      <c r="V3062" s="20">
        <v>7.6353770000000001E-2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B3063" t="s">
        <v>229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L3063">
        <v>7000</v>
      </c>
      <c r="S3063" s="87">
        <v>4.6180000000000003</v>
      </c>
      <c r="U3063" s="19">
        <v>0.69271990740740741</v>
      </c>
      <c r="V3063" s="20">
        <v>6.6200759999999997E-2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B3064" t="s">
        <v>229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L3064">
        <v>7000</v>
      </c>
      <c r="S3064" s="87">
        <v>10.611000000000001</v>
      </c>
      <c r="U3064" s="19">
        <v>0.69349537037037035</v>
      </c>
      <c r="V3064">
        <v>0.16497319999999999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B3065" t="s">
        <v>229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L3065">
        <v>7000</v>
      </c>
      <c r="S3065" s="87">
        <v>9.6229999999999993</v>
      </c>
      <c r="U3065" s="19">
        <v>0.69443287037037038</v>
      </c>
      <c r="V3065" s="20">
        <v>9.9541379999999999E-2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B3066" t="s">
        <v>229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L3066">
        <v>7000</v>
      </c>
      <c r="S3066" s="87">
        <v>10.002000000000001</v>
      </c>
      <c r="U3066" s="19">
        <v>0.69523148148148151</v>
      </c>
      <c r="V3066">
        <v>0.11082649999999999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B3067" t="s">
        <v>229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L3067">
        <v>7000</v>
      </c>
      <c r="S3067" s="87">
        <v>7.3860000000000001</v>
      </c>
      <c r="U3067" s="19">
        <v>0.69600694444444444</v>
      </c>
      <c r="V3067" s="20">
        <v>7.0878650000000001E-2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B3068" t="s">
        <v>229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L3068">
        <v>7000</v>
      </c>
      <c r="S3068" s="87">
        <v>10.135</v>
      </c>
      <c r="U3068" s="19">
        <v>0.69682870370370376</v>
      </c>
      <c r="V3068" s="20">
        <v>4.2969350000000003E-2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B3069" t="s">
        <v>229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L3069">
        <v>7000</v>
      </c>
      <c r="S3069" s="87">
        <v>7.8120000000000003</v>
      </c>
      <c r="U3069" s="19">
        <v>0.69767361111111104</v>
      </c>
      <c r="V3069" s="20">
        <v>4.1900920000000001E-2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B3070" t="s">
        <v>229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L3070">
        <v>7000</v>
      </c>
      <c r="S3070" s="87">
        <v>4.7050000000000001</v>
      </c>
      <c r="U3070" s="19">
        <v>0.69871527777777775</v>
      </c>
      <c r="V3070" s="20">
        <v>6.7045729999999998E-2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L3071">
        <v>7000</v>
      </c>
      <c r="S3071" s="87">
        <v>9.1319999999999997</v>
      </c>
      <c r="U3071" s="19">
        <v>0.69969907407407417</v>
      </c>
      <c r="V3071">
        <v>7.7621300000000004E-2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L3072">
        <v>7000</v>
      </c>
      <c r="S3072" s="87">
        <v>7.8049999999999997</v>
      </c>
      <c r="U3072" s="19">
        <v>0.70046296296296295</v>
      </c>
      <c r="V3072" s="20">
        <v>8.9134749999999999E-2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L3073">
        <v>7000</v>
      </c>
      <c r="S3073" s="87">
        <v>7.1449999999999996</v>
      </c>
      <c r="U3073" s="19">
        <v>0.7012152777777777</v>
      </c>
      <c r="V3073" s="20">
        <v>7.9726480000000002E-2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L3074">
        <v>7000</v>
      </c>
      <c r="S3074" s="87">
        <v>6.6459999999999999</v>
      </c>
      <c r="U3074" s="19">
        <v>0.70192129629629629</v>
      </c>
      <c r="V3074" s="20">
        <v>7.5738150000000004E-2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L3075">
        <v>7000</v>
      </c>
      <c r="S3075" s="87">
        <v>10.664</v>
      </c>
      <c r="U3075" s="19">
        <v>0.70262731481481477</v>
      </c>
      <c r="V3075" s="20">
        <v>7.179307E-2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B3076" t="s">
        <v>229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  <c r="L3076">
        <v>7000</v>
      </c>
    </row>
    <row r="3077" spans="1:32" x14ac:dyDescent="0.25">
      <c r="A3077">
        <v>77</v>
      </c>
      <c r="B3077" t="s">
        <v>229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  <c r="L3077">
        <v>7000</v>
      </c>
      <c r="T3077" s="63">
        <v>0.41597222222222219</v>
      </c>
      <c r="U3077" s="19">
        <v>0.70335648148148155</v>
      </c>
      <c r="V3077" s="20">
        <v>8.5669160000000008E-3</v>
      </c>
    </row>
    <row r="3078" spans="1:32" x14ac:dyDescent="0.25">
      <c r="A3078">
        <v>51</v>
      </c>
      <c r="B3078" t="s">
        <v>293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L3078">
        <v>6262</v>
      </c>
      <c r="S3078" s="87">
        <v>12.147</v>
      </c>
      <c r="T3078" s="63">
        <v>0.41597222222222219</v>
      </c>
      <c r="U3078" s="19">
        <v>0.68256944444444445</v>
      </c>
      <c r="V3078" s="20">
        <v>7.0642490000000002E-2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B3079" t="s">
        <v>293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6262</v>
      </c>
      <c r="S3079" s="87">
        <v>9.109</v>
      </c>
      <c r="U3079" s="19">
        <v>0.68351851851851853</v>
      </c>
      <c r="V3079">
        <v>0.14016529999999999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B3080" t="s">
        <v>293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6262</v>
      </c>
      <c r="S3080" s="87">
        <v>6.3780000000000001</v>
      </c>
      <c r="U3080" s="19">
        <v>0.68429398148148157</v>
      </c>
      <c r="V3080">
        <v>0.1541952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B3081" t="s">
        <v>293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6262</v>
      </c>
      <c r="S3081" s="87">
        <v>6.9509999999999996</v>
      </c>
      <c r="U3081" s="19">
        <v>0.68512731481481481</v>
      </c>
      <c r="V3081" s="20">
        <v>8.3925009999999994E-2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B3082" t="s">
        <v>293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6262</v>
      </c>
      <c r="S3082" s="87">
        <v>5.5419999999999998</v>
      </c>
      <c r="U3082" s="19">
        <v>0.68603009259259251</v>
      </c>
      <c r="V3082">
        <v>0.136436</v>
      </c>
      <c r="AB3082" t="s">
        <v>86</v>
      </c>
      <c r="AC3082" t="str">
        <f t="shared" si="59"/>
        <v>h-4SO-F2</v>
      </c>
      <c r="AF3082" t="s">
        <v>370</v>
      </c>
    </row>
    <row r="3083" spans="1:32" x14ac:dyDescent="0.25">
      <c r="A3083">
        <v>56</v>
      </c>
      <c r="B3083" t="s">
        <v>293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6262</v>
      </c>
      <c r="S3083" s="87">
        <v>3.8839999999999999</v>
      </c>
      <c r="U3083" s="19">
        <v>0.68679398148148152</v>
      </c>
      <c r="V3083">
        <v>0.1225405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B3084" t="s">
        <v>293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6262</v>
      </c>
      <c r="S3084" s="87">
        <v>9.81</v>
      </c>
      <c r="U3084" s="19">
        <v>0.68761574074074072</v>
      </c>
      <c r="V3084">
        <v>0.11658259999999999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B3085" t="s">
        <v>293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6262</v>
      </c>
      <c r="S3085" s="87">
        <v>4.9939999999999998</v>
      </c>
      <c r="U3085" s="19">
        <v>0.68839120370370377</v>
      </c>
      <c r="V3085">
        <v>0.109236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B3086" t="s">
        <v>293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6262</v>
      </c>
      <c r="S3086" s="87">
        <v>7.9130000000000003</v>
      </c>
      <c r="U3086" s="19">
        <v>0.6891087962962964</v>
      </c>
      <c r="V3086">
        <v>0.1444648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B3087" t="s">
        <v>293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6262</v>
      </c>
      <c r="S3087" s="87">
        <v>4.9189999999999996</v>
      </c>
      <c r="U3087" s="19">
        <v>0.68995370370370368</v>
      </c>
      <c r="V3087">
        <v>1.704375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B3088" t="s">
        <v>293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6262</v>
      </c>
      <c r="S3088" s="87">
        <v>6.6020000000000003</v>
      </c>
      <c r="U3088" s="19">
        <v>0.69093749999999998</v>
      </c>
      <c r="V3088">
        <v>1.736426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B3089" t="s">
        <v>293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6262</v>
      </c>
      <c r="S3089" s="87">
        <v>6.9589999999999996</v>
      </c>
      <c r="U3089" s="19">
        <v>0.6918981481481481</v>
      </c>
      <c r="V3089">
        <v>0.27777429999999997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B3090" t="s">
        <v>293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6262</v>
      </c>
      <c r="S3090" s="87">
        <v>9.8000000000000007</v>
      </c>
      <c r="U3090" s="19">
        <v>0.69271990740740741</v>
      </c>
      <c r="V3090">
        <v>9.0781000000000001E-2</v>
      </c>
      <c r="AB3090" t="s">
        <v>86</v>
      </c>
      <c r="AC3090" t="str">
        <f t="shared" si="59"/>
        <v>h-4SO-F1</v>
      </c>
      <c r="AF3090" t="s">
        <v>157</v>
      </c>
    </row>
    <row r="3091" spans="1:32" x14ac:dyDescent="0.25">
      <c r="A3091">
        <v>64</v>
      </c>
      <c r="B3091" t="s">
        <v>293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6262</v>
      </c>
      <c r="S3091" s="87">
        <v>7.9489999999999998</v>
      </c>
      <c r="U3091" s="19">
        <v>0.69349537037037035</v>
      </c>
      <c r="V3091">
        <v>0.1649042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B3092" t="s">
        <v>293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6262</v>
      </c>
      <c r="S3092" s="87">
        <v>8.6929999999999996</v>
      </c>
      <c r="U3092" s="19">
        <v>0.69443287037037038</v>
      </c>
      <c r="V3092">
        <v>0.1359802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B3093" t="s">
        <v>293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6262</v>
      </c>
      <c r="S3093" s="87">
        <v>11.021000000000001</v>
      </c>
      <c r="U3093" s="19">
        <v>0.69523148148148151</v>
      </c>
      <c r="V3093">
        <v>0.15898509999999999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B3094" t="s">
        <v>293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6262</v>
      </c>
      <c r="S3094" s="87">
        <v>10.587</v>
      </c>
      <c r="U3094" s="19">
        <v>0.69600694444444444</v>
      </c>
      <c r="V3094" s="20">
        <v>8.9962159999999999E-2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B3095" t="s">
        <v>293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6262</v>
      </c>
      <c r="S3095" s="87">
        <v>6.0350000000000001</v>
      </c>
      <c r="U3095" s="19">
        <v>0.69682870370370376</v>
      </c>
      <c r="V3095">
        <v>0.1873853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B3096" t="s">
        <v>293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6262</v>
      </c>
      <c r="S3096" s="87">
        <v>5.3540000000000001</v>
      </c>
      <c r="U3096" s="19">
        <v>0.69767361111111104</v>
      </c>
      <c r="V3096" s="20">
        <v>8.8370130000000005E-2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B3097" t="s">
        <v>293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6262</v>
      </c>
      <c r="S3097" s="87">
        <v>10.218</v>
      </c>
      <c r="U3097" s="19">
        <v>0.69871527777777775</v>
      </c>
      <c r="V3097">
        <v>0.115618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6262</v>
      </c>
      <c r="S3098" s="87">
        <v>9.0440000000000005</v>
      </c>
      <c r="U3098" s="19">
        <v>0.69969907407407417</v>
      </c>
      <c r="V3098">
        <v>0.15749350000000001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6262</v>
      </c>
      <c r="S3099" s="87">
        <v>11.08</v>
      </c>
      <c r="U3099" s="19">
        <v>0.70046296296296295</v>
      </c>
      <c r="V3099">
        <v>0.1474403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6262</v>
      </c>
      <c r="S3100" s="87">
        <v>6.9630000000000001</v>
      </c>
      <c r="U3100" s="19">
        <v>0.7012152777777777</v>
      </c>
      <c r="V3100" s="20">
        <v>7.5755950000000002E-2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6262</v>
      </c>
      <c r="S3101" s="87">
        <v>3.3849999999999998</v>
      </c>
      <c r="U3101" s="19">
        <v>0.70192129629629629</v>
      </c>
      <c r="V3101">
        <v>0.11421099999999999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6262</v>
      </c>
      <c r="S3102" s="87">
        <v>12.66</v>
      </c>
      <c r="U3102" s="19">
        <v>0.70262731481481477</v>
      </c>
      <c r="V3102">
        <v>0.1292692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B3103" t="s">
        <v>293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  <c r="L3103">
        <v>6262</v>
      </c>
      <c r="U3103" s="19">
        <v>0.70335648148148155</v>
      </c>
      <c r="V3103" s="20">
        <v>1.261136E-2</v>
      </c>
    </row>
    <row r="3104" spans="1:32" x14ac:dyDescent="0.25">
      <c r="A3104">
        <v>77</v>
      </c>
      <c r="B3104" t="s">
        <v>293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6262</v>
      </c>
      <c r="T3104" s="63">
        <v>0.4201388888888889</v>
      </c>
      <c r="U3104" s="19">
        <v>0.70403935185185185</v>
      </c>
      <c r="V3104" s="20">
        <v>1.5942520000000002E-2</v>
      </c>
    </row>
    <row r="3105" spans="1:32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L3105">
        <v>6262</v>
      </c>
      <c r="S3105" s="87">
        <v>5.4820000000000002</v>
      </c>
      <c r="T3105" s="63">
        <v>0.80833333333333324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L3106">
        <v>6262</v>
      </c>
      <c r="S3106" s="87">
        <v>2.9260000000000002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L3107">
        <v>6262</v>
      </c>
      <c r="S3107" s="87">
        <v>6.3330000000000002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L3108">
        <v>6262</v>
      </c>
      <c r="S3108" s="87">
        <v>2.8159999999999998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L3109">
        <v>6262</v>
      </c>
      <c r="S3109" s="87">
        <v>7.7149999999999999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L3110">
        <v>6262</v>
      </c>
      <c r="S3110" s="87">
        <v>5.0019999999999998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L3111">
        <v>6262</v>
      </c>
      <c r="S3111" s="87">
        <v>3.0390000000000001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L3112">
        <v>6262</v>
      </c>
      <c r="S3112" s="87">
        <v>3.2610000000000001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L3113">
        <v>6262</v>
      </c>
      <c r="S3113" s="87">
        <v>3.5270000000000001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L3114">
        <v>6262</v>
      </c>
      <c r="S3114" s="87">
        <v>7.0960000000000001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L3115">
        <v>6262</v>
      </c>
      <c r="S3115" s="87">
        <v>3.4990000000000001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L3116">
        <v>6262</v>
      </c>
      <c r="S3116" s="87">
        <v>5.7080000000000002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L3117">
        <v>6262</v>
      </c>
      <c r="S3117" s="87">
        <v>4.1779999999999999</v>
      </c>
      <c r="AB3117" t="s">
        <v>85</v>
      </c>
      <c r="AC3117" t="str">
        <f t="shared" si="60"/>
        <v>h-5RT-C7</v>
      </c>
      <c r="AF3117" t="s">
        <v>135</v>
      </c>
    </row>
    <row r="3118" spans="1:32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L3118">
        <v>6262</v>
      </c>
      <c r="S3118" s="87">
        <v>3.4769999999999999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L3119">
        <v>6262</v>
      </c>
      <c r="S3119" s="87">
        <v>9.5540000000000003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L3120">
        <v>6262</v>
      </c>
      <c r="S3120" s="87">
        <v>11.185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L3121">
        <v>6262</v>
      </c>
      <c r="S3121" s="87">
        <v>8.9879999999999995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L3122">
        <v>6262</v>
      </c>
      <c r="S3122" s="87">
        <v>3.665</v>
      </c>
      <c r="AB3122" t="s">
        <v>85</v>
      </c>
      <c r="AC3122" t="str">
        <f t="shared" si="60"/>
        <v>h-5RT-B11</v>
      </c>
      <c r="AF3122" t="s">
        <v>129</v>
      </c>
    </row>
    <row r="3123" spans="1:32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L3123">
        <v>6262</v>
      </c>
      <c r="S3123" s="87">
        <v>4.3090000000000002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L3124">
        <v>6262</v>
      </c>
      <c r="S3124" s="87">
        <v>10.467000000000001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L3125">
        <v>6262</v>
      </c>
      <c r="S3125" s="87">
        <v>5.1189999999999998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L3126">
        <v>6262</v>
      </c>
      <c r="S3126" s="87">
        <v>8.4179999999999993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L3127">
        <v>6262</v>
      </c>
      <c r="S3127" s="87">
        <v>7.7880000000000003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L3128">
        <v>6262</v>
      </c>
      <c r="S3128" s="87">
        <v>7.68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L3129">
        <v>6262</v>
      </c>
      <c r="S3129" s="87">
        <v>4.8630000000000004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  <c r="L3130">
        <v>6262</v>
      </c>
    </row>
    <row r="3131" spans="1:32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  <c r="L3131">
        <v>6262</v>
      </c>
      <c r="T3131" s="63">
        <v>0.81319444444444444</v>
      </c>
    </row>
    <row r="3132" spans="1:32" x14ac:dyDescent="0.25">
      <c r="A3132">
        <v>51</v>
      </c>
      <c r="B3132" t="s">
        <v>89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L3132">
        <v>7000</v>
      </c>
      <c r="S3132" s="87">
        <v>6.1340000000000003</v>
      </c>
      <c r="T3132" s="63">
        <v>0.8027777777777777</v>
      </c>
      <c r="AB3132" t="s">
        <v>85</v>
      </c>
      <c r="AC3132" t="str">
        <f>"h-5"&amp;AB3132&amp;"-"&amp;AF3132</f>
        <v>h-5RT-A5</v>
      </c>
      <c r="AD3132"/>
      <c r="AF3132" t="s">
        <v>246</v>
      </c>
    </row>
    <row r="3133" spans="1:32" x14ac:dyDescent="0.25">
      <c r="A3133">
        <v>52</v>
      </c>
      <c r="B3133" t="s">
        <v>89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7000</v>
      </c>
      <c r="S3133" s="87">
        <v>9.9659999999999993</v>
      </c>
      <c r="AB3133" t="s">
        <v>85</v>
      </c>
      <c r="AC3133" t="str">
        <f t="shared" ref="AC3133:AC3156" si="61">"h-5"&amp;AB3133&amp;"-"&amp;AF3133</f>
        <v>h-5RT-G2</v>
      </c>
      <c r="AD3133"/>
      <c r="AF3133" t="s">
        <v>127</v>
      </c>
    </row>
    <row r="3134" spans="1:32" x14ac:dyDescent="0.25">
      <c r="A3134">
        <v>53</v>
      </c>
      <c r="B3134" t="s">
        <v>89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7000</v>
      </c>
      <c r="S3134" s="87">
        <v>4.4660000000000002</v>
      </c>
      <c r="AB3134" t="s">
        <v>86</v>
      </c>
      <c r="AC3134" t="str">
        <f t="shared" si="61"/>
        <v>h-5SO-B8</v>
      </c>
      <c r="AD3134"/>
      <c r="AF3134" t="s">
        <v>173</v>
      </c>
    </row>
    <row r="3135" spans="1:32" x14ac:dyDescent="0.25">
      <c r="A3135">
        <v>54</v>
      </c>
      <c r="B3135" t="s">
        <v>89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7000</v>
      </c>
      <c r="S3135" s="87">
        <v>9.1959999999999997</v>
      </c>
      <c r="AB3135" t="s">
        <v>85</v>
      </c>
      <c r="AC3135" t="str">
        <f t="shared" si="61"/>
        <v>h-5RT-G12</v>
      </c>
      <c r="AD3135"/>
      <c r="AF3135" t="s">
        <v>147</v>
      </c>
    </row>
    <row r="3136" spans="1:32" x14ac:dyDescent="0.25">
      <c r="A3136">
        <v>55</v>
      </c>
      <c r="B3136" t="s">
        <v>89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7000</v>
      </c>
      <c r="S3136" s="87">
        <v>8.7850000000000001</v>
      </c>
      <c r="AB3136" t="s">
        <v>86</v>
      </c>
      <c r="AC3136" t="str">
        <f t="shared" si="61"/>
        <v>h-5SO-G11</v>
      </c>
      <c r="AD3136"/>
      <c r="AF3136" t="s">
        <v>249</v>
      </c>
    </row>
    <row r="3137" spans="1:32" x14ac:dyDescent="0.25">
      <c r="A3137">
        <v>56</v>
      </c>
      <c r="B3137" t="s">
        <v>89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7000</v>
      </c>
      <c r="S3137" s="87">
        <v>9.7200000000000006</v>
      </c>
      <c r="AB3137" t="s">
        <v>86</v>
      </c>
      <c r="AC3137" t="str">
        <f t="shared" si="61"/>
        <v>h-5SO-C6</v>
      </c>
      <c r="AD3137"/>
      <c r="AF3137" t="s">
        <v>168</v>
      </c>
    </row>
    <row r="3138" spans="1:32" x14ac:dyDescent="0.25">
      <c r="A3138">
        <v>57</v>
      </c>
      <c r="B3138" t="s">
        <v>89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7000</v>
      </c>
      <c r="S3138" s="87">
        <v>10.208</v>
      </c>
      <c r="AB3138" t="s">
        <v>85</v>
      </c>
      <c r="AC3138" t="str">
        <f t="shared" si="61"/>
        <v>h-5RT-H1</v>
      </c>
      <c r="AD3138"/>
      <c r="AF3138" t="s">
        <v>239</v>
      </c>
    </row>
    <row r="3139" spans="1:32" x14ac:dyDescent="0.25">
      <c r="A3139">
        <v>58</v>
      </c>
      <c r="B3139" t="s">
        <v>89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7000</v>
      </c>
      <c r="S3139" s="87">
        <v>5.9829999999999997</v>
      </c>
      <c r="AB3139" t="s">
        <v>85</v>
      </c>
      <c r="AC3139" t="str">
        <f t="shared" si="61"/>
        <v>h-5RT-D12</v>
      </c>
      <c r="AD3139"/>
      <c r="AF3139" t="s">
        <v>162</v>
      </c>
    </row>
    <row r="3140" spans="1:32" x14ac:dyDescent="0.25">
      <c r="A3140">
        <v>59</v>
      </c>
      <c r="B3140" t="s">
        <v>89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7000</v>
      </c>
      <c r="S3140" s="87">
        <v>7.2060000000000004</v>
      </c>
      <c r="AB3140" t="s">
        <v>85</v>
      </c>
      <c r="AC3140" t="str">
        <f t="shared" si="61"/>
        <v>h-5RT-B4</v>
      </c>
      <c r="AD3140"/>
      <c r="AF3140" t="s">
        <v>124</v>
      </c>
    </row>
    <row r="3141" spans="1:32" x14ac:dyDescent="0.25">
      <c r="A3141">
        <v>60</v>
      </c>
      <c r="B3141" t="s">
        <v>89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7000</v>
      </c>
      <c r="S3141" s="87">
        <v>9.7360000000000007</v>
      </c>
      <c r="AB3141" t="s">
        <v>85</v>
      </c>
      <c r="AC3141" t="str">
        <f t="shared" si="61"/>
        <v>h-5RT-E9</v>
      </c>
      <c r="AD3141"/>
      <c r="AF3141" t="s">
        <v>167</v>
      </c>
    </row>
    <row r="3142" spans="1:32" x14ac:dyDescent="0.25">
      <c r="A3142">
        <v>61</v>
      </c>
      <c r="B3142" t="s">
        <v>89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7000</v>
      </c>
      <c r="S3142" s="87">
        <v>6.6580000000000004</v>
      </c>
      <c r="AB3142" t="s">
        <v>86</v>
      </c>
      <c r="AC3142" t="str">
        <f t="shared" si="61"/>
        <v>h-5SO-E5</v>
      </c>
      <c r="AD3142"/>
      <c r="AF3142" t="s">
        <v>305</v>
      </c>
    </row>
    <row r="3143" spans="1:32" x14ac:dyDescent="0.25">
      <c r="A3143">
        <v>62</v>
      </c>
      <c r="B3143" t="s">
        <v>89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7000</v>
      </c>
      <c r="S3143" s="87">
        <v>5.4279999999999999</v>
      </c>
      <c r="AB3143" t="s">
        <v>86</v>
      </c>
      <c r="AC3143" t="str">
        <f t="shared" si="61"/>
        <v>h-5SO-C1</v>
      </c>
      <c r="AD3143"/>
      <c r="AF3143" t="s">
        <v>146</v>
      </c>
    </row>
    <row r="3144" spans="1:32" x14ac:dyDescent="0.25">
      <c r="A3144">
        <v>63</v>
      </c>
      <c r="B3144" t="s">
        <v>89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7000</v>
      </c>
      <c r="S3144" s="87">
        <v>4.9809999999999999</v>
      </c>
      <c r="AB3144" t="s">
        <v>86</v>
      </c>
      <c r="AC3144" t="str">
        <f t="shared" si="61"/>
        <v>h-5SO-A3</v>
      </c>
      <c r="AD3144"/>
      <c r="AF3144" t="s">
        <v>245</v>
      </c>
    </row>
    <row r="3145" spans="1:32" x14ac:dyDescent="0.25">
      <c r="A3145">
        <v>64</v>
      </c>
      <c r="B3145" t="s">
        <v>89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7000</v>
      </c>
      <c r="S3145" s="87">
        <v>7.5830000000000002</v>
      </c>
      <c r="AB3145" t="s">
        <v>86</v>
      </c>
      <c r="AC3145" t="str">
        <f t="shared" si="61"/>
        <v>h-5SO-E11</v>
      </c>
      <c r="AD3145"/>
      <c r="AF3145" t="s">
        <v>338</v>
      </c>
    </row>
    <row r="3146" spans="1:32" x14ac:dyDescent="0.25">
      <c r="A3146">
        <v>65</v>
      </c>
      <c r="B3146" t="s">
        <v>89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7000</v>
      </c>
      <c r="S3146" s="87">
        <v>3.2669999999999999</v>
      </c>
      <c r="AB3146" t="s">
        <v>86</v>
      </c>
      <c r="AC3146" t="str">
        <f t="shared" si="61"/>
        <v>h-5SO-C12</v>
      </c>
      <c r="AD3146"/>
      <c r="AF3146" t="s">
        <v>303</v>
      </c>
    </row>
    <row r="3147" spans="1:32" x14ac:dyDescent="0.25">
      <c r="A3147">
        <v>66</v>
      </c>
      <c r="B3147" t="s">
        <v>89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7000</v>
      </c>
      <c r="S3147" s="87">
        <v>7.3979999999999997</v>
      </c>
      <c r="AB3147" t="s">
        <v>85</v>
      </c>
      <c r="AC3147" t="str">
        <f t="shared" si="61"/>
        <v>h-5RT-F2</v>
      </c>
      <c r="AD3147"/>
      <c r="AF3147" t="s">
        <v>370</v>
      </c>
    </row>
    <row r="3148" spans="1:32" x14ac:dyDescent="0.25">
      <c r="A3148">
        <v>67</v>
      </c>
      <c r="B3148" t="s">
        <v>89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7000</v>
      </c>
      <c r="S3148" s="87">
        <v>11.009</v>
      </c>
      <c r="AB3148" t="s">
        <v>86</v>
      </c>
      <c r="AC3148" t="str">
        <f t="shared" si="61"/>
        <v>h-5SO-G1</v>
      </c>
      <c r="AD3148"/>
      <c r="AF3148" t="s">
        <v>290</v>
      </c>
    </row>
    <row r="3149" spans="1:32" x14ac:dyDescent="0.25">
      <c r="A3149">
        <v>68</v>
      </c>
      <c r="B3149" t="s">
        <v>89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7000</v>
      </c>
      <c r="S3149" s="87">
        <v>9.2880000000000003</v>
      </c>
      <c r="AB3149" t="s">
        <v>85</v>
      </c>
      <c r="AC3149" t="str">
        <f t="shared" si="61"/>
        <v>h-5RT-F3</v>
      </c>
      <c r="AD3149"/>
      <c r="AF3149" t="s">
        <v>241</v>
      </c>
    </row>
    <row r="3150" spans="1:32" x14ac:dyDescent="0.25">
      <c r="A3150">
        <v>69</v>
      </c>
      <c r="B3150" t="s">
        <v>89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7000</v>
      </c>
      <c r="S3150" s="87">
        <v>11.135999999999999</v>
      </c>
      <c r="AB3150" t="s">
        <v>85</v>
      </c>
      <c r="AC3150" t="str">
        <f t="shared" si="61"/>
        <v>h-5RT-B9</v>
      </c>
      <c r="AD3150"/>
      <c r="AF3150" t="s">
        <v>125</v>
      </c>
    </row>
    <row r="3151" spans="1:32" x14ac:dyDescent="0.25">
      <c r="A3151">
        <v>70</v>
      </c>
      <c r="B3151" t="s">
        <v>89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7000</v>
      </c>
      <c r="S3151" s="87">
        <v>6.5620000000000003</v>
      </c>
      <c r="AB3151" t="s">
        <v>85</v>
      </c>
      <c r="AC3151" t="str">
        <f t="shared" si="61"/>
        <v>h-5RT-A1</v>
      </c>
      <c r="AD3151"/>
      <c r="AF3151" t="s">
        <v>247</v>
      </c>
    </row>
    <row r="3152" spans="1:32" x14ac:dyDescent="0.25">
      <c r="A3152">
        <v>71</v>
      </c>
      <c r="B3152" t="s">
        <v>89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7000</v>
      </c>
      <c r="S3152" s="87">
        <v>7.9279999999999999</v>
      </c>
      <c r="AB3152" t="s">
        <v>86</v>
      </c>
      <c r="AC3152" t="str">
        <f t="shared" si="61"/>
        <v>h-5SO-A7</v>
      </c>
      <c r="AD3152"/>
      <c r="AF3152" t="s">
        <v>164</v>
      </c>
    </row>
    <row r="3153" spans="1:32" x14ac:dyDescent="0.25">
      <c r="A3153">
        <v>72</v>
      </c>
      <c r="B3153" t="s">
        <v>89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7000</v>
      </c>
      <c r="S3153" s="87">
        <v>9.3379999999999992</v>
      </c>
      <c r="AB3153" t="s">
        <v>85</v>
      </c>
      <c r="AC3153" t="str">
        <f t="shared" si="61"/>
        <v>h-5RT-B1</v>
      </c>
      <c r="AD3153"/>
      <c r="AF3153" t="s">
        <v>169</v>
      </c>
    </row>
    <row r="3154" spans="1:32" x14ac:dyDescent="0.25">
      <c r="A3154">
        <v>73</v>
      </c>
      <c r="B3154" t="s">
        <v>89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7000</v>
      </c>
      <c r="S3154" s="87">
        <v>6.476</v>
      </c>
      <c r="AB3154" t="s">
        <v>86</v>
      </c>
      <c r="AC3154" t="str">
        <f t="shared" si="61"/>
        <v>h-5SO-A4</v>
      </c>
      <c r="AD3154"/>
      <c r="AF3154" t="s">
        <v>252</v>
      </c>
    </row>
    <row r="3155" spans="1:32" x14ac:dyDescent="0.25">
      <c r="A3155">
        <v>74</v>
      </c>
      <c r="B3155" t="s">
        <v>89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7000</v>
      </c>
      <c r="S3155" s="87">
        <v>9.67</v>
      </c>
      <c r="AB3155" t="s">
        <v>86</v>
      </c>
      <c r="AC3155" t="str">
        <f t="shared" si="61"/>
        <v>h-5SO-F9</v>
      </c>
      <c r="AD3155"/>
      <c r="AF3155" t="s">
        <v>240</v>
      </c>
    </row>
    <row r="3156" spans="1:32" x14ac:dyDescent="0.25">
      <c r="A3156">
        <v>75</v>
      </c>
      <c r="B3156" t="s">
        <v>89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7000</v>
      </c>
      <c r="S3156" s="87">
        <v>7.58</v>
      </c>
      <c r="AB3156" t="s">
        <v>85</v>
      </c>
      <c r="AC3156" t="str">
        <f t="shared" si="61"/>
        <v>h-5RT-B12</v>
      </c>
      <c r="AD3156"/>
      <c r="AF3156" t="s">
        <v>132</v>
      </c>
    </row>
    <row r="3157" spans="1:32" x14ac:dyDescent="0.25">
      <c r="A3157">
        <v>76</v>
      </c>
      <c r="B3157" t="s">
        <v>89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  <c r="L3157">
        <v>7000</v>
      </c>
      <c r="AD3157"/>
    </row>
    <row r="3158" spans="1:32" x14ac:dyDescent="0.25">
      <c r="A3158">
        <v>77</v>
      </c>
      <c r="B3158" t="s">
        <v>89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7000</v>
      </c>
      <c r="T3158" s="63">
        <v>0.80694444444444446</v>
      </c>
      <c r="AD3158"/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W3159" s="1" t="s">
        <v>963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 t="shared" ref="AC3160:AC3164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84</v>
      </c>
      <c r="AC3165" t="s">
        <v>1592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1593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1594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1595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85</v>
      </c>
      <c r="AC3169" t="str">
        <f t="shared" ref="AC3169:AC3172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A3-7SO-B2</v>
      </c>
      <c r="AF3172" t="s">
        <v>142</v>
      </c>
    </row>
    <row r="3173" spans="1:32" x14ac:dyDescent="0.25">
      <c r="A3173">
        <v>1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954</v>
      </c>
      <c r="W3173" s="1" t="s">
        <v>963</v>
      </c>
      <c r="AB3173" t="s">
        <v>85</v>
      </c>
      <c r="AC3173" t="str">
        <f>"h-7"&amp;AB3173&amp;"-"&amp;AF3173</f>
        <v>h-7RT-B6</v>
      </c>
      <c r="AF3173" t="s">
        <v>130</v>
      </c>
    </row>
    <row r="3174" spans="1:32" x14ac:dyDescent="0.25">
      <c r="A3174">
        <v>2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 t="shared" ref="AC3174:AC3222" si="64">"h-7"&amp;AB3174&amp;"-"&amp;AF3174</f>
        <v>h-7RT-D2</v>
      </c>
      <c r="AF3174" t="s">
        <v>172</v>
      </c>
    </row>
    <row r="3175" spans="1:32" x14ac:dyDescent="0.25">
      <c r="A3175">
        <v>3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si="64"/>
        <v>h-7RT-C6</v>
      </c>
      <c r="AF3175" t="s">
        <v>168</v>
      </c>
    </row>
    <row r="3176" spans="1:32" x14ac:dyDescent="0.25">
      <c r="A3176">
        <v>4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h-7RT-G3</v>
      </c>
      <c r="AF3176" t="s">
        <v>139</v>
      </c>
    </row>
    <row r="3177" spans="1:32" x14ac:dyDescent="0.25">
      <c r="A3177">
        <v>5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h-7RT-A8</v>
      </c>
      <c r="AF3177" t="s">
        <v>166</v>
      </c>
    </row>
    <row r="3178" spans="1:32" x14ac:dyDescent="0.25">
      <c r="A3178">
        <v>6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h-7RT-B12</v>
      </c>
      <c r="AF3178" t="s">
        <v>132</v>
      </c>
    </row>
    <row r="3179" spans="1:32" x14ac:dyDescent="0.25">
      <c r="A3179">
        <v>7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h-7RT-H10</v>
      </c>
      <c r="AF3179" t="s">
        <v>174</v>
      </c>
    </row>
    <row r="3180" spans="1:32" x14ac:dyDescent="0.25">
      <c r="A3180">
        <v>8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h-7RT-A7</v>
      </c>
      <c r="AF3180" t="s">
        <v>164</v>
      </c>
    </row>
    <row r="3181" spans="1:32" x14ac:dyDescent="0.25">
      <c r="A3181">
        <v>9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h-7RT-D10</v>
      </c>
      <c r="AF3181" t="s">
        <v>371</v>
      </c>
    </row>
    <row r="3182" spans="1:32" x14ac:dyDescent="0.25">
      <c r="A3182">
        <v>10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h-7RT-F2</v>
      </c>
      <c r="AF3182" t="s">
        <v>370</v>
      </c>
    </row>
    <row r="3183" spans="1:32" x14ac:dyDescent="0.25">
      <c r="A3183">
        <v>11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h-7RT-G2</v>
      </c>
      <c r="AF3183" t="s">
        <v>127</v>
      </c>
    </row>
    <row r="3184" spans="1:32" x14ac:dyDescent="0.25">
      <c r="A3184">
        <v>12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h-7RT-H7</v>
      </c>
      <c r="AF3184" t="s">
        <v>286</v>
      </c>
    </row>
    <row r="3185" spans="1:32" x14ac:dyDescent="0.25">
      <c r="A3185">
        <v>13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h-7RT-C7</v>
      </c>
      <c r="AF3185" t="s">
        <v>135</v>
      </c>
    </row>
    <row r="3186" spans="1:32" x14ac:dyDescent="0.25">
      <c r="A3186">
        <v>14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h-7RT-B9</v>
      </c>
      <c r="AF3186" t="s">
        <v>125</v>
      </c>
    </row>
    <row r="3187" spans="1:32" x14ac:dyDescent="0.25">
      <c r="A3187">
        <v>15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h-7RT-D1</v>
      </c>
      <c r="AF3187" t="s">
        <v>288</v>
      </c>
    </row>
    <row r="3188" spans="1:32" x14ac:dyDescent="0.25">
      <c r="A3188">
        <v>16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h-7RT-A9</v>
      </c>
      <c r="AF3188" t="s">
        <v>133</v>
      </c>
    </row>
    <row r="3189" spans="1:32" x14ac:dyDescent="0.25">
      <c r="A3189">
        <v>17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h-7RT-D4</v>
      </c>
      <c r="AF3189" t="s">
        <v>236</v>
      </c>
    </row>
    <row r="3190" spans="1:32" x14ac:dyDescent="0.25">
      <c r="A3190">
        <v>18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h-7RT-C2</v>
      </c>
      <c r="AF3190" t="s">
        <v>149</v>
      </c>
    </row>
    <row r="3191" spans="1:32" x14ac:dyDescent="0.25">
      <c r="A3191">
        <v>19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h-7RT-E2</v>
      </c>
      <c r="AF3191" t="s">
        <v>178</v>
      </c>
    </row>
    <row r="3192" spans="1:32" x14ac:dyDescent="0.25">
      <c r="A3192">
        <v>20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h-7RT-F11</v>
      </c>
      <c r="AF3192" t="s">
        <v>158</v>
      </c>
    </row>
    <row r="3193" spans="1:32" x14ac:dyDescent="0.25">
      <c r="A3193">
        <v>21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h-7RT-A5</v>
      </c>
      <c r="AF3193" t="s">
        <v>246</v>
      </c>
    </row>
    <row r="3194" spans="1:32" x14ac:dyDescent="0.25">
      <c r="A3194">
        <v>22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h-7RT-B4</v>
      </c>
      <c r="AF3194" t="s">
        <v>124</v>
      </c>
    </row>
    <row r="3195" spans="1:32" x14ac:dyDescent="0.25">
      <c r="A3195">
        <v>23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h-7RT-E12</v>
      </c>
      <c r="AF3195" t="s">
        <v>175</v>
      </c>
    </row>
    <row r="3196" spans="1:32" x14ac:dyDescent="0.25">
      <c r="A3196">
        <v>24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h-7RT-G11</v>
      </c>
      <c r="AF3196" t="s">
        <v>249</v>
      </c>
    </row>
    <row r="3197" spans="1:32" x14ac:dyDescent="0.25">
      <c r="A3197">
        <v>25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h-7RT-G8</v>
      </c>
      <c r="AF3197" t="s">
        <v>148</v>
      </c>
    </row>
    <row r="3198" spans="1:32" x14ac:dyDescent="0.25">
      <c r="A3198">
        <v>26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86</v>
      </c>
      <c r="AC3198" t="str">
        <f t="shared" si="64"/>
        <v>h-7SO-G5</v>
      </c>
      <c r="AF3198" t="s">
        <v>337</v>
      </c>
    </row>
    <row r="3199" spans="1:32" x14ac:dyDescent="0.25">
      <c r="A3199">
        <v>27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h-7SO-G10</v>
      </c>
      <c r="AF3199" t="s">
        <v>302</v>
      </c>
    </row>
    <row r="3200" spans="1:32" x14ac:dyDescent="0.25">
      <c r="A3200">
        <v>28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h-7SO-C11</v>
      </c>
      <c r="AF3200" t="s">
        <v>144</v>
      </c>
    </row>
    <row r="3201" spans="1:32" x14ac:dyDescent="0.25">
      <c r="A3201">
        <v>29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h-7SO-F7</v>
      </c>
      <c r="AF3201" t="s">
        <v>171</v>
      </c>
    </row>
    <row r="3202" spans="1:32" x14ac:dyDescent="0.25">
      <c r="A3202">
        <v>30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h-7SO-E11</v>
      </c>
      <c r="AF3202" t="s">
        <v>338</v>
      </c>
    </row>
    <row r="3203" spans="1:32" x14ac:dyDescent="0.25">
      <c r="A3203">
        <v>31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h-7SO-E7</v>
      </c>
      <c r="AF3203" t="s">
        <v>131</v>
      </c>
    </row>
    <row r="3204" spans="1:32" x14ac:dyDescent="0.25">
      <c r="A3204">
        <v>32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h-7SO-C8</v>
      </c>
      <c r="AF3204" t="s">
        <v>238</v>
      </c>
    </row>
    <row r="3205" spans="1:32" x14ac:dyDescent="0.25">
      <c r="A3205">
        <v>33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h-7SO-D9</v>
      </c>
      <c r="AF3205" t="s">
        <v>151</v>
      </c>
    </row>
    <row r="3206" spans="1:32" x14ac:dyDescent="0.25">
      <c r="A3206">
        <v>34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h-7SO-D8</v>
      </c>
      <c r="AF3206" t="s">
        <v>170</v>
      </c>
    </row>
    <row r="3207" spans="1:32" x14ac:dyDescent="0.25">
      <c r="A3207">
        <v>35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h-7SO-E1</v>
      </c>
      <c r="AF3207" t="s">
        <v>137</v>
      </c>
    </row>
    <row r="3208" spans="1:32" x14ac:dyDescent="0.25">
      <c r="A3208">
        <v>36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h-7SO-F12</v>
      </c>
      <c r="AF3208" t="s">
        <v>121</v>
      </c>
    </row>
    <row r="3209" spans="1:32" x14ac:dyDescent="0.25">
      <c r="A3209">
        <v>37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h-7SO-C9</v>
      </c>
      <c r="AF3209" t="s">
        <v>176</v>
      </c>
    </row>
    <row r="3210" spans="1:32" x14ac:dyDescent="0.25">
      <c r="A3210">
        <v>38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h-7SO-D6</v>
      </c>
      <c r="AF3210" t="s">
        <v>160</v>
      </c>
    </row>
    <row r="3211" spans="1:32" x14ac:dyDescent="0.25">
      <c r="A3211">
        <v>39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h-7SO-A6</v>
      </c>
      <c r="AF3211" t="s">
        <v>244</v>
      </c>
    </row>
    <row r="3212" spans="1:32" x14ac:dyDescent="0.25">
      <c r="A3212">
        <v>40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h-7SO-G6</v>
      </c>
      <c r="AF3212" t="s">
        <v>235</v>
      </c>
    </row>
    <row r="3213" spans="1:32" x14ac:dyDescent="0.25">
      <c r="A3213">
        <v>41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h-7SO-E5</v>
      </c>
      <c r="AF3213" t="s">
        <v>305</v>
      </c>
    </row>
    <row r="3214" spans="1:32" x14ac:dyDescent="0.25">
      <c r="A3214">
        <v>42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h-7SO-D5</v>
      </c>
      <c r="AF3214" t="s">
        <v>251</v>
      </c>
    </row>
    <row r="3215" spans="1:32" x14ac:dyDescent="0.25">
      <c r="A3215">
        <v>43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h-7SO-D11</v>
      </c>
      <c r="AF3215" t="s">
        <v>128</v>
      </c>
    </row>
    <row r="3216" spans="1:32" x14ac:dyDescent="0.25">
      <c r="A3216">
        <v>44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h-7SO-E8</v>
      </c>
      <c r="AF3216" t="s">
        <v>292</v>
      </c>
    </row>
    <row r="3217" spans="1:32" x14ac:dyDescent="0.25">
      <c r="A3217">
        <v>45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h-7SO-A4</v>
      </c>
      <c r="AF3217" t="s">
        <v>252</v>
      </c>
    </row>
    <row r="3218" spans="1:32" x14ac:dyDescent="0.25">
      <c r="A3218">
        <v>46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h-7SO-F10</v>
      </c>
      <c r="AF3218" t="s">
        <v>289</v>
      </c>
    </row>
    <row r="3219" spans="1:32" x14ac:dyDescent="0.25">
      <c r="A3219">
        <v>47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</v>
      </c>
      <c r="AF3219" t="s">
        <v>290</v>
      </c>
    </row>
    <row r="3220" spans="1:32" x14ac:dyDescent="0.25">
      <c r="A3220">
        <v>48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h-7SO-H2</v>
      </c>
      <c r="AF3220" t="s">
        <v>122</v>
      </c>
    </row>
    <row r="3221" spans="1:32" x14ac:dyDescent="0.25">
      <c r="A3221">
        <v>49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h-7SO-F9</v>
      </c>
      <c r="AF3221" t="s">
        <v>240</v>
      </c>
    </row>
    <row r="3222" spans="1:32" x14ac:dyDescent="0.25">
      <c r="A3222">
        <v>50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h-7SO-B7</v>
      </c>
      <c r="AF3222" t="s">
        <v>177</v>
      </c>
    </row>
    <row r="3223" spans="1:32" x14ac:dyDescent="0.25">
      <c r="A3223">
        <v>51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84</v>
      </c>
      <c r="AC3223" t="s">
        <v>1596</v>
      </c>
    </row>
    <row r="3224" spans="1:32" x14ac:dyDescent="0.25">
      <c r="A3224">
        <v>52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1597</v>
      </c>
    </row>
    <row r="3225" spans="1:32" x14ac:dyDescent="0.25">
      <c r="A3225">
        <v>53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1598</v>
      </c>
    </row>
    <row r="3226" spans="1:32" x14ac:dyDescent="0.25">
      <c r="A3226">
        <v>54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1599</v>
      </c>
    </row>
    <row r="3227" spans="1:32" x14ac:dyDescent="0.25">
      <c r="A3227">
        <v>55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1600</v>
      </c>
    </row>
    <row r="3228" spans="1:32" x14ac:dyDescent="0.25">
      <c r="A3228">
        <v>56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1601</v>
      </c>
    </row>
    <row r="3229" spans="1:32" x14ac:dyDescent="0.25">
      <c r="A3229">
        <v>57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1602</v>
      </c>
    </row>
    <row r="3230" spans="1:32" x14ac:dyDescent="0.25">
      <c r="A3230">
        <v>58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1603</v>
      </c>
    </row>
    <row r="3231" spans="1:32" x14ac:dyDescent="0.25">
      <c r="A3231">
        <v>59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1604</v>
      </c>
    </row>
    <row r="3232" spans="1:32" x14ac:dyDescent="0.25">
      <c r="A3232">
        <v>60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1605</v>
      </c>
    </row>
    <row r="3233" spans="1:32" x14ac:dyDescent="0.25">
      <c r="A3233">
        <v>1</v>
      </c>
      <c r="C3233" t="s">
        <v>201</v>
      </c>
      <c r="G3233" s="1" t="s">
        <v>78</v>
      </c>
      <c r="I3233" s="1" t="s">
        <v>583</v>
      </c>
      <c r="J3233">
        <v>8</v>
      </c>
      <c r="K3233" t="s">
        <v>60</v>
      </c>
      <c r="W3233" s="1" t="s">
        <v>964</v>
      </c>
      <c r="AB3233" t="s">
        <v>85</v>
      </c>
      <c r="AC3233" t="str">
        <f>"A3-8"&amp;AB3233&amp;"-"&amp;AF3233</f>
        <v>A3-8RT-A1</v>
      </c>
      <c r="AF3233" t="s">
        <v>247</v>
      </c>
    </row>
    <row r="3234" spans="1:32" x14ac:dyDescent="0.25">
      <c r="A3234">
        <v>2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 t="shared" ref="AC3234:AC3241" si="65">"A3-8"&amp;AB3234&amp;"-"&amp;AF3234</f>
        <v>A3-8RT-B1</v>
      </c>
      <c r="AF3234" t="s">
        <v>169</v>
      </c>
    </row>
    <row r="3235" spans="1:32" x14ac:dyDescent="0.25">
      <c r="A3235">
        <v>3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si="65"/>
        <v>A3-8RT-B2</v>
      </c>
      <c r="AF3235" t="s">
        <v>142</v>
      </c>
    </row>
    <row r="3236" spans="1:32" x14ac:dyDescent="0.25">
      <c r="A3236">
        <v>4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A3-8RT-B3</v>
      </c>
      <c r="AF3236" t="s">
        <v>242</v>
      </c>
    </row>
    <row r="3237" spans="1:32" x14ac:dyDescent="0.25">
      <c r="A3237">
        <v>5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86</v>
      </c>
      <c r="AC3237" t="str">
        <f t="shared" si="65"/>
        <v>A3-8SO-A1</v>
      </c>
      <c r="AF3237" t="s">
        <v>247</v>
      </c>
    </row>
    <row r="3238" spans="1:32" x14ac:dyDescent="0.25">
      <c r="A3238">
        <v>6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A3-8SO-B1</v>
      </c>
      <c r="AF3238" t="s">
        <v>169</v>
      </c>
    </row>
    <row r="3239" spans="1:32" x14ac:dyDescent="0.25">
      <c r="A3239">
        <v>7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A3-8SO-B2</v>
      </c>
      <c r="AF3239" t="s">
        <v>142</v>
      </c>
    </row>
    <row r="3240" spans="1:32" x14ac:dyDescent="0.25">
      <c r="A3240">
        <v>8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A3-8SO-B3</v>
      </c>
      <c r="AF3240" t="s">
        <v>242</v>
      </c>
    </row>
    <row r="3241" spans="1:32" x14ac:dyDescent="0.25">
      <c r="A3241">
        <v>9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A3-8SO-B4</v>
      </c>
      <c r="AF3241" t="s">
        <v>124</v>
      </c>
    </row>
    <row r="3242" spans="1:32" x14ac:dyDescent="0.25">
      <c r="A3242">
        <v>1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954</v>
      </c>
      <c r="W3242" s="1" t="s">
        <v>964</v>
      </c>
      <c r="AB3242" t="s">
        <v>85</v>
      </c>
      <c r="AC3242" t="str">
        <f t="shared" ref="AC3242:AC3273" si="66">"h-8"&amp;AB3242&amp;"-"&amp;AF3242</f>
        <v>h-8RT-C11</v>
      </c>
      <c r="AF3242" t="s">
        <v>144</v>
      </c>
    </row>
    <row r="3243" spans="1:32" x14ac:dyDescent="0.25">
      <c r="A3243">
        <v>2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 t="shared" si="66"/>
        <v>h-8RT-E4</v>
      </c>
      <c r="AF3243" t="s">
        <v>304</v>
      </c>
    </row>
    <row r="3244" spans="1:32" x14ac:dyDescent="0.25">
      <c r="A3244">
        <v>3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 t="shared" si="66"/>
        <v>h-8RT-G2</v>
      </c>
      <c r="AF3244" t="s">
        <v>127</v>
      </c>
    </row>
    <row r="3245" spans="1:32" x14ac:dyDescent="0.25">
      <c r="A3245">
        <v>4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 t="shared" si="66"/>
        <v>h-8RT-G6</v>
      </c>
      <c r="AF3245" t="s">
        <v>235</v>
      </c>
    </row>
    <row r="3246" spans="1:32" x14ac:dyDescent="0.25">
      <c r="A3246">
        <v>5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 t="shared" si="66"/>
        <v>h-8RT-F9</v>
      </c>
      <c r="AF3246" t="s">
        <v>240</v>
      </c>
    </row>
    <row r="3247" spans="1:32" x14ac:dyDescent="0.25">
      <c r="A3247">
        <v>6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 t="shared" si="66"/>
        <v>h-8RT-F3</v>
      </c>
      <c r="AF3247" t="s">
        <v>241</v>
      </c>
    </row>
    <row r="3248" spans="1:32" x14ac:dyDescent="0.25">
      <c r="A3248">
        <v>7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 t="shared" si="66"/>
        <v>h-8RT-F7</v>
      </c>
      <c r="AF3248" t="s">
        <v>171</v>
      </c>
    </row>
    <row r="3249" spans="1:32" x14ac:dyDescent="0.25">
      <c r="A3249">
        <v>8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 t="shared" si="66"/>
        <v>h-8RT-E12</v>
      </c>
      <c r="AF3249" t="s">
        <v>175</v>
      </c>
    </row>
    <row r="3250" spans="1:32" x14ac:dyDescent="0.25">
      <c r="A3250">
        <v>9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 t="shared" si="66"/>
        <v>h-8RT-A5</v>
      </c>
      <c r="AF3250" t="s">
        <v>246</v>
      </c>
    </row>
    <row r="3251" spans="1:32" x14ac:dyDescent="0.25">
      <c r="A3251">
        <v>10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 t="shared" si="66"/>
        <v>h-8RT-G9</v>
      </c>
      <c r="AF3251" t="s">
        <v>159</v>
      </c>
    </row>
    <row r="3252" spans="1:32" x14ac:dyDescent="0.25">
      <c r="A3252">
        <v>11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 t="shared" si="66"/>
        <v>h-8RT-A12</v>
      </c>
      <c r="AF3252" t="s">
        <v>284</v>
      </c>
    </row>
    <row r="3253" spans="1:32" x14ac:dyDescent="0.25">
      <c r="A3253">
        <v>12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 t="shared" si="66"/>
        <v>h-8RT-C2</v>
      </c>
      <c r="AF3253" t="s">
        <v>149</v>
      </c>
    </row>
    <row r="3254" spans="1:32" x14ac:dyDescent="0.25">
      <c r="A3254">
        <v>13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 t="shared" si="66"/>
        <v>h-8RT-G11</v>
      </c>
      <c r="AF3254" t="s">
        <v>249</v>
      </c>
    </row>
    <row r="3255" spans="1:32" x14ac:dyDescent="0.25">
      <c r="A3255">
        <v>14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 t="shared" si="66"/>
        <v>h-8RT-D11</v>
      </c>
      <c r="AF3255" t="s">
        <v>128</v>
      </c>
    </row>
    <row r="3256" spans="1:32" x14ac:dyDescent="0.25">
      <c r="A3256">
        <v>15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 t="shared" si="66"/>
        <v>h-8RT-A11</v>
      </c>
      <c r="AF3256" t="s">
        <v>237</v>
      </c>
    </row>
    <row r="3257" spans="1:32" x14ac:dyDescent="0.25">
      <c r="A3257">
        <v>16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 t="shared" si="66"/>
        <v>h-8RT-F4</v>
      </c>
      <c r="AF3257" t="s">
        <v>150</v>
      </c>
    </row>
    <row r="3258" spans="1:32" x14ac:dyDescent="0.25">
      <c r="A3258">
        <v>17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 t="shared" si="66"/>
        <v>h-8RT-F2</v>
      </c>
      <c r="AF3258" t="s">
        <v>370</v>
      </c>
    </row>
    <row r="3259" spans="1:32" x14ac:dyDescent="0.25">
      <c r="A3259">
        <v>18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 t="shared" si="66"/>
        <v>h-8RT-C3</v>
      </c>
      <c r="AF3259" t="s">
        <v>301</v>
      </c>
    </row>
    <row r="3260" spans="1:32" x14ac:dyDescent="0.25">
      <c r="A3260">
        <v>19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 t="shared" si="66"/>
        <v>h-8RT-H1</v>
      </c>
      <c r="AF3260" t="s">
        <v>239</v>
      </c>
    </row>
    <row r="3261" spans="1:32" x14ac:dyDescent="0.25">
      <c r="A3261">
        <v>20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 t="shared" si="66"/>
        <v>h-8RT-B4</v>
      </c>
      <c r="AF3261" t="s">
        <v>124</v>
      </c>
    </row>
    <row r="3262" spans="1:32" x14ac:dyDescent="0.25">
      <c r="A3262">
        <v>21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si="66"/>
        <v>h-8RT-B11</v>
      </c>
      <c r="AF3262" t="s">
        <v>129</v>
      </c>
    </row>
    <row r="3263" spans="1:32" x14ac:dyDescent="0.25">
      <c r="A3263">
        <v>22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h-8RT-H7</v>
      </c>
      <c r="AF3263" t="s">
        <v>286</v>
      </c>
    </row>
    <row r="3264" spans="1:32" x14ac:dyDescent="0.25">
      <c r="A3264">
        <v>23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h-8RT-A10</v>
      </c>
      <c r="AF3264" t="s">
        <v>138</v>
      </c>
    </row>
    <row r="3265" spans="1:32" x14ac:dyDescent="0.25">
      <c r="A3265">
        <v>24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h-8RT-H10</v>
      </c>
      <c r="AF3265" t="s">
        <v>174</v>
      </c>
    </row>
    <row r="3266" spans="1:32" x14ac:dyDescent="0.25">
      <c r="A3266">
        <v>25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h-8RT-E6</v>
      </c>
      <c r="AF3266" t="s">
        <v>156</v>
      </c>
    </row>
    <row r="3267" spans="1:32" x14ac:dyDescent="0.25">
      <c r="A3267">
        <v>26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86</v>
      </c>
      <c r="AC3267" t="str">
        <f t="shared" si="66"/>
        <v>h-8SO-D10</v>
      </c>
      <c r="AF3267" t="s">
        <v>371</v>
      </c>
    </row>
    <row r="3268" spans="1:32" x14ac:dyDescent="0.25">
      <c r="A3268">
        <v>27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 t="shared" si="66"/>
        <v>h-8SO-H4</v>
      </c>
      <c r="AF3268" t="s">
        <v>140</v>
      </c>
    </row>
    <row r="3269" spans="1:32" x14ac:dyDescent="0.25">
      <c r="A3269">
        <v>28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 t="shared" si="66"/>
        <v>h-8SO-H1</v>
      </c>
      <c r="AF3269" t="s">
        <v>239</v>
      </c>
    </row>
    <row r="3270" spans="1:32" x14ac:dyDescent="0.25">
      <c r="A3270">
        <v>29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 t="shared" si="66"/>
        <v>h-8SO-A7</v>
      </c>
      <c r="AF3270" t="s">
        <v>164</v>
      </c>
    </row>
    <row r="3271" spans="1:32" x14ac:dyDescent="0.25">
      <c r="A3271">
        <v>30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 t="shared" si="66"/>
        <v>h-8SO-C2</v>
      </c>
      <c r="AF3271" t="s">
        <v>149</v>
      </c>
    </row>
    <row r="3272" spans="1:32" x14ac:dyDescent="0.25">
      <c r="A3272">
        <v>31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 t="shared" si="66"/>
        <v>h-8SO-D1</v>
      </c>
      <c r="AF3272" t="s">
        <v>288</v>
      </c>
    </row>
    <row r="3273" spans="1:32" x14ac:dyDescent="0.25">
      <c r="A3273">
        <v>32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 t="shared" si="66"/>
        <v>h-8SO-F10</v>
      </c>
      <c r="AF3273" t="s">
        <v>289</v>
      </c>
    </row>
    <row r="3274" spans="1:32" x14ac:dyDescent="0.25">
      <c r="A3274">
        <v>33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 t="shared" ref="AC3274:AC3291" si="67">"h-8"&amp;AB3274&amp;"-"&amp;AF3274</f>
        <v>h-8SO-C1</v>
      </c>
      <c r="AF3274" t="s">
        <v>146</v>
      </c>
    </row>
    <row r="3275" spans="1:32" x14ac:dyDescent="0.25">
      <c r="A3275">
        <v>34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 t="shared" si="67"/>
        <v>h-8SO-A3</v>
      </c>
      <c r="AF3275" t="s">
        <v>245</v>
      </c>
    </row>
    <row r="3276" spans="1:32" x14ac:dyDescent="0.25">
      <c r="A3276">
        <v>35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 t="shared" si="67"/>
        <v>h-8SO-C8</v>
      </c>
      <c r="AF3276" t="s">
        <v>238</v>
      </c>
    </row>
    <row r="3277" spans="1:32" x14ac:dyDescent="0.25">
      <c r="A3277">
        <v>36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 t="shared" si="67"/>
        <v>h-8SO-D2</v>
      </c>
      <c r="AF3277" t="s">
        <v>172</v>
      </c>
    </row>
    <row r="3278" spans="1:32" x14ac:dyDescent="0.25">
      <c r="A3278">
        <v>37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 t="shared" si="67"/>
        <v>h-8SO-D3</v>
      </c>
      <c r="AF3278" t="s">
        <v>155</v>
      </c>
    </row>
    <row r="3279" spans="1:32" x14ac:dyDescent="0.25">
      <c r="A3279">
        <v>38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 t="shared" si="67"/>
        <v>h-8SO-G12</v>
      </c>
      <c r="AF3279" t="s">
        <v>147</v>
      </c>
    </row>
    <row r="3280" spans="1:32" x14ac:dyDescent="0.25">
      <c r="A3280">
        <v>39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 t="shared" si="67"/>
        <v>h-8SO-G7</v>
      </c>
      <c r="AF3280" t="s">
        <v>136</v>
      </c>
    </row>
    <row r="3281" spans="1:32" x14ac:dyDescent="0.25">
      <c r="A3281">
        <v>40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 t="shared" si="67"/>
        <v>h-8SO-D7</v>
      </c>
      <c r="AF3281" t="s">
        <v>285</v>
      </c>
    </row>
    <row r="3282" spans="1:32" x14ac:dyDescent="0.25">
      <c r="A3282">
        <v>41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 t="shared" si="67"/>
        <v>h-8SO-F3</v>
      </c>
      <c r="AF3282" t="s">
        <v>241</v>
      </c>
    </row>
    <row r="3283" spans="1:32" x14ac:dyDescent="0.25">
      <c r="A3283">
        <v>42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 t="shared" si="67"/>
        <v>h-8SO-D9</v>
      </c>
      <c r="AF3283" t="s">
        <v>151</v>
      </c>
    </row>
    <row r="3284" spans="1:32" x14ac:dyDescent="0.25">
      <c r="A3284">
        <v>43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 t="shared" si="67"/>
        <v>h-8SO-H12</v>
      </c>
      <c r="AF3284" t="s">
        <v>153</v>
      </c>
    </row>
    <row r="3285" spans="1:32" x14ac:dyDescent="0.25">
      <c r="A3285">
        <v>44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 t="shared" si="67"/>
        <v>h-8SO-A8</v>
      </c>
      <c r="AF3285" t="s">
        <v>166</v>
      </c>
    </row>
    <row r="3286" spans="1:32" x14ac:dyDescent="0.25">
      <c r="A3286">
        <v>45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 t="shared" si="67"/>
        <v>h-8SO-G10</v>
      </c>
      <c r="AF3286" t="s">
        <v>302</v>
      </c>
    </row>
    <row r="3287" spans="1:32" x14ac:dyDescent="0.25">
      <c r="A3287">
        <v>46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7"/>
        <v>h-8SO-H11</v>
      </c>
      <c r="AF3287" t="s">
        <v>141</v>
      </c>
    </row>
    <row r="3288" spans="1:32" x14ac:dyDescent="0.25">
      <c r="A3288">
        <v>47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7"/>
        <v>h-8SO-C6</v>
      </c>
      <c r="AF3288" t="s">
        <v>168</v>
      </c>
    </row>
    <row r="3289" spans="1:32" x14ac:dyDescent="0.25">
      <c r="A3289">
        <v>48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7"/>
        <v>h-8SO-B12</v>
      </c>
      <c r="AF3289" t="s">
        <v>132</v>
      </c>
    </row>
    <row r="3290" spans="1:32" x14ac:dyDescent="0.25">
      <c r="A3290">
        <v>49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7"/>
        <v>h-8SO-C9</v>
      </c>
      <c r="AF3290" t="s">
        <v>176</v>
      </c>
    </row>
    <row r="3291" spans="1:32" x14ac:dyDescent="0.25">
      <c r="A3291">
        <v>50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7"/>
        <v>h-8SO-H5</v>
      </c>
      <c r="AF3291" t="s">
        <v>145</v>
      </c>
    </row>
    <row r="3292" spans="1:32" x14ac:dyDescent="0.25">
      <c r="A3292">
        <v>51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84</v>
      </c>
      <c r="AC3292" t="s">
        <v>1606</v>
      </c>
    </row>
    <row r="3293" spans="1:32" x14ac:dyDescent="0.25">
      <c r="A3293">
        <v>52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1607</v>
      </c>
    </row>
    <row r="3294" spans="1:32" x14ac:dyDescent="0.25">
      <c r="A3294">
        <v>53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1608</v>
      </c>
    </row>
    <row r="3295" spans="1:32" x14ac:dyDescent="0.25">
      <c r="A3295">
        <v>54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1609</v>
      </c>
    </row>
    <row r="3296" spans="1:32" x14ac:dyDescent="0.25">
      <c r="A3296">
        <v>55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1610</v>
      </c>
    </row>
    <row r="3297" spans="1:32" x14ac:dyDescent="0.25">
      <c r="A3297">
        <v>56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1611</v>
      </c>
    </row>
    <row r="3298" spans="1:32" x14ac:dyDescent="0.25">
      <c r="A3298">
        <v>57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1612</v>
      </c>
    </row>
    <row r="3299" spans="1:32" x14ac:dyDescent="0.25">
      <c r="A3299">
        <v>58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1613</v>
      </c>
    </row>
    <row r="3300" spans="1:32" x14ac:dyDescent="0.25">
      <c r="A3300">
        <v>59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1614</v>
      </c>
    </row>
    <row r="3301" spans="1:32" x14ac:dyDescent="0.25">
      <c r="A3301">
        <v>60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1615</v>
      </c>
    </row>
    <row r="3302" spans="1:32" x14ac:dyDescent="0.25">
      <c r="A3302">
        <v>1</v>
      </c>
      <c r="C3302" t="s">
        <v>201</v>
      </c>
      <c r="G3302" s="1" t="s">
        <v>78</v>
      </c>
      <c r="I3302" s="1" t="s">
        <v>584</v>
      </c>
      <c r="J3302">
        <v>9</v>
      </c>
      <c r="K3302" t="s">
        <v>954</v>
      </c>
      <c r="W3302" s="1" t="s">
        <v>1150</v>
      </c>
      <c r="AB3302" t="s">
        <v>84</v>
      </c>
      <c r="AC3302" t="s">
        <v>1617</v>
      </c>
    </row>
    <row r="3303" spans="1:32" x14ac:dyDescent="0.25">
      <c r="A3303">
        <v>2</v>
      </c>
      <c r="C3303" t="s">
        <v>201</v>
      </c>
      <c r="G3303" s="1" t="s">
        <v>78</v>
      </c>
      <c r="I3303" s="1" t="s">
        <v>584</v>
      </c>
      <c r="J3303">
        <v>9</v>
      </c>
      <c r="K3303" t="s">
        <v>954</v>
      </c>
      <c r="W3303" s="1" t="s">
        <v>1150</v>
      </c>
      <c r="AB3303" t="s">
        <v>84</v>
      </c>
      <c r="AC3303" t="s">
        <v>1618</v>
      </c>
    </row>
    <row r="3304" spans="1:32" x14ac:dyDescent="0.25">
      <c r="A3304">
        <v>3</v>
      </c>
      <c r="C3304" t="s">
        <v>201</v>
      </c>
      <c r="G3304" s="1" t="s">
        <v>78</v>
      </c>
      <c r="I3304" s="1" t="s">
        <v>584</v>
      </c>
      <c r="J3304">
        <v>9</v>
      </c>
      <c r="K3304" t="s">
        <v>954</v>
      </c>
      <c r="W3304" s="1" t="s">
        <v>1150</v>
      </c>
      <c r="AB3304" t="s">
        <v>84</v>
      </c>
      <c r="AC3304" t="s">
        <v>1619</v>
      </c>
    </row>
    <row r="3305" spans="1:32" x14ac:dyDescent="0.25">
      <c r="A3305">
        <v>4</v>
      </c>
      <c r="C3305" t="s">
        <v>201</v>
      </c>
      <c r="G3305" s="1" t="s">
        <v>78</v>
      </c>
      <c r="I3305" s="1" t="s">
        <v>584</v>
      </c>
      <c r="J3305">
        <v>9</v>
      </c>
      <c r="K3305" t="s">
        <v>954</v>
      </c>
      <c r="W3305" s="1" t="s">
        <v>1150</v>
      </c>
      <c r="AB3305" t="s">
        <v>84</v>
      </c>
      <c r="AC3305" t="s">
        <v>1620</v>
      </c>
    </row>
    <row r="3306" spans="1:32" x14ac:dyDescent="0.25">
      <c r="A3306">
        <v>5</v>
      </c>
      <c r="C3306" t="s">
        <v>201</v>
      </c>
      <c r="G3306" s="1" t="s">
        <v>78</v>
      </c>
      <c r="I3306" s="1" t="s">
        <v>584</v>
      </c>
      <c r="J3306">
        <v>9</v>
      </c>
      <c r="K3306" t="s">
        <v>954</v>
      </c>
      <c r="W3306" s="1" t="s">
        <v>1150</v>
      </c>
      <c r="AB3306" t="s">
        <v>84</v>
      </c>
      <c r="AC3306" t="s">
        <v>1621</v>
      </c>
    </row>
    <row r="3307" spans="1:32" x14ac:dyDescent="0.25">
      <c r="A3307">
        <v>6</v>
      </c>
      <c r="C3307" t="s">
        <v>201</v>
      </c>
      <c r="G3307" s="1" t="s">
        <v>78</v>
      </c>
      <c r="I3307" s="1" t="s">
        <v>584</v>
      </c>
      <c r="J3307">
        <v>9</v>
      </c>
      <c r="K3307" t="s">
        <v>954</v>
      </c>
      <c r="W3307" s="1" t="s">
        <v>1150</v>
      </c>
      <c r="AB3307" t="s">
        <v>84</v>
      </c>
      <c r="AC3307" t="s">
        <v>1622</v>
      </c>
    </row>
    <row r="3308" spans="1:32" x14ac:dyDescent="0.25">
      <c r="A3308">
        <v>7</v>
      </c>
      <c r="C3308" t="s">
        <v>201</v>
      </c>
      <c r="G3308" s="1" t="s">
        <v>78</v>
      </c>
      <c r="I3308" s="1" t="s">
        <v>584</v>
      </c>
      <c r="J3308">
        <v>9</v>
      </c>
      <c r="K3308" t="s">
        <v>954</v>
      </c>
      <c r="W3308" s="1" t="s">
        <v>1150</v>
      </c>
      <c r="AB3308" t="s">
        <v>84</v>
      </c>
      <c r="AC3308" t="s">
        <v>1623</v>
      </c>
    </row>
    <row r="3309" spans="1:32" x14ac:dyDescent="0.25">
      <c r="A3309">
        <v>8</v>
      </c>
      <c r="C3309" t="s">
        <v>201</v>
      </c>
      <c r="G3309" s="1" t="s">
        <v>78</v>
      </c>
      <c r="I3309" s="1" t="s">
        <v>584</v>
      </c>
      <c r="J3309">
        <v>9</v>
      </c>
      <c r="K3309" t="s">
        <v>954</v>
      </c>
      <c r="W3309" s="1" t="s">
        <v>1150</v>
      </c>
      <c r="AB3309" t="s">
        <v>84</v>
      </c>
      <c r="AC3309" t="s">
        <v>1624</v>
      </c>
    </row>
    <row r="3310" spans="1:32" x14ac:dyDescent="0.25">
      <c r="A3310">
        <v>9</v>
      </c>
      <c r="C3310" t="s">
        <v>201</v>
      </c>
      <c r="G3310" s="1" t="s">
        <v>78</v>
      </c>
      <c r="I3310" s="1" t="s">
        <v>584</v>
      </c>
      <c r="J3310">
        <v>9</v>
      </c>
      <c r="K3310" t="s">
        <v>954</v>
      </c>
      <c r="W3310" s="1" t="s">
        <v>1150</v>
      </c>
      <c r="AB3310" t="s">
        <v>84</v>
      </c>
      <c r="AC3310" t="s">
        <v>1625</v>
      </c>
    </row>
    <row r="3311" spans="1:32" x14ac:dyDescent="0.25">
      <c r="A3311">
        <v>10</v>
      </c>
      <c r="C3311" t="s">
        <v>201</v>
      </c>
      <c r="G3311" s="1" t="s">
        <v>78</v>
      </c>
      <c r="I3311" s="1" t="s">
        <v>584</v>
      </c>
      <c r="J3311">
        <v>9</v>
      </c>
      <c r="K3311" t="s">
        <v>954</v>
      </c>
      <c r="W3311" s="1" t="s">
        <v>1150</v>
      </c>
      <c r="AB3311" t="s">
        <v>84</v>
      </c>
      <c r="AC3311" t="s">
        <v>1626</v>
      </c>
    </row>
    <row r="3312" spans="1:32" x14ac:dyDescent="0.25">
      <c r="A3312">
        <v>11</v>
      </c>
      <c r="C3312" t="s">
        <v>201</v>
      </c>
      <c r="G3312" s="1" t="s">
        <v>78</v>
      </c>
      <c r="I3312" s="1" t="s">
        <v>584</v>
      </c>
      <c r="J3312">
        <v>9</v>
      </c>
      <c r="K3312" t="s">
        <v>954</v>
      </c>
      <c r="W3312" s="1" t="s">
        <v>1150</v>
      </c>
      <c r="AB3312" t="s">
        <v>85</v>
      </c>
      <c r="AC3312" t="str">
        <f>"h-9"&amp;AB3312&amp;"-"&amp;AF3312</f>
        <v>h-9RT-F6</v>
      </c>
      <c r="AF3312" t="s">
        <v>291</v>
      </c>
    </row>
    <row r="3313" spans="1:32" x14ac:dyDescent="0.25">
      <c r="A3313">
        <v>12</v>
      </c>
      <c r="C3313" t="s">
        <v>201</v>
      </c>
      <c r="G3313" s="1" t="s">
        <v>78</v>
      </c>
      <c r="I3313" s="1" t="s">
        <v>584</v>
      </c>
      <c r="J3313">
        <v>9</v>
      </c>
      <c r="K3313" t="s">
        <v>954</v>
      </c>
      <c r="W3313" s="1" t="s">
        <v>1150</v>
      </c>
      <c r="AB3313" t="s">
        <v>85</v>
      </c>
      <c r="AC3313" t="str">
        <f t="shared" ref="AC3313:AC3376" si="68">"h-9"&amp;AB3313&amp;"-"&amp;AF3313</f>
        <v>h-9RT-B9</v>
      </c>
      <c r="AF3313" t="s">
        <v>125</v>
      </c>
    </row>
    <row r="3314" spans="1:32" x14ac:dyDescent="0.25">
      <c r="A3314">
        <v>13</v>
      </c>
      <c r="C3314" t="s">
        <v>201</v>
      </c>
      <c r="G3314" s="1" t="s">
        <v>78</v>
      </c>
      <c r="I3314" s="1" t="s">
        <v>584</v>
      </c>
      <c r="J3314">
        <v>9</v>
      </c>
      <c r="K3314" t="s">
        <v>954</v>
      </c>
      <c r="W3314" s="1" t="s">
        <v>1150</v>
      </c>
      <c r="AB3314" t="s">
        <v>85</v>
      </c>
      <c r="AC3314" t="str">
        <f t="shared" si="68"/>
        <v>h-9RT-F12</v>
      </c>
      <c r="AF3314" t="s">
        <v>121</v>
      </c>
    </row>
    <row r="3315" spans="1:32" x14ac:dyDescent="0.25">
      <c r="A3315">
        <v>14</v>
      </c>
      <c r="C3315" t="s">
        <v>201</v>
      </c>
      <c r="G3315" s="1" t="s">
        <v>78</v>
      </c>
      <c r="I3315" s="1" t="s">
        <v>584</v>
      </c>
      <c r="J3315">
        <v>9</v>
      </c>
      <c r="K3315" t="s">
        <v>954</v>
      </c>
      <c r="W3315" s="1" t="s">
        <v>1150</v>
      </c>
      <c r="AB3315" t="s">
        <v>85</v>
      </c>
      <c r="AC3315" t="str">
        <f t="shared" si="68"/>
        <v>h-9RT-H8</v>
      </c>
      <c r="AF3315" t="s">
        <v>152</v>
      </c>
    </row>
    <row r="3316" spans="1:32" x14ac:dyDescent="0.25">
      <c r="A3316">
        <v>15</v>
      </c>
      <c r="C3316" t="s">
        <v>201</v>
      </c>
      <c r="G3316" s="1" t="s">
        <v>78</v>
      </c>
      <c r="I3316" s="1" t="s">
        <v>584</v>
      </c>
      <c r="J3316">
        <v>9</v>
      </c>
      <c r="K3316" t="s">
        <v>954</v>
      </c>
      <c r="W3316" s="1" t="s">
        <v>1150</v>
      </c>
      <c r="AB3316" t="s">
        <v>85</v>
      </c>
      <c r="AC3316" t="str">
        <f t="shared" si="68"/>
        <v>h-9RT-G5</v>
      </c>
      <c r="AF3316" t="s">
        <v>337</v>
      </c>
    </row>
    <row r="3317" spans="1:32" x14ac:dyDescent="0.25">
      <c r="A3317">
        <v>16</v>
      </c>
      <c r="C3317" t="s">
        <v>201</v>
      </c>
      <c r="G3317" s="1" t="s">
        <v>78</v>
      </c>
      <c r="I3317" s="1" t="s">
        <v>584</v>
      </c>
      <c r="J3317">
        <v>9</v>
      </c>
      <c r="K3317" t="s">
        <v>954</v>
      </c>
      <c r="W3317" s="1" t="s">
        <v>1150</v>
      </c>
      <c r="AB3317" t="s">
        <v>85</v>
      </c>
      <c r="AC3317" t="str">
        <f t="shared" si="68"/>
        <v>h-9RT-G7</v>
      </c>
      <c r="AF3317" t="s">
        <v>136</v>
      </c>
    </row>
    <row r="3318" spans="1:32" x14ac:dyDescent="0.25">
      <c r="A3318">
        <v>17</v>
      </c>
      <c r="C3318" t="s">
        <v>201</v>
      </c>
      <c r="G3318" s="1" t="s">
        <v>78</v>
      </c>
      <c r="I3318" s="1" t="s">
        <v>584</v>
      </c>
      <c r="J3318">
        <v>9</v>
      </c>
      <c r="K3318" t="s">
        <v>954</v>
      </c>
      <c r="W3318" s="1" t="s">
        <v>1150</v>
      </c>
      <c r="AB3318" t="s">
        <v>85</v>
      </c>
      <c r="AC3318" t="str">
        <f t="shared" si="68"/>
        <v>h-9RT-A10</v>
      </c>
      <c r="AF3318" t="s">
        <v>138</v>
      </c>
    </row>
    <row r="3319" spans="1:32" x14ac:dyDescent="0.25">
      <c r="A3319">
        <v>18</v>
      </c>
      <c r="C3319" t="s">
        <v>201</v>
      </c>
      <c r="G3319" s="1" t="s">
        <v>78</v>
      </c>
      <c r="I3319" s="1" t="s">
        <v>584</v>
      </c>
      <c r="J3319">
        <v>9</v>
      </c>
      <c r="K3319" t="s">
        <v>954</v>
      </c>
      <c r="W3319" s="1" t="s">
        <v>1150</v>
      </c>
      <c r="AB3319" t="s">
        <v>85</v>
      </c>
      <c r="AC3319" t="str">
        <f t="shared" si="68"/>
        <v>h-9RT-B8</v>
      </c>
      <c r="AF3319" t="s">
        <v>173</v>
      </c>
    </row>
    <row r="3320" spans="1:32" x14ac:dyDescent="0.25">
      <c r="A3320">
        <v>19</v>
      </c>
      <c r="C3320" t="s">
        <v>201</v>
      </c>
      <c r="G3320" s="1" t="s">
        <v>78</v>
      </c>
      <c r="I3320" s="1" t="s">
        <v>584</v>
      </c>
      <c r="J3320">
        <v>9</v>
      </c>
      <c r="K3320" t="s">
        <v>954</v>
      </c>
      <c r="W3320" s="1" t="s">
        <v>1150</v>
      </c>
      <c r="AB3320" t="s">
        <v>85</v>
      </c>
      <c r="AC3320" t="str">
        <f t="shared" si="68"/>
        <v>h-9RT-H9</v>
      </c>
      <c r="AF3320" t="s">
        <v>287</v>
      </c>
    </row>
    <row r="3321" spans="1:32" x14ac:dyDescent="0.25">
      <c r="A3321">
        <v>20</v>
      </c>
      <c r="C3321" t="s">
        <v>201</v>
      </c>
      <c r="G3321" s="1" t="s">
        <v>78</v>
      </c>
      <c r="I3321" s="1" t="s">
        <v>584</v>
      </c>
      <c r="J3321">
        <v>9</v>
      </c>
      <c r="K3321" t="s">
        <v>954</v>
      </c>
      <c r="W3321" s="1" t="s">
        <v>1150</v>
      </c>
      <c r="AB3321" t="s">
        <v>85</v>
      </c>
      <c r="AC3321" t="str">
        <f t="shared" si="68"/>
        <v>h-9RT-C3</v>
      </c>
      <c r="AF3321" t="s">
        <v>301</v>
      </c>
    </row>
    <row r="3322" spans="1:32" x14ac:dyDescent="0.25">
      <c r="A3322">
        <v>21</v>
      </c>
      <c r="C3322" t="s">
        <v>201</v>
      </c>
      <c r="G3322" s="1" t="s">
        <v>78</v>
      </c>
      <c r="I3322" s="1" t="s">
        <v>584</v>
      </c>
      <c r="J3322">
        <v>9</v>
      </c>
      <c r="K3322" t="s">
        <v>954</v>
      </c>
      <c r="W3322" s="1" t="s">
        <v>1150</v>
      </c>
      <c r="AB3322" t="s">
        <v>85</v>
      </c>
      <c r="AC3322" t="str">
        <f t="shared" si="68"/>
        <v>h-9RT-A6</v>
      </c>
      <c r="AF3322" t="s">
        <v>244</v>
      </c>
    </row>
    <row r="3323" spans="1:32" x14ac:dyDescent="0.25">
      <c r="A3323">
        <v>22</v>
      </c>
      <c r="C3323" t="s">
        <v>201</v>
      </c>
      <c r="G3323" s="1" t="s">
        <v>78</v>
      </c>
      <c r="I3323" s="1" t="s">
        <v>584</v>
      </c>
      <c r="J3323">
        <v>9</v>
      </c>
      <c r="K3323" t="s">
        <v>954</v>
      </c>
      <c r="W3323" s="1" t="s">
        <v>1150</v>
      </c>
      <c r="AB3323" t="s">
        <v>85</v>
      </c>
      <c r="AC3323" t="str">
        <f t="shared" si="68"/>
        <v>h-9RT-D12</v>
      </c>
      <c r="AF3323" t="s">
        <v>162</v>
      </c>
    </row>
    <row r="3324" spans="1:32" x14ac:dyDescent="0.25">
      <c r="A3324">
        <v>23</v>
      </c>
      <c r="C3324" t="s">
        <v>201</v>
      </c>
      <c r="G3324" s="1" t="s">
        <v>78</v>
      </c>
      <c r="I3324" s="1" t="s">
        <v>584</v>
      </c>
      <c r="J3324">
        <v>9</v>
      </c>
      <c r="K3324" t="s">
        <v>954</v>
      </c>
      <c r="W3324" s="1" t="s">
        <v>1150</v>
      </c>
      <c r="AB3324" t="s">
        <v>85</v>
      </c>
      <c r="AC3324" t="str">
        <f t="shared" si="68"/>
        <v>h-9RT-A5</v>
      </c>
      <c r="AF3324" t="s">
        <v>246</v>
      </c>
    </row>
    <row r="3325" spans="1:32" x14ac:dyDescent="0.25">
      <c r="A3325">
        <v>24</v>
      </c>
      <c r="C3325" t="s">
        <v>201</v>
      </c>
      <c r="G3325" s="1" t="s">
        <v>78</v>
      </c>
      <c r="I3325" s="1" t="s">
        <v>584</v>
      </c>
      <c r="J3325">
        <v>9</v>
      </c>
      <c r="K3325" t="s">
        <v>954</v>
      </c>
      <c r="W3325" s="1" t="s">
        <v>1150</v>
      </c>
      <c r="AB3325" t="s">
        <v>85</v>
      </c>
      <c r="AC3325" t="str">
        <f t="shared" si="68"/>
        <v>h-9RT-E12</v>
      </c>
      <c r="AF3325" t="s">
        <v>175</v>
      </c>
    </row>
    <row r="3326" spans="1:32" x14ac:dyDescent="0.25">
      <c r="A3326">
        <v>25</v>
      </c>
      <c r="C3326" t="s">
        <v>201</v>
      </c>
      <c r="G3326" s="1" t="s">
        <v>78</v>
      </c>
      <c r="I3326" s="1" t="s">
        <v>584</v>
      </c>
      <c r="J3326">
        <v>9</v>
      </c>
      <c r="K3326" t="s">
        <v>954</v>
      </c>
      <c r="W3326" s="1" t="s">
        <v>1150</v>
      </c>
      <c r="AB3326" t="s">
        <v>85</v>
      </c>
      <c r="AC3326" t="str">
        <f t="shared" si="68"/>
        <v>h-9RT-E7</v>
      </c>
      <c r="AF3326" t="s">
        <v>131</v>
      </c>
    </row>
    <row r="3327" spans="1:32" x14ac:dyDescent="0.25">
      <c r="A3327">
        <v>26</v>
      </c>
      <c r="C3327" t="s">
        <v>201</v>
      </c>
      <c r="G3327" s="1" t="s">
        <v>78</v>
      </c>
      <c r="I3327" s="1" t="s">
        <v>584</v>
      </c>
      <c r="J3327">
        <v>9</v>
      </c>
      <c r="K3327" t="s">
        <v>954</v>
      </c>
      <c r="W3327" s="1" t="s">
        <v>1150</v>
      </c>
      <c r="AB3327" t="s">
        <v>85</v>
      </c>
      <c r="AC3327" t="str">
        <f t="shared" si="68"/>
        <v>h-9RT-D10</v>
      </c>
      <c r="AF3327" t="s">
        <v>371</v>
      </c>
    </row>
    <row r="3328" spans="1:32" x14ac:dyDescent="0.25">
      <c r="A3328">
        <v>27</v>
      </c>
      <c r="C3328" t="s">
        <v>201</v>
      </c>
      <c r="G3328" s="1" t="s">
        <v>78</v>
      </c>
      <c r="I3328" s="1" t="s">
        <v>584</v>
      </c>
      <c r="J3328">
        <v>9</v>
      </c>
      <c r="K3328" t="s">
        <v>954</v>
      </c>
      <c r="W3328" s="1" t="s">
        <v>1150</v>
      </c>
      <c r="AB3328" t="s">
        <v>85</v>
      </c>
      <c r="AC3328" t="str">
        <f t="shared" si="68"/>
        <v>h-9RT-C6</v>
      </c>
      <c r="AF3328" t="s">
        <v>168</v>
      </c>
    </row>
    <row r="3329" spans="1:32" x14ac:dyDescent="0.25">
      <c r="A3329">
        <v>28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85</v>
      </c>
      <c r="AC3329" t="str">
        <f t="shared" si="68"/>
        <v>h-9RT-D7</v>
      </c>
      <c r="AF3329" t="s">
        <v>285</v>
      </c>
    </row>
    <row r="3330" spans="1:32" x14ac:dyDescent="0.25">
      <c r="A3330">
        <v>29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85</v>
      </c>
      <c r="AC3330" t="str">
        <f t="shared" si="68"/>
        <v>h-9RT-B3</v>
      </c>
      <c r="AF3330" t="s">
        <v>242</v>
      </c>
    </row>
    <row r="3331" spans="1:32" x14ac:dyDescent="0.25">
      <c r="A3331">
        <v>30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85</v>
      </c>
      <c r="AC3331" t="str">
        <f t="shared" si="68"/>
        <v>h-9RT-B5</v>
      </c>
      <c r="AF3331" t="s">
        <v>163</v>
      </c>
    </row>
    <row r="3332" spans="1:32" x14ac:dyDescent="0.25">
      <c r="A3332">
        <v>31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85</v>
      </c>
      <c r="AC3332" t="str">
        <f t="shared" si="68"/>
        <v>h-9RT-D9</v>
      </c>
      <c r="AF3332" t="s">
        <v>151</v>
      </c>
    </row>
    <row r="3333" spans="1:32" x14ac:dyDescent="0.25">
      <c r="A3333">
        <v>32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85</v>
      </c>
      <c r="AC3333" t="str">
        <f t="shared" si="68"/>
        <v>h-9RT-F5</v>
      </c>
      <c r="AF3333" t="s">
        <v>250</v>
      </c>
    </row>
    <row r="3334" spans="1:32" x14ac:dyDescent="0.25">
      <c r="A3334">
        <v>33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85</v>
      </c>
      <c r="AC3334" t="str">
        <f t="shared" si="68"/>
        <v>h-9RT-H10</v>
      </c>
      <c r="AF3334" t="s">
        <v>174</v>
      </c>
    </row>
    <row r="3335" spans="1:32" x14ac:dyDescent="0.25">
      <c r="A3335">
        <v>34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85</v>
      </c>
      <c r="AC3335" t="str">
        <f t="shared" si="68"/>
        <v>h-9RT-E10</v>
      </c>
      <c r="AF3335" t="s">
        <v>248</v>
      </c>
    </row>
    <row r="3336" spans="1:32" x14ac:dyDescent="0.25">
      <c r="A3336">
        <v>35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85</v>
      </c>
      <c r="AC3336" t="str">
        <f t="shared" si="68"/>
        <v>h-9RT-A4</v>
      </c>
      <c r="AF3336" t="s">
        <v>252</v>
      </c>
    </row>
    <row r="3337" spans="1:32" x14ac:dyDescent="0.25">
      <c r="A3337">
        <v>36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86</v>
      </c>
      <c r="AC3337" t="str">
        <f t="shared" si="68"/>
        <v>h-9SO-A7</v>
      </c>
      <c r="AF3337" t="s">
        <v>164</v>
      </c>
    </row>
    <row r="3338" spans="1:32" x14ac:dyDescent="0.25">
      <c r="A3338">
        <v>37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86</v>
      </c>
      <c r="AC3338" t="str">
        <f t="shared" si="68"/>
        <v>h-9SO-G1</v>
      </c>
      <c r="AF3338" t="s">
        <v>290</v>
      </c>
    </row>
    <row r="3339" spans="1:32" x14ac:dyDescent="0.25">
      <c r="A3339">
        <v>38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86</v>
      </c>
      <c r="AC3339" t="str">
        <f t="shared" si="68"/>
        <v>h-9SO-B1</v>
      </c>
      <c r="AF3339" t="s">
        <v>169</v>
      </c>
    </row>
    <row r="3340" spans="1:32" x14ac:dyDescent="0.25">
      <c r="A3340">
        <v>39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86</v>
      </c>
      <c r="AC3340" t="str">
        <f t="shared" si="68"/>
        <v>h-9SO-B12</v>
      </c>
      <c r="AF3340" t="s">
        <v>132</v>
      </c>
    </row>
    <row r="3341" spans="1:32" x14ac:dyDescent="0.25">
      <c r="A3341">
        <v>40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86</v>
      </c>
      <c r="AC3341" t="str">
        <f t="shared" si="68"/>
        <v>h-9SO-E2</v>
      </c>
      <c r="AF3341" t="s">
        <v>178</v>
      </c>
    </row>
    <row r="3342" spans="1:32" x14ac:dyDescent="0.25">
      <c r="A3342">
        <v>41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86</v>
      </c>
      <c r="AC3342" t="str">
        <f t="shared" si="68"/>
        <v>h-9SO-G2</v>
      </c>
      <c r="AF3342" t="s">
        <v>127</v>
      </c>
    </row>
    <row r="3343" spans="1:32" x14ac:dyDescent="0.25">
      <c r="A3343">
        <v>42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86</v>
      </c>
      <c r="AC3343" t="str">
        <f t="shared" si="68"/>
        <v>h-9SO-B4</v>
      </c>
      <c r="AF3343" t="s">
        <v>124</v>
      </c>
    </row>
    <row r="3344" spans="1:32" x14ac:dyDescent="0.25">
      <c r="A3344">
        <v>43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86</v>
      </c>
      <c r="AC3344" t="str">
        <f t="shared" si="68"/>
        <v>h-9SO-A11</v>
      </c>
      <c r="AF3344" t="s">
        <v>237</v>
      </c>
    </row>
    <row r="3345" spans="1:32" x14ac:dyDescent="0.25">
      <c r="A3345">
        <v>44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86</v>
      </c>
      <c r="AC3345" t="str">
        <f t="shared" si="68"/>
        <v>h-9SO-H1</v>
      </c>
      <c r="AF3345" t="s">
        <v>239</v>
      </c>
    </row>
    <row r="3346" spans="1:32" x14ac:dyDescent="0.25">
      <c r="A3346">
        <v>45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86</v>
      </c>
      <c r="AC3346" t="str">
        <f t="shared" si="68"/>
        <v>h-9SO-C1</v>
      </c>
      <c r="AF3346" t="s">
        <v>146</v>
      </c>
    </row>
    <row r="3347" spans="1:32" x14ac:dyDescent="0.25">
      <c r="A3347">
        <v>46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86</v>
      </c>
      <c r="AC3347" t="str">
        <f t="shared" si="68"/>
        <v>h-9SO-H12</v>
      </c>
      <c r="AF3347" t="s">
        <v>153</v>
      </c>
    </row>
    <row r="3348" spans="1:32" x14ac:dyDescent="0.25">
      <c r="A3348">
        <v>47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86</v>
      </c>
      <c r="AC3348" t="str">
        <f t="shared" si="68"/>
        <v>h-9SO-F8</v>
      </c>
      <c r="AF3348" t="s">
        <v>134</v>
      </c>
    </row>
    <row r="3349" spans="1:32" x14ac:dyDescent="0.25">
      <c r="A3349">
        <v>48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86</v>
      </c>
      <c r="AC3349" t="str">
        <f t="shared" si="68"/>
        <v>h-9SO-D8</v>
      </c>
      <c r="AF3349" t="s">
        <v>170</v>
      </c>
    </row>
    <row r="3350" spans="1:32" x14ac:dyDescent="0.25">
      <c r="A3350">
        <v>49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86</v>
      </c>
      <c r="AC3350" t="str">
        <f t="shared" si="68"/>
        <v>h-9SO-E9</v>
      </c>
      <c r="AF3350" t="s">
        <v>167</v>
      </c>
    </row>
    <row r="3351" spans="1:32" x14ac:dyDescent="0.25">
      <c r="A3351">
        <v>50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86</v>
      </c>
      <c r="AC3351" t="str">
        <f t="shared" si="68"/>
        <v>h-9SO-G3</v>
      </c>
      <c r="AF3351" t="s">
        <v>139</v>
      </c>
    </row>
    <row r="3352" spans="1:32" x14ac:dyDescent="0.25">
      <c r="A3352">
        <v>51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86</v>
      </c>
      <c r="AC3352" t="str">
        <f t="shared" si="68"/>
        <v>h-9SO-C9</v>
      </c>
      <c r="AF3352" t="s">
        <v>176</v>
      </c>
    </row>
    <row r="3353" spans="1:32" x14ac:dyDescent="0.25">
      <c r="A3353">
        <v>52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86</v>
      </c>
      <c r="AC3353" t="str">
        <f t="shared" si="68"/>
        <v>h-9SO-H11</v>
      </c>
      <c r="AF3353" t="s">
        <v>141</v>
      </c>
    </row>
    <row r="3354" spans="1:32" x14ac:dyDescent="0.25">
      <c r="A3354">
        <v>53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86</v>
      </c>
      <c r="AC3354" t="str">
        <f t="shared" si="68"/>
        <v>h-9SO-G4</v>
      </c>
      <c r="AF3354" t="s">
        <v>243</v>
      </c>
    </row>
    <row r="3355" spans="1:32" x14ac:dyDescent="0.25">
      <c r="A3355">
        <v>54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86</v>
      </c>
      <c r="AC3355" t="str">
        <f t="shared" si="68"/>
        <v>h-9SO-E8</v>
      </c>
      <c r="AF3355" t="s">
        <v>292</v>
      </c>
    </row>
    <row r="3356" spans="1:32" x14ac:dyDescent="0.25">
      <c r="A3356">
        <v>55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86</v>
      </c>
      <c r="AC3356" t="str">
        <f t="shared" si="68"/>
        <v>h-9SO-F4</v>
      </c>
      <c r="AF3356" t="s">
        <v>150</v>
      </c>
    </row>
    <row r="3357" spans="1:32" x14ac:dyDescent="0.25">
      <c r="A3357">
        <v>56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86</v>
      </c>
      <c r="AC3357" t="str">
        <f t="shared" si="68"/>
        <v>h-9SO-C4</v>
      </c>
      <c r="AF3357" t="s">
        <v>161</v>
      </c>
    </row>
    <row r="3358" spans="1:32" x14ac:dyDescent="0.25">
      <c r="A3358">
        <v>57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86</v>
      </c>
      <c r="AC3358" t="str">
        <f t="shared" si="68"/>
        <v>h-9SO-D11</v>
      </c>
      <c r="AF3358" t="s">
        <v>128</v>
      </c>
    </row>
    <row r="3359" spans="1:32" x14ac:dyDescent="0.25">
      <c r="A3359">
        <v>58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86</v>
      </c>
      <c r="AC3359" t="str">
        <f t="shared" si="68"/>
        <v>h-9SO-F2</v>
      </c>
      <c r="AF3359" t="s">
        <v>370</v>
      </c>
    </row>
    <row r="3360" spans="1:32" x14ac:dyDescent="0.25">
      <c r="A3360">
        <v>59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86</v>
      </c>
      <c r="AC3360" t="str">
        <f t="shared" si="68"/>
        <v>h-9SO-H3</v>
      </c>
      <c r="AF3360" t="s">
        <v>165</v>
      </c>
    </row>
    <row r="3361" spans="1:32" x14ac:dyDescent="0.25">
      <c r="A3361">
        <v>60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86</v>
      </c>
      <c r="AC3361" t="str">
        <f t="shared" si="68"/>
        <v>h-9SO-G10</v>
      </c>
      <c r="AF3361" t="s">
        <v>302</v>
      </c>
    </row>
    <row r="3362" spans="1:32" x14ac:dyDescent="0.25">
      <c r="A3362">
        <v>61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h-9RT-B11</v>
      </c>
      <c r="AF3362" t="s">
        <v>129</v>
      </c>
    </row>
    <row r="3363" spans="1:32" x14ac:dyDescent="0.25">
      <c r="A3363">
        <v>62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h-9RT-F6</v>
      </c>
      <c r="AF3363" t="s">
        <v>291</v>
      </c>
    </row>
    <row r="3364" spans="1:32" x14ac:dyDescent="0.25">
      <c r="A3364">
        <v>63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h-9RT-G8</v>
      </c>
      <c r="AF3364" t="s">
        <v>148</v>
      </c>
    </row>
    <row r="3365" spans="1:32" x14ac:dyDescent="0.25">
      <c r="A3365">
        <v>64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h-9RT-D2</v>
      </c>
      <c r="AF3365" t="s">
        <v>172</v>
      </c>
    </row>
    <row r="3366" spans="1:32" x14ac:dyDescent="0.25">
      <c r="A3366">
        <v>65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h-9RT-A12</v>
      </c>
      <c r="AF3366" t="s">
        <v>284</v>
      </c>
    </row>
    <row r="3367" spans="1:32" x14ac:dyDescent="0.25">
      <c r="A3367">
        <v>66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h-9RT-H6</v>
      </c>
      <c r="AF3367" t="s">
        <v>143</v>
      </c>
    </row>
    <row r="3368" spans="1:32" x14ac:dyDescent="0.25">
      <c r="A3368">
        <v>67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h-9RT-E7</v>
      </c>
      <c r="AF3368" t="s">
        <v>131</v>
      </c>
    </row>
    <row r="3369" spans="1:32" x14ac:dyDescent="0.25">
      <c r="A3369">
        <v>68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h-9RT-A10</v>
      </c>
      <c r="AF3369" t="s">
        <v>138</v>
      </c>
    </row>
    <row r="3370" spans="1:32" x14ac:dyDescent="0.25">
      <c r="A3370">
        <v>69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h-9RT-D6</v>
      </c>
      <c r="AF3370" t="s">
        <v>160</v>
      </c>
    </row>
    <row r="3371" spans="1:32" x14ac:dyDescent="0.25">
      <c r="A3371">
        <v>70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h-9RT-H8</v>
      </c>
      <c r="AF3371" t="s">
        <v>152</v>
      </c>
    </row>
    <row r="3372" spans="1:32" x14ac:dyDescent="0.25">
      <c r="A3372">
        <v>71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h-9RT-E11</v>
      </c>
      <c r="AF3372" t="s">
        <v>338</v>
      </c>
    </row>
    <row r="3373" spans="1:32" x14ac:dyDescent="0.25">
      <c r="A3373">
        <v>72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h-9SO-A1</v>
      </c>
      <c r="AF3373" t="s">
        <v>247</v>
      </c>
    </row>
    <row r="3374" spans="1:32" x14ac:dyDescent="0.25">
      <c r="A3374">
        <v>73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h-9SO-B11</v>
      </c>
      <c r="AF3374" t="s">
        <v>129</v>
      </c>
    </row>
    <row r="3375" spans="1:32" x14ac:dyDescent="0.25">
      <c r="A3375">
        <v>74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h-9SO-C10</v>
      </c>
      <c r="AF3375" t="s">
        <v>126</v>
      </c>
    </row>
    <row r="3376" spans="1:32" x14ac:dyDescent="0.25">
      <c r="A3376">
        <v>75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h-9SO-C7</v>
      </c>
      <c r="AF3376" t="s">
        <v>135</v>
      </c>
    </row>
    <row r="3377" spans="1:32" x14ac:dyDescent="0.25">
      <c r="A3377">
        <v>76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ref="AC3377:AC3383" si="69">"h-9"&amp;AB3377&amp;"-"&amp;AF3377</f>
        <v>h-9SO-B6</v>
      </c>
      <c r="AF3377" t="s">
        <v>130</v>
      </c>
    </row>
    <row r="3378" spans="1:32" x14ac:dyDescent="0.25">
      <c r="A3378">
        <v>77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9"/>
        <v>h-9SO-H5</v>
      </c>
      <c r="AF3378" t="s">
        <v>145</v>
      </c>
    </row>
    <row r="3379" spans="1:32" x14ac:dyDescent="0.25">
      <c r="A3379">
        <v>78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9"/>
        <v>h-9SO-H7</v>
      </c>
      <c r="AF3379" t="s">
        <v>286</v>
      </c>
    </row>
    <row r="3380" spans="1:32" x14ac:dyDescent="0.25">
      <c r="A3380">
        <v>79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9"/>
        <v>h-9SO-D5</v>
      </c>
      <c r="AF3380" t="s">
        <v>251</v>
      </c>
    </row>
    <row r="3381" spans="1:32" x14ac:dyDescent="0.25">
      <c r="A3381">
        <v>80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9"/>
        <v>h-9SO-G1</v>
      </c>
      <c r="AF3381" t="s">
        <v>290</v>
      </c>
    </row>
    <row r="3382" spans="1:32" x14ac:dyDescent="0.25">
      <c r="A3382">
        <v>81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9"/>
        <v>h-9SO-D1</v>
      </c>
      <c r="AF3382" t="s">
        <v>288</v>
      </c>
    </row>
    <row r="3383" spans="1:32" x14ac:dyDescent="0.25">
      <c r="A3383">
        <v>82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9"/>
        <v>h-9SO-B12</v>
      </c>
      <c r="AF3383" t="s">
        <v>132</v>
      </c>
    </row>
    <row r="3384" spans="1:32" x14ac:dyDescent="0.25">
      <c r="A3384">
        <v>1</v>
      </c>
      <c r="C3384" t="s">
        <v>58</v>
      </c>
      <c r="G3384" s="1" t="s">
        <v>78</v>
      </c>
      <c r="I3384" s="1" t="s">
        <v>584</v>
      </c>
      <c r="J3384">
        <v>9</v>
      </c>
      <c r="K3384" t="s">
        <v>60</v>
      </c>
      <c r="W3384" s="1" t="s">
        <v>1150</v>
      </c>
      <c r="AB3384" t="s">
        <v>85</v>
      </c>
      <c r="AC3384" t="str">
        <f>"A3-9"&amp;AB3384&amp;"-"&amp;AF3384</f>
        <v>A3-9RT-A1</v>
      </c>
      <c r="AF3384" t="s">
        <v>247</v>
      </c>
    </row>
    <row r="3385" spans="1:32" x14ac:dyDescent="0.25">
      <c r="A3385">
        <v>2</v>
      </c>
      <c r="C3385" t="s">
        <v>58</v>
      </c>
      <c r="G3385" s="1" t="s">
        <v>78</v>
      </c>
      <c r="I3385" s="1" t="s">
        <v>584</v>
      </c>
      <c r="J3385">
        <v>9</v>
      </c>
      <c r="K3385" t="s">
        <v>60</v>
      </c>
      <c r="W3385" s="1" t="s">
        <v>1150</v>
      </c>
      <c r="AB3385" t="s">
        <v>85</v>
      </c>
      <c r="AC3385" t="str">
        <f t="shared" ref="AC3385:AC3401" si="70">"A3-9"&amp;AB3385&amp;"-"&amp;AF3385</f>
        <v>A3-9RT-A2</v>
      </c>
      <c r="AF3385" t="s">
        <v>120</v>
      </c>
    </row>
    <row r="3386" spans="1:32" x14ac:dyDescent="0.25">
      <c r="A3386">
        <v>3</v>
      </c>
      <c r="C3386" t="s">
        <v>58</v>
      </c>
      <c r="G3386" s="1" t="s">
        <v>78</v>
      </c>
      <c r="I3386" s="1" t="s">
        <v>584</v>
      </c>
      <c r="J3386">
        <v>9</v>
      </c>
      <c r="K3386" t="s">
        <v>60</v>
      </c>
      <c r="W3386" s="1" t="s">
        <v>1150</v>
      </c>
      <c r="AB3386" t="s">
        <v>85</v>
      </c>
      <c r="AC3386" t="str">
        <f t="shared" si="70"/>
        <v>A3-9RT-A3</v>
      </c>
      <c r="AF3386" t="s">
        <v>245</v>
      </c>
    </row>
    <row r="3387" spans="1:32" x14ac:dyDescent="0.25">
      <c r="A3387">
        <v>4</v>
      </c>
      <c r="C3387" t="s">
        <v>58</v>
      </c>
      <c r="G3387" s="1" t="s">
        <v>78</v>
      </c>
      <c r="I3387" s="1" t="s">
        <v>584</v>
      </c>
      <c r="J3387">
        <v>9</v>
      </c>
      <c r="K3387" t="s">
        <v>60</v>
      </c>
      <c r="W3387" s="1" t="s">
        <v>1150</v>
      </c>
      <c r="AB3387" t="s">
        <v>85</v>
      </c>
      <c r="AC3387" t="str">
        <f t="shared" si="70"/>
        <v>A3-9RT-A4</v>
      </c>
      <c r="AF3387" t="s">
        <v>252</v>
      </c>
    </row>
    <row r="3388" spans="1:32" x14ac:dyDescent="0.25">
      <c r="A3388">
        <v>5</v>
      </c>
      <c r="C3388" t="s">
        <v>58</v>
      </c>
      <c r="G3388" s="1" t="s">
        <v>78</v>
      </c>
      <c r="I3388" s="1" t="s">
        <v>584</v>
      </c>
      <c r="J3388">
        <v>9</v>
      </c>
      <c r="K3388" t="s">
        <v>60</v>
      </c>
      <c r="W3388" s="1" t="s">
        <v>1150</v>
      </c>
      <c r="AB3388" t="s">
        <v>85</v>
      </c>
      <c r="AC3388" t="str">
        <f t="shared" si="70"/>
        <v>A3-9RT-A5</v>
      </c>
      <c r="AF3388" t="s">
        <v>246</v>
      </c>
    </row>
    <row r="3389" spans="1:32" x14ac:dyDescent="0.25">
      <c r="A3389">
        <v>6</v>
      </c>
      <c r="C3389" t="s">
        <v>58</v>
      </c>
      <c r="G3389" s="1" t="s">
        <v>78</v>
      </c>
      <c r="I3389" s="1" t="s">
        <v>584</v>
      </c>
      <c r="J3389">
        <v>9</v>
      </c>
      <c r="K3389" t="s">
        <v>60</v>
      </c>
      <c r="W3389" s="1" t="s">
        <v>1150</v>
      </c>
      <c r="AB3389" t="s">
        <v>85</v>
      </c>
      <c r="AC3389" t="str">
        <f t="shared" si="70"/>
        <v>A3-9RT-A6</v>
      </c>
      <c r="AF3389" t="s">
        <v>244</v>
      </c>
    </row>
    <row r="3390" spans="1:32" x14ac:dyDescent="0.25">
      <c r="A3390">
        <v>7</v>
      </c>
      <c r="C3390" t="s">
        <v>58</v>
      </c>
      <c r="G3390" s="1" t="s">
        <v>78</v>
      </c>
      <c r="I3390" s="1" t="s">
        <v>584</v>
      </c>
      <c r="J3390">
        <v>9</v>
      </c>
      <c r="K3390" t="s">
        <v>60</v>
      </c>
      <c r="W3390" s="1" t="s">
        <v>1150</v>
      </c>
      <c r="AB3390" t="s">
        <v>85</v>
      </c>
      <c r="AC3390" t="str">
        <f t="shared" si="70"/>
        <v>A3-9RT-A8</v>
      </c>
      <c r="AF3390" t="s">
        <v>166</v>
      </c>
    </row>
    <row r="3391" spans="1:32" x14ac:dyDescent="0.25">
      <c r="A3391">
        <v>8</v>
      </c>
      <c r="C3391" t="s">
        <v>58</v>
      </c>
      <c r="G3391" s="1" t="s">
        <v>78</v>
      </c>
      <c r="I3391" s="1" t="s">
        <v>584</v>
      </c>
      <c r="J3391">
        <v>9</v>
      </c>
      <c r="K3391" t="s">
        <v>60</v>
      </c>
      <c r="W3391" s="1" t="s">
        <v>1150</v>
      </c>
      <c r="AB3391" t="s">
        <v>85</v>
      </c>
      <c r="AC3391" t="str">
        <f t="shared" si="70"/>
        <v>A3-9RT-A9</v>
      </c>
      <c r="AF3391" t="s">
        <v>133</v>
      </c>
    </row>
    <row r="3392" spans="1:32" x14ac:dyDescent="0.25">
      <c r="A3392">
        <v>9</v>
      </c>
      <c r="C3392" t="s">
        <v>58</v>
      </c>
      <c r="G3392" s="1" t="s">
        <v>78</v>
      </c>
      <c r="I3392" s="1" t="s">
        <v>584</v>
      </c>
      <c r="J3392">
        <v>9</v>
      </c>
      <c r="K3392" t="s">
        <v>60</v>
      </c>
      <c r="W3392" s="1" t="s">
        <v>1150</v>
      </c>
      <c r="AB3392" t="s">
        <v>85</v>
      </c>
      <c r="AC3392" t="str">
        <f t="shared" si="70"/>
        <v>A3-9RT-B2</v>
      </c>
      <c r="AF3392" t="s">
        <v>142</v>
      </c>
    </row>
    <row r="3393" spans="1:32" x14ac:dyDescent="0.25">
      <c r="A3393">
        <v>10</v>
      </c>
      <c r="C3393" t="s">
        <v>58</v>
      </c>
      <c r="G3393" s="1" t="s">
        <v>78</v>
      </c>
      <c r="I3393" s="1" t="s">
        <v>584</v>
      </c>
      <c r="J3393">
        <v>9</v>
      </c>
      <c r="K3393" t="s">
        <v>60</v>
      </c>
      <c r="W3393" s="1" t="s">
        <v>1150</v>
      </c>
      <c r="AB3393" t="s">
        <v>86</v>
      </c>
      <c r="AC3393" t="str">
        <f t="shared" si="70"/>
        <v>A3-9SO-E1</v>
      </c>
      <c r="AF3393" t="s">
        <v>137</v>
      </c>
    </row>
    <row r="3394" spans="1:32" x14ac:dyDescent="0.25">
      <c r="A3394">
        <v>11</v>
      </c>
      <c r="C3394" t="s">
        <v>58</v>
      </c>
      <c r="G3394" s="1" t="s">
        <v>78</v>
      </c>
      <c r="I3394" s="1" t="s">
        <v>584</v>
      </c>
      <c r="J3394">
        <v>9</v>
      </c>
      <c r="K3394" t="s">
        <v>60</v>
      </c>
      <c r="W3394" s="1" t="s">
        <v>1150</v>
      </c>
      <c r="AB3394" t="s">
        <v>86</v>
      </c>
      <c r="AC3394" t="str">
        <f>"A3-9"&amp;AB3394&amp;"-"&amp;AF3394</f>
        <v>A3-9SO-E2</v>
      </c>
      <c r="AF3394" t="s">
        <v>178</v>
      </c>
    </row>
    <row r="3395" spans="1:32" x14ac:dyDescent="0.25">
      <c r="A3395">
        <v>12</v>
      </c>
      <c r="C3395" t="s">
        <v>58</v>
      </c>
      <c r="G3395" s="1" t="s">
        <v>78</v>
      </c>
      <c r="I3395" s="1" t="s">
        <v>584</v>
      </c>
      <c r="J3395">
        <v>9</v>
      </c>
      <c r="K3395" t="s">
        <v>60</v>
      </c>
      <c r="W3395" s="1" t="s">
        <v>1150</v>
      </c>
      <c r="AB3395" t="s">
        <v>86</v>
      </c>
      <c r="AC3395" t="str">
        <f t="shared" si="70"/>
        <v>A3-9SO-E3</v>
      </c>
      <c r="AF3395" t="s">
        <v>179</v>
      </c>
    </row>
    <row r="3396" spans="1:32" x14ac:dyDescent="0.25">
      <c r="A3396">
        <v>13</v>
      </c>
      <c r="C3396" t="s">
        <v>58</v>
      </c>
      <c r="G3396" s="1" t="s">
        <v>78</v>
      </c>
      <c r="I3396" s="1" t="s">
        <v>584</v>
      </c>
      <c r="J3396">
        <v>9</v>
      </c>
      <c r="K3396" t="s">
        <v>60</v>
      </c>
      <c r="W3396" s="1" t="s">
        <v>1150</v>
      </c>
      <c r="AB3396" t="s">
        <v>86</v>
      </c>
      <c r="AC3396" t="str">
        <f t="shared" si="70"/>
        <v>A3-9SO-E4</v>
      </c>
      <c r="AF3396" t="s">
        <v>304</v>
      </c>
    </row>
    <row r="3397" spans="1:32" x14ac:dyDescent="0.25">
      <c r="A3397">
        <v>14</v>
      </c>
      <c r="C3397" t="s">
        <v>58</v>
      </c>
      <c r="G3397" s="1" t="s">
        <v>78</v>
      </c>
      <c r="I3397" s="1" t="s">
        <v>584</v>
      </c>
      <c r="J3397">
        <v>9</v>
      </c>
      <c r="K3397" t="s">
        <v>60</v>
      </c>
      <c r="W3397" s="1" t="s">
        <v>1150</v>
      </c>
      <c r="AB3397" t="s">
        <v>86</v>
      </c>
      <c r="AC3397" t="str">
        <f t="shared" si="70"/>
        <v>A3-9SO-E5</v>
      </c>
      <c r="AF3397" t="s">
        <v>305</v>
      </c>
    </row>
    <row r="3398" spans="1:32" x14ac:dyDescent="0.25">
      <c r="A3398">
        <v>15</v>
      </c>
      <c r="C3398" t="s">
        <v>58</v>
      </c>
      <c r="G3398" s="1" t="s">
        <v>78</v>
      </c>
      <c r="I3398" s="1" t="s">
        <v>584</v>
      </c>
      <c r="J3398">
        <v>9</v>
      </c>
      <c r="K3398" t="s">
        <v>60</v>
      </c>
      <c r="W3398" s="1" t="s">
        <v>1150</v>
      </c>
      <c r="AB3398" t="s">
        <v>86</v>
      </c>
      <c r="AC3398" t="str">
        <f t="shared" si="70"/>
        <v>A3-9SO-E6</v>
      </c>
      <c r="AF3398" t="s">
        <v>156</v>
      </c>
    </row>
    <row r="3399" spans="1:32" x14ac:dyDescent="0.25">
      <c r="A3399">
        <v>16</v>
      </c>
      <c r="C3399" t="s">
        <v>58</v>
      </c>
      <c r="G3399" s="1" t="s">
        <v>78</v>
      </c>
      <c r="I3399" s="1" t="s">
        <v>584</v>
      </c>
      <c r="J3399">
        <v>9</v>
      </c>
      <c r="K3399" t="s">
        <v>60</v>
      </c>
      <c r="W3399" s="1" t="s">
        <v>1150</v>
      </c>
      <c r="AB3399" t="s">
        <v>86</v>
      </c>
      <c r="AC3399" t="str">
        <f t="shared" si="70"/>
        <v>A3-9SO-F1</v>
      </c>
      <c r="AF3399" t="s">
        <v>157</v>
      </c>
    </row>
    <row r="3400" spans="1:32" x14ac:dyDescent="0.25">
      <c r="A3400">
        <v>17</v>
      </c>
      <c r="C3400" t="s">
        <v>58</v>
      </c>
      <c r="G3400" s="1" t="s">
        <v>78</v>
      </c>
      <c r="I3400" s="1" t="s">
        <v>584</v>
      </c>
      <c r="J3400">
        <v>9</v>
      </c>
      <c r="K3400" t="s">
        <v>60</v>
      </c>
      <c r="W3400" s="1" t="s">
        <v>1150</v>
      </c>
      <c r="AB3400" t="s">
        <v>86</v>
      </c>
      <c r="AC3400" t="str">
        <f t="shared" si="70"/>
        <v>A3-9SO-F2</v>
      </c>
      <c r="AF3400" t="s">
        <v>370</v>
      </c>
    </row>
    <row r="3401" spans="1:32" x14ac:dyDescent="0.25">
      <c r="A3401">
        <v>18</v>
      </c>
      <c r="C3401" t="s">
        <v>58</v>
      </c>
      <c r="G3401" s="1" t="s">
        <v>78</v>
      </c>
      <c r="I3401" s="1" t="s">
        <v>584</v>
      </c>
      <c r="J3401">
        <v>9</v>
      </c>
      <c r="K3401" t="s">
        <v>60</v>
      </c>
      <c r="W3401" s="1" t="s">
        <v>1150</v>
      </c>
      <c r="AB3401" t="s">
        <v>86</v>
      </c>
      <c r="AC3401" t="str">
        <f t="shared" si="70"/>
        <v>A3-9SO-F3</v>
      </c>
      <c r="AF3401" t="s">
        <v>241</v>
      </c>
    </row>
    <row r="3402" spans="1:32" x14ac:dyDescent="0.25">
      <c r="A3402">
        <v>1</v>
      </c>
      <c r="C3402" t="s">
        <v>201</v>
      </c>
      <c r="G3402" s="1" t="s">
        <v>78</v>
      </c>
      <c r="I3402" s="1" t="s">
        <v>586</v>
      </c>
      <c r="J3402">
        <v>10</v>
      </c>
      <c r="K3402" t="s">
        <v>954</v>
      </c>
      <c r="W3402" s="1" t="s">
        <v>1151</v>
      </c>
      <c r="AB3402" t="s">
        <v>84</v>
      </c>
      <c r="AC3402" t="s">
        <v>1627</v>
      </c>
    </row>
    <row r="3403" spans="1:32" x14ac:dyDescent="0.25">
      <c r="A3403">
        <v>2</v>
      </c>
      <c r="C3403" t="s">
        <v>201</v>
      </c>
      <c r="G3403" s="1" t="s">
        <v>78</v>
      </c>
      <c r="I3403" s="1" t="s">
        <v>586</v>
      </c>
      <c r="J3403">
        <v>10</v>
      </c>
      <c r="K3403" t="s">
        <v>954</v>
      </c>
      <c r="W3403" s="1" t="s">
        <v>1151</v>
      </c>
      <c r="AB3403" t="s">
        <v>84</v>
      </c>
      <c r="AC3403" t="s">
        <v>1628</v>
      </c>
    </row>
    <row r="3404" spans="1:32" x14ac:dyDescent="0.25">
      <c r="A3404">
        <v>3</v>
      </c>
      <c r="C3404" t="s">
        <v>201</v>
      </c>
      <c r="G3404" s="1" t="s">
        <v>78</v>
      </c>
      <c r="I3404" s="1" t="s">
        <v>586</v>
      </c>
      <c r="J3404">
        <v>10</v>
      </c>
      <c r="K3404" t="s">
        <v>954</v>
      </c>
      <c r="W3404" s="1" t="s">
        <v>1151</v>
      </c>
      <c r="AB3404" t="s">
        <v>84</v>
      </c>
      <c r="AC3404" t="s">
        <v>1629</v>
      </c>
    </row>
    <row r="3405" spans="1:32" x14ac:dyDescent="0.25">
      <c r="A3405">
        <v>4</v>
      </c>
      <c r="C3405" t="s">
        <v>201</v>
      </c>
      <c r="G3405" s="1" t="s">
        <v>78</v>
      </c>
      <c r="I3405" s="1" t="s">
        <v>586</v>
      </c>
      <c r="J3405">
        <v>10</v>
      </c>
      <c r="K3405" t="s">
        <v>954</v>
      </c>
      <c r="W3405" s="1" t="s">
        <v>1151</v>
      </c>
      <c r="AB3405" t="s">
        <v>84</v>
      </c>
      <c r="AC3405" t="s">
        <v>1630</v>
      </c>
    </row>
    <row r="3406" spans="1:32" x14ac:dyDescent="0.25">
      <c r="A3406">
        <v>5</v>
      </c>
      <c r="C3406" t="s">
        <v>201</v>
      </c>
      <c r="G3406" s="1" t="s">
        <v>78</v>
      </c>
      <c r="I3406" s="1" t="s">
        <v>586</v>
      </c>
      <c r="J3406">
        <v>10</v>
      </c>
      <c r="K3406" t="s">
        <v>954</v>
      </c>
      <c r="W3406" s="1" t="s">
        <v>1151</v>
      </c>
      <c r="AB3406" t="s">
        <v>84</v>
      </c>
      <c r="AC3406" t="s">
        <v>1631</v>
      </c>
    </row>
    <row r="3407" spans="1:32" x14ac:dyDescent="0.25">
      <c r="A3407">
        <v>6</v>
      </c>
      <c r="C3407" t="s">
        <v>201</v>
      </c>
      <c r="G3407" s="1" t="s">
        <v>78</v>
      </c>
      <c r="I3407" s="1" t="s">
        <v>586</v>
      </c>
      <c r="J3407">
        <v>10</v>
      </c>
      <c r="K3407" t="s">
        <v>954</v>
      </c>
      <c r="W3407" s="1" t="s">
        <v>1151</v>
      </c>
      <c r="AB3407" t="s">
        <v>84</v>
      </c>
      <c r="AC3407" t="s">
        <v>1632</v>
      </c>
    </row>
    <row r="3408" spans="1:32" x14ac:dyDescent="0.25">
      <c r="A3408">
        <v>7</v>
      </c>
      <c r="C3408" t="s">
        <v>201</v>
      </c>
      <c r="G3408" s="1" t="s">
        <v>78</v>
      </c>
      <c r="I3408" s="1" t="s">
        <v>586</v>
      </c>
      <c r="J3408">
        <v>10</v>
      </c>
      <c r="K3408" t="s">
        <v>954</v>
      </c>
      <c r="W3408" s="1" t="s">
        <v>1151</v>
      </c>
      <c r="AB3408" t="s">
        <v>84</v>
      </c>
      <c r="AC3408" t="s">
        <v>1633</v>
      </c>
    </row>
    <row r="3409" spans="1:32" x14ac:dyDescent="0.25">
      <c r="A3409">
        <v>8</v>
      </c>
      <c r="C3409" t="s">
        <v>201</v>
      </c>
      <c r="G3409" s="1" t="s">
        <v>78</v>
      </c>
      <c r="I3409" s="1" t="s">
        <v>586</v>
      </c>
      <c r="J3409">
        <v>10</v>
      </c>
      <c r="K3409" t="s">
        <v>954</v>
      </c>
      <c r="W3409" s="1" t="s">
        <v>1151</v>
      </c>
      <c r="AB3409" t="s">
        <v>84</v>
      </c>
      <c r="AC3409" t="s">
        <v>1634</v>
      </c>
    </row>
    <row r="3410" spans="1:32" x14ac:dyDescent="0.25">
      <c r="A3410">
        <v>9</v>
      </c>
      <c r="C3410" t="s">
        <v>201</v>
      </c>
      <c r="G3410" s="1" t="s">
        <v>78</v>
      </c>
      <c r="I3410" s="1" t="s">
        <v>586</v>
      </c>
      <c r="J3410">
        <v>10</v>
      </c>
      <c r="K3410" t="s">
        <v>954</v>
      </c>
      <c r="W3410" s="1" t="s">
        <v>1151</v>
      </c>
      <c r="AB3410" t="s">
        <v>84</v>
      </c>
      <c r="AC3410" t="s">
        <v>1635</v>
      </c>
    </row>
    <row r="3411" spans="1:32" x14ac:dyDescent="0.25">
      <c r="A3411">
        <v>10</v>
      </c>
      <c r="C3411" t="s">
        <v>201</v>
      </c>
      <c r="G3411" s="1" t="s">
        <v>78</v>
      </c>
      <c r="I3411" s="1" t="s">
        <v>586</v>
      </c>
      <c r="J3411">
        <v>10</v>
      </c>
      <c r="K3411" t="s">
        <v>954</v>
      </c>
      <c r="W3411" s="1" t="s">
        <v>1151</v>
      </c>
      <c r="AB3411" t="s">
        <v>84</v>
      </c>
      <c r="AC3411" t="s">
        <v>1636</v>
      </c>
    </row>
    <row r="3412" spans="1:32" x14ac:dyDescent="0.25">
      <c r="A3412">
        <v>11</v>
      </c>
      <c r="C3412" t="s">
        <v>201</v>
      </c>
      <c r="G3412" s="1" t="s">
        <v>78</v>
      </c>
      <c r="I3412" s="1" t="s">
        <v>586</v>
      </c>
      <c r="J3412">
        <v>10</v>
      </c>
      <c r="K3412" t="s">
        <v>954</v>
      </c>
      <c r="W3412" s="1" t="s">
        <v>1151</v>
      </c>
      <c r="AB3412" t="s">
        <v>85</v>
      </c>
      <c r="AC3412" t="str">
        <f>"H-10"&amp;AB3412&amp;"-"&amp;AF3412</f>
        <v>H-10RT-A4</v>
      </c>
      <c r="AF3412" t="s">
        <v>252</v>
      </c>
    </row>
    <row r="3413" spans="1:32" x14ac:dyDescent="0.25">
      <c r="A3413">
        <v>12</v>
      </c>
      <c r="C3413" t="s">
        <v>201</v>
      </c>
      <c r="G3413" s="1" t="s">
        <v>78</v>
      </c>
      <c r="I3413" s="1" t="s">
        <v>586</v>
      </c>
      <c r="J3413">
        <v>10</v>
      </c>
      <c r="K3413" t="s">
        <v>954</v>
      </c>
      <c r="W3413" s="1" t="s">
        <v>1151</v>
      </c>
      <c r="AB3413" t="s">
        <v>85</v>
      </c>
      <c r="AC3413" t="str">
        <f t="shared" ref="AC3413:AC3462" si="71">"H-10"&amp;AB3413&amp;"-"&amp;AF3413</f>
        <v>H-10RT-B12</v>
      </c>
      <c r="AF3413" t="s">
        <v>132</v>
      </c>
    </row>
    <row r="3414" spans="1:32" x14ac:dyDescent="0.25">
      <c r="A3414">
        <v>13</v>
      </c>
      <c r="C3414" t="s">
        <v>201</v>
      </c>
      <c r="G3414" s="1" t="s">
        <v>78</v>
      </c>
      <c r="I3414" s="1" t="s">
        <v>586</v>
      </c>
      <c r="J3414">
        <v>10</v>
      </c>
      <c r="K3414" t="s">
        <v>954</v>
      </c>
      <c r="W3414" s="1" t="s">
        <v>1151</v>
      </c>
      <c r="AB3414" t="s">
        <v>85</v>
      </c>
      <c r="AC3414" t="str">
        <f t="shared" si="71"/>
        <v>H-10RT-A12</v>
      </c>
      <c r="AF3414" t="s">
        <v>284</v>
      </c>
    </row>
    <row r="3415" spans="1:32" x14ac:dyDescent="0.25">
      <c r="A3415">
        <v>14</v>
      </c>
      <c r="C3415" t="s">
        <v>201</v>
      </c>
      <c r="G3415" s="1" t="s">
        <v>78</v>
      </c>
      <c r="I3415" s="1" t="s">
        <v>586</v>
      </c>
      <c r="J3415">
        <v>10</v>
      </c>
      <c r="K3415" t="s">
        <v>954</v>
      </c>
      <c r="W3415" s="1" t="s">
        <v>1151</v>
      </c>
      <c r="AB3415" t="s">
        <v>85</v>
      </c>
      <c r="AC3415" t="str">
        <f t="shared" si="71"/>
        <v>H-10RT-F4</v>
      </c>
      <c r="AF3415" t="s">
        <v>150</v>
      </c>
    </row>
    <row r="3416" spans="1:32" x14ac:dyDescent="0.25">
      <c r="A3416">
        <v>15</v>
      </c>
      <c r="C3416" t="s">
        <v>201</v>
      </c>
      <c r="G3416" s="1" t="s">
        <v>78</v>
      </c>
      <c r="I3416" s="1" t="s">
        <v>586</v>
      </c>
      <c r="J3416">
        <v>10</v>
      </c>
      <c r="K3416" t="s">
        <v>954</v>
      </c>
      <c r="W3416" s="1" t="s">
        <v>1151</v>
      </c>
      <c r="AB3416" t="s">
        <v>85</v>
      </c>
      <c r="AC3416" t="str">
        <f t="shared" si="71"/>
        <v>H-10RT-F9</v>
      </c>
      <c r="AF3416" t="s">
        <v>240</v>
      </c>
    </row>
    <row r="3417" spans="1:32" x14ac:dyDescent="0.25">
      <c r="A3417">
        <v>16</v>
      </c>
      <c r="C3417" t="s">
        <v>201</v>
      </c>
      <c r="G3417" s="1" t="s">
        <v>78</v>
      </c>
      <c r="I3417" s="1" t="s">
        <v>586</v>
      </c>
      <c r="J3417">
        <v>10</v>
      </c>
      <c r="K3417" t="s">
        <v>954</v>
      </c>
      <c r="W3417" s="1" t="s">
        <v>1151</v>
      </c>
      <c r="AB3417" t="s">
        <v>85</v>
      </c>
      <c r="AC3417" t="str">
        <f t="shared" si="71"/>
        <v>H-10RT-E6</v>
      </c>
      <c r="AF3417" t="s">
        <v>156</v>
      </c>
    </row>
    <row r="3418" spans="1:32" x14ac:dyDescent="0.25">
      <c r="A3418">
        <v>17</v>
      </c>
      <c r="C3418" t="s">
        <v>201</v>
      </c>
      <c r="G3418" s="1" t="s">
        <v>78</v>
      </c>
      <c r="I3418" s="1" t="s">
        <v>586</v>
      </c>
      <c r="J3418">
        <v>10</v>
      </c>
      <c r="K3418" t="s">
        <v>954</v>
      </c>
      <c r="W3418" s="1" t="s">
        <v>1151</v>
      </c>
      <c r="AB3418" t="s">
        <v>85</v>
      </c>
      <c r="AC3418" t="str">
        <f t="shared" si="71"/>
        <v>H-10RT-G4</v>
      </c>
      <c r="AF3418" t="s">
        <v>243</v>
      </c>
    </row>
    <row r="3419" spans="1:32" x14ac:dyDescent="0.25">
      <c r="A3419">
        <v>18</v>
      </c>
      <c r="C3419" t="s">
        <v>201</v>
      </c>
      <c r="G3419" s="1" t="s">
        <v>78</v>
      </c>
      <c r="I3419" s="1" t="s">
        <v>586</v>
      </c>
      <c r="J3419">
        <v>10</v>
      </c>
      <c r="K3419" t="s">
        <v>954</v>
      </c>
      <c r="W3419" s="1" t="s">
        <v>1151</v>
      </c>
      <c r="AB3419" t="s">
        <v>85</v>
      </c>
      <c r="AC3419" t="str">
        <f t="shared" si="71"/>
        <v>H-10RT-A10</v>
      </c>
      <c r="AF3419" t="s">
        <v>138</v>
      </c>
    </row>
    <row r="3420" spans="1:32" x14ac:dyDescent="0.25">
      <c r="A3420">
        <v>19</v>
      </c>
      <c r="C3420" t="s">
        <v>201</v>
      </c>
      <c r="G3420" s="1" t="s">
        <v>78</v>
      </c>
      <c r="I3420" s="1" t="s">
        <v>586</v>
      </c>
      <c r="J3420">
        <v>10</v>
      </c>
      <c r="K3420" t="s">
        <v>954</v>
      </c>
      <c r="W3420" s="1" t="s">
        <v>1151</v>
      </c>
      <c r="AB3420" t="s">
        <v>85</v>
      </c>
      <c r="AC3420" t="str">
        <f t="shared" si="71"/>
        <v>H-10RT-C3</v>
      </c>
      <c r="AF3420" t="s">
        <v>301</v>
      </c>
    </row>
    <row r="3421" spans="1:32" x14ac:dyDescent="0.25">
      <c r="A3421">
        <v>20</v>
      </c>
      <c r="C3421" t="s">
        <v>201</v>
      </c>
      <c r="G3421" s="1" t="s">
        <v>78</v>
      </c>
      <c r="I3421" s="1" t="s">
        <v>586</v>
      </c>
      <c r="J3421">
        <v>10</v>
      </c>
      <c r="K3421" t="s">
        <v>954</v>
      </c>
      <c r="W3421" s="1" t="s">
        <v>1151</v>
      </c>
      <c r="AB3421" t="s">
        <v>85</v>
      </c>
      <c r="AC3421" t="str">
        <f t="shared" si="71"/>
        <v>H-10RT-G5</v>
      </c>
      <c r="AF3421" t="s">
        <v>337</v>
      </c>
    </row>
    <row r="3422" spans="1:32" x14ac:dyDescent="0.25">
      <c r="A3422">
        <v>21</v>
      </c>
      <c r="C3422" t="s">
        <v>201</v>
      </c>
      <c r="G3422" s="1" t="s">
        <v>78</v>
      </c>
      <c r="I3422" s="1" t="s">
        <v>586</v>
      </c>
      <c r="J3422">
        <v>10</v>
      </c>
      <c r="K3422" t="s">
        <v>954</v>
      </c>
      <c r="W3422" s="1" t="s">
        <v>1151</v>
      </c>
      <c r="AB3422" t="s">
        <v>85</v>
      </c>
      <c r="AC3422" t="str">
        <f t="shared" si="71"/>
        <v>H-10RT-H5</v>
      </c>
      <c r="AF3422" t="s">
        <v>145</v>
      </c>
    </row>
    <row r="3423" spans="1:32" x14ac:dyDescent="0.25">
      <c r="A3423">
        <v>22</v>
      </c>
      <c r="C3423" t="s">
        <v>201</v>
      </c>
      <c r="G3423" s="1" t="s">
        <v>78</v>
      </c>
      <c r="I3423" s="1" t="s">
        <v>586</v>
      </c>
      <c r="J3423">
        <v>10</v>
      </c>
      <c r="K3423" t="s">
        <v>954</v>
      </c>
      <c r="W3423" s="1" t="s">
        <v>1151</v>
      </c>
      <c r="AB3423" t="s">
        <v>85</v>
      </c>
      <c r="AC3423" t="str">
        <f t="shared" si="71"/>
        <v>H-10RT-A3</v>
      </c>
      <c r="AF3423" t="s">
        <v>245</v>
      </c>
    </row>
    <row r="3424" spans="1:32" x14ac:dyDescent="0.25">
      <c r="A3424">
        <v>23</v>
      </c>
      <c r="C3424" t="s">
        <v>201</v>
      </c>
      <c r="G3424" s="1" t="s">
        <v>78</v>
      </c>
      <c r="I3424" s="1" t="s">
        <v>586</v>
      </c>
      <c r="J3424">
        <v>10</v>
      </c>
      <c r="K3424" t="s">
        <v>954</v>
      </c>
      <c r="W3424" s="1" t="s">
        <v>1151</v>
      </c>
      <c r="AB3424" t="s">
        <v>85</v>
      </c>
      <c r="AC3424" t="str">
        <f t="shared" si="71"/>
        <v>H-10RT-A5</v>
      </c>
      <c r="AF3424" t="s">
        <v>246</v>
      </c>
    </row>
    <row r="3425" spans="1:32" x14ac:dyDescent="0.25">
      <c r="A3425">
        <v>24</v>
      </c>
      <c r="C3425" t="s">
        <v>201</v>
      </c>
      <c r="G3425" s="1" t="s">
        <v>78</v>
      </c>
      <c r="I3425" s="1" t="s">
        <v>586</v>
      </c>
      <c r="J3425">
        <v>10</v>
      </c>
      <c r="K3425" t="s">
        <v>954</v>
      </c>
      <c r="W3425" s="1" t="s">
        <v>1151</v>
      </c>
      <c r="AB3425" t="s">
        <v>85</v>
      </c>
      <c r="AC3425" t="str">
        <f t="shared" si="71"/>
        <v>H-10RT-B7</v>
      </c>
      <c r="AF3425" t="s">
        <v>177</v>
      </c>
    </row>
    <row r="3426" spans="1:32" x14ac:dyDescent="0.25">
      <c r="A3426">
        <v>25</v>
      </c>
      <c r="C3426" t="s">
        <v>201</v>
      </c>
      <c r="G3426" s="1" t="s">
        <v>78</v>
      </c>
      <c r="I3426" s="1" t="s">
        <v>586</v>
      </c>
      <c r="J3426">
        <v>10</v>
      </c>
      <c r="K3426" t="s">
        <v>954</v>
      </c>
      <c r="W3426" s="1" t="s">
        <v>1151</v>
      </c>
      <c r="AB3426" t="s">
        <v>85</v>
      </c>
      <c r="AC3426" t="str">
        <f t="shared" si="71"/>
        <v>H-10RT-F10</v>
      </c>
      <c r="AF3426" t="s">
        <v>289</v>
      </c>
    </row>
    <row r="3427" spans="1:32" x14ac:dyDescent="0.25">
      <c r="A3427">
        <v>26</v>
      </c>
      <c r="C3427" t="s">
        <v>201</v>
      </c>
      <c r="G3427" s="1" t="s">
        <v>78</v>
      </c>
      <c r="I3427" s="1" t="s">
        <v>586</v>
      </c>
      <c r="J3427">
        <v>10</v>
      </c>
      <c r="K3427" t="s">
        <v>954</v>
      </c>
      <c r="W3427" s="1" t="s">
        <v>1151</v>
      </c>
      <c r="AB3427" t="s">
        <v>85</v>
      </c>
      <c r="AC3427" t="str">
        <f t="shared" si="71"/>
        <v>H-10RT-D1</v>
      </c>
      <c r="AF3427" t="s">
        <v>288</v>
      </c>
    </row>
    <row r="3428" spans="1:32" x14ac:dyDescent="0.25">
      <c r="A3428">
        <v>27</v>
      </c>
      <c r="C3428" t="s">
        <v>201</v>
      </c>
      <c r="G3428" s="1" t="s">
        <v>78</v>
      </c>
      <c r="I3428" s="1" t="s">
        <v>586</v>
      </c>
      <c r="J3428">
        <v>10</v>
      </c>
      <c r="K3428" t="s">
        <v>954</v>
      </c>
      <c r="W3428" s="1" t="s">
        <v>1151</v>
      </c>
      <c r="AB3428" t="s">
        <v>85</v>
      </c>
      <c r="AC3428" t="str">
        <f t="shared" si="71"/>
        <v>H-10RT-F8</v>
      </c>
      <c r="AF3428" t="s">
        <v>134</v>
      </c>
    </row>
    <row r="3429" spans="1:32" x14ac:dyDescent="0.25">
      <c r="A3429">
        <v>28</v>
      </c>
      <c r="C3429" t="s">
        <v>201</v>
      </c>
      <c r="G3429" s="1" t="s">
        <v>78</v>
      </c>
      <c r="I3429" s="1" t="s">
        <v>586</v>
      </c>
      <c r="J3429">
        <v>10</v>
      </c>
      <c r="K3429" t="s">
        <v>954</v>
      </c>
      <c r="W3429" s="1" t="s">
        <v>1151</v>
      </c>
      <c r="AB3429" t="s">
        <v>85</v>
      </c>
      <c r="AC3429" t="str">
        <f t="shared" si="71"/>
        <v>H-10RT-H9</v>
      </c>
      <c r="AF3429" t="s">
        <v>287</v>
      </c>
    </row>
    <row r="3430" spans="1:32" x14ac:dyDescent="0.25">
      <c r="A3430">
        <v>29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85</v>
      </c>
      <c r="AC3430" t="str">
        <f t="shared" si="71"/>
        <v>H-10RT-E8</v>
      </c>
      <c r="AF3430" t="s">
        <v>292</v>
      </c>
    </row>
    <row r="3431" spans="1:32" x14ac:dyDescent="0.25">
      <c r="A3431">
        <v>30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85</v>
      </c>
      <c r="AC3431" t="str">
        <f t="shared" si="71"/>
        <v>H-10RT-C1</v>
      </c>
      <c r="AF3431" t="s">
        <v>146</v>
      </c>
    </row>
    <row r="3432" spans="1:32" x14ac:dyDescent="0.25">
      <c r="A3432">
        <v>31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85</v>
      </c>
      <c r="AC3432" t="str">
        <f t="shared" si="71"/>
        <v>H-10RT-E1</v>
      </c>
      <c r="AF3432" t="s">
        <v>137</v>
      </c>
    </row>
    <row r="3433" spans="1:32" x14ac:dyDescent="0.25">
      <c r="A3433">
        <v>32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85</v>
      </c>
      <c r="AC3433" t="str">
        <f t="shared" si="71"/>
        <v>H-10RT-B3</v>
      </c>
      <c r="AF3433" t="s">
        <v>242</v>
      </c>
    </row>
    <row r="3434" spans="1:32" x14ac:dyDescent="0.25">
      <c r="A3434">
        <v>33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85</v>
      </c>
      <c r="AC3434" t="str">
        <f t="shared" si="71"/>
        <v>H-10RT-D6</v>
      </c>
      <c r="AF3434" t="s">
        <v>160</v>
      </c>
    </row>
    <row r="3435" spans="1:32" x14ac:dyDescent="0.25">
      <c r="A3435">
        <v>34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85</v>
      </c>
      <c r="AC3435" t="str">
        <f t="shared" si="71"/>
        <v>H-10RT-G3</v>
      </c>
      <c r="AF3435" t="s">
        <v>139</v>
      </c>
    </row>
    <row r="3436" spans="1:32" x14ac:dyDescent="0.25">
      <c r="A3436">
        <v>35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85</v>
      </c>
      <c r="AC3436" t="str">
        <f t="shared" si="71"/>
        <v>H-10RT-H12</v>
      </c>
      <c r="AF3436" t="s">
        <v>153</v>
      </c>
    </row>
    <row r="3437" spans="1:32" x14ac:dyDescent="0.25">
      <c r="A3437">
        <v>36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86</v>
      </c>
      <c r="AC3437" t="str">
        <f t="shared" si="71"/>
        <v>H-10SO-D9</v>
      </c>
      <c r="AF3437" t="s">
        <v>151</v>
      </c>
    </row>
    <row r="3438" spans="1:32" x14ac:dyDescent="0.25">
      <c r="A3438">
        <v>37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86</v>
      </c>
      <c r="AC3438" t="str">
        <f t="shared" si="71"/>
        <v>H-10SO-C2</v>
      </c>
      <c r="AF3438" t="s">
        <v>149</v>
      </c>
    </row>
    <row r="3439" spans="1:32" x14ac:dyDescent="0.25">
      <c r="A3439">
        <v>38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86</v>
      </c>
      <c r="AC3439" t="str">
        <f t="shared" si="71"/>
        <v>H-10SO-B1</v>
      </c>
      <c r="AF3439" t="s">
        <v>169</v>
      </c>
    </row>
    <row r="3440" spans="1:32" x14ac:dyDescent="0.25">
      <c r="A3440">
        <v>39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86</v>
      </c>
      <c r="AC3440" t="str">
        <f t="shared" si="71"/>
        <v>H-10SO-B11</v>
      </c>
      <c r="AF3440" t="s">
        <v>129</v>
      </c>
    </row>
    <row r="3441" spans="1:32" x14ac:dyDescent="0.25">
      <c r="A3441">
        <v>40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86</v>
      </c>
      <c r="AC3441" t="str">
        <f t="shared" si="71"/>
        <v>H-10SO-F5</v>
      </c>
      <c r="AF3441" t="s">
        <v>250</v>
      </c>
    </row>
    <row r="3442" spans="1:32" x14ac:dyDescent="0.25">
      <c r="A3442">
        <v>41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86</v>
      </c>
      <c r="AC3442" t="str">
        <f t="shared" si="71"/>
        <v>H-10SO-G2</v>
      </c>
      <c r="AF3442" t="s">
        <v>127</v>
      </c>
    </row>
    <row r="3443" spans="1:32" x14ac:dyDescent="0.25">
      <c r="A3443">
        <v>42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86</v>
      </c>
      <c r="AC3443" t="str">
        <f t="shared" si="71"/>
        <v>H-10SO-G6</v>
      </c>
      <c r="AF3443" t="s">
        <v>235</v>
      </c>
    </row>
    <row r="3444" spans="1:32" x14ac:dyDescent="0.25">
      <c r="A3444">
        <v>43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86</v>
      </c>
      <c r="AC3444" t="str">
        <f t="shared" si="71"/>
        <v>H-10SO-E3</v>
      </c>
      <c r="AF3444" t="s">
        <v>179</v>
      </c>
    </row>
    <row r="3445" spans="1:32" x14ac:dyDescent="0.25">
      <c r="A3445">
        <v>44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86</v>
      </c>
      <c r="AC3445" t="str">
        <f t="shared" si="71"/>
        <v>H-10SO-G12</v>
      </c>
      <c r="AF3445" t="s">
        <v>147</v>
      </c>
    </row>
    <row r="3446" spans="1:32" x14ac:dyDescent="0.25">
      <c r="A3446">
        <v>45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86</v>
      </c>
      <c r="AC3446" t="str">
        <f t="shared" si="71"/>
        <v>H-10SO-H6</v>
      </c>
      <c r="AF3446" t="s">
        <v>143</v>
      </c>
    </row>
    <row r="3447" spans="1:32" x14ac:dyDescent="0.25">
      <c r="A3447">
        <v>46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86</v>
      </c>
      <c r="AC3447" t="str">
        <f t="shared" si="71"/>
        <v>H-10SO-B5</v>
      </c>
      <c r="AF3447" t="s">
        <v>163</v>
      </c>
    </row>
    <row r="3448" spans="1:32" x14ac:dyDescent="0.25">
      <c r="A3448">
        <v>47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86</v>
      </c>
      <c r="AC3448" t="str">
        <f t="shared" si="71"/>
        <v>H-10SO-C12</v>
      </c>
      <c r="AF3448" t="s">
        <v>303</v>
      </c>
    </row>
    <row r="3449" spans="1:32" x14ac:dyDescent="0.25">
      <c r="A3449">
        <v>48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86</v>
      </c>
      <c r="AC3449" t="str">
        <f t="shared" si="71"/>
        <v>H-10SO-F6</v>
      </c>
      <c r="AF3449" t="s">
        <v>291</v>
      </c>
    </row>
    <row r="3450" spans="1:32" x14ac:dyDescent="0.25">
      <c r="A3450">
        <v>49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86</v>
      </c>
      <c r="AC3450" t="str">
        <f t="shared" si="71"/>
        <v>H-10SO-B12</v>
      </c>
      <c r="AF3450" t="s">
        <v>132</v>
      </c>
    </row>
    <row r="3451" spans="1:32" x14ac:dyDescent="0.25">
      <c r="A3451">
        <v>50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86</v>
      </c>
      <c r="AC3451" t="str">
        <f t="shared" si="71"/>
        <v>H-10SO-B2</v>
      </c>
      <c r="AF3451" t="s">
        <v>142</v>
      </c>
    </row>
    <row r="3452" spans="1:32" x14ac:dyDescent="0.25">
      <c r="A3452">
        <v>51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86</v>
      </c>
      <c r="AC3452" t="str">
        <f t="shared" si="71"/>
        <v>H-10SO-B8</v>
      </c>
      <c r="AF3452" t="s">
        <v>173</v>
      </c>
    </row>
    <row r="3453" spans="1:32" x14ac:dyDescent="0.25">
      <c r="A3453">
        <v>52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86</v>
      </c>
      <c r="AC3453" t="str">
        <f t="shared" si="71"/>
        <v>H-10SO-E12</v>
      </c>
      <c r="AF3453" t="s">
        <v>175</v>
      </c>
    </row>
    <row r="3454" spans="1:32" x14ac:dyDescent="0.25">
      <c r="A3454">
        <v>53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86</v>
      </c>
      <c r="AC3454" t="str">
        <f t="shared" si="71"/>
        <v>H-10SO-F3</v>
      </c>
      <c r="AF3454" t="s">
        <v>241</v>
      </c>
    </row>
    <row r="3455" spans="1:32" x14ac:dyDescent="0.25">
      <c r="A3455">
        <v>54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86</v>
      </c>
      <c r="AC3455" t="str">
        <f t="shared" si="71"/>
        <v>H-10SO-E7</v>
      </c>
      <c r="AF3455" t="s">
        <v>131</v>
      </c>
    </row>
    <row r="3456" spans="1:32" x14ac:dyDescent="0.25">
      <c r="A3456">
        <v>55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86</v>
      </c>
      <c r="AC3456" t="str">
        <f t="shared" si="71"/>
        <v>H-10SO-G8</v>
      </c>
      <c r="AF3456" t="s">
        <v>148</v>
      </c>
    </row>
    <row r="3457" spans="1:32" x14ac:dyDescent="0.25">
      <c r="A3457">
        <v>56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86</v>
      </c>
      <c r="AC3457" t="str">
        <f t="shared" si="71"/>
        <v>H-10SO-H1</v>
      </c>
      <c r="AF3457" t="s">
        <v>239</v>
      </c>
    </row>
    <row r="3458" spans="1:32" x14ac:dyDescent="0.25">
      <c r="A3458">
        <v>57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86</v>
      </c>
      <c r="AC3458" t="str">
        <f t="shared" si="71"/>
        <v>H-10SO-C4</v>
      </c>
      <c r="AF3458" t="s">
        <v>161</v>
      </c>
    </row>
    <row r="3459" spans="1:32" x14ac:dyDescent="0.25">
      <c r="A3459">
        <v>58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86</v>
      </c>
      <c r="AC3459" t="str">
        <f t="shared" si="71"/>
        <v>H-10SO-H11</v>
      </c>
      <c r="AF3459" t="s">
        <v>141</v>
      </c>
    </row>
    <row r="3460" spans="1:32" x14ac:dyDescent="0.25">
      <c r="A3460">
        <v>59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86</v>
      </c>
      <c r="AC3460" t="str">
        <f t="shared" si="71"/>
        <v>H-10SO-E1</v>
      </c>
      <c r="AF3460" t="s">
        <v>137</v>
      </c>
    </row>
    <row r="3461" spans="1:32" x14ac:dyDescent="0.25">
      <c r="A3461">
        <v>60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86</v>
      </c>
      <c r="AC3461" t="str">
        <f t="shared" si="71"/>
        <v>H-10SO-A7</v>
      </c>
      <c r="AF3461" t="s">
        <v>164</v>
      </c>
    </row>
    <row r="3462" spans="1:32" x14ac:dyDescent="0.25">
      <c r="A3462">
        <v>61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86</v>
      </c>
      <c r="AC3462" t="str">
        <f t="shared" si="71"/>
        <v>H-10SO-D6</v>
      </c>
      <c r="AF3462" t="s">
        <v>160</v>
      </c>
    </row>
    <row r="3463" spans="1:32" x14ac:dyDescent="0.25">
      <c r="A3463">
        <v>1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60</v>
      </c>
      <c r="W3463" s="1" t="s">
        <v>1151</v>
      </c>
      <c r="AB3463" t="s">
        <v>85</v>
      </c>
      <c r="AC3463" t="str">
        <f>"A3-10"&amp;AB3463&amp;"-"&amp;AF3463</f>
        <v>A3-10RT-B9</v>
      </c>
      <c r="AF3463" t="s">
        <v>125</v>
      </c>
    </row>
    <row r="3464" spans="1:32" x14ac:dyDescent="0.25">
      <c r="A3464">
        <v>2</v>
      </c>
      <c r="C3464" t="s">
        <v>58</v>
      </c>
      <c r="G3464" s="1" t="s">
        <v>78</v>
      </c>
      <c r="I3464" s="1" t="s">
        <v>586</v>
      </c>
      <c r="J3464">
        <v>10</v>
      </c>
      <c r="K3464" t="s">
        <v>60</v>
      </c>
      <c r="W3464" s="1" t="s">
        <v>1151</v>
      </c>
      <c r="AB3464" t="s">
        <v>85</v>
      </c>
      <c r="AC3464" t="str">
        <f t="shared" ref="AC3464:AC3475" si="72">"A3-10"&amp;AB3464&amp;"-"&amp;AF3464</f>
        <v>A3-10RT-D4</v>
      </c>
      <c r="AF3464" t="s">
        <v>236</v>
      </c>
    </row>
    <row r="3465" spans="1:32" x14ac:dyDescent="0.25">
      <c r="A3465">
        <v>3</v>
      </c>
      <c r="C3465" t="s">
        <v>58</v>
      </c>
      <c r="G3465" s="1" t="s">
        <v>78</v>
      </c>
      <c r="I3465" s="1" t="s">
        <v>586</v>
      </c>
      <c r="J3465">
        <v>10</v>
      </c>
      <c r="K3465" t="s">
        <v>60</v>
      </c>
      <c r="W3465" s="1" t="s">
        <v>1151</v>
      </c>
      <c r="AB3465" t="s">
        <v>85</v>
      </c>
      <c r="AC3465" t="str">
        <f t="shared" si="72"/>
        <v>A3-10RT-F7</v>
      </c>
      <c r="AF3465" t="s">
        <v>171</v>
      </c>
    </row>
    <row r="3466" spans="1:32" x14ac:dyDescent="0.25">
      <c r="A3466">
        <v>4</v>
      </c>
      <c r="C3466" t="s">
        <v>58</v>
      </c>
      <c r="G3466" s="1" t="s">
        <v>78</v>
      </c>
      <c r="I3466" s="1" t="s">
        <v>586</v>
      </c>
      <c r="J3466">
        <v>10</v>
      </c>
      <c r="K3466" t="s">
        <v>60</v>
      </c>
      <c r="W3466" s="1" t="s">
        <v>1151</v>
      </c>
      <c r="AB3466" t="s">
        <v>85</v>
      </c>
      <c r="AC3466" t="str">
        <f t="shared" si="72"/>
        <v>A3-10RT-D9</v>
      </c>
      <c r="AF3466" t="s">
        <v>151</v>
      </c>
    </row>
    <row r="3467" spans="1:32" x14ac:dyDescent="0.25">
      <c r="A3467">
        <v>5</v>
      </c>
      <c r="C3467" t="s">
        <v>58</v>
      </c>
      <c r="G3467" s="1" t="s">
        <v>78</v>
      </c>
      <c r="I3467" s="1" t="s">
        <v>586</v>
      </c>
      <c r="J3467">
        <v>10</v>
      </c>
      <c r="K3467" t="s">
        <v>60</v>
      </c>
      <c r="W3467" s="1" t="s">
        <v>1151</v>
      </c>
      <c r="AB3467" t="s">
        <v>85</v>
      </c>
      <c r="AC3467" t="str">
        <f t="shared" si="72"/>
        <v>A3-10RT-F2</v>
      </c>
      <c r="AF3467" t="s">
        <v>370</v>
      </c>
    </row>
    <row r="3468" spans="1:32" x14ac:dyDescent="0.25">
      <c r="A3468">
        <v>6</v>
      </c>
      <c r="C3468" t="s">
        <v>58</v>
      </c>
      <c r="G3468" s="1" t="s">
        <v>78</v>
      </c>
      <c r="I3468" s="1" t="s">
        <v>586</v>
      </c>
      <c r="J3468">
        <v>10</v>
      </c>
      <c r="K3468" t="s">
        <v>60</v>
      </c>
      <c r="W3468" s="1" t="s">
        <v>1151</v>
      </c>
      <c r="AB3468" t="s">
        <v>85</v>
      </c>
      <c r="AC3468" t="str">
        <f t="shared" si="72"/>
        <v>A3-10RT-D11</v>
      </c>
      <c r="AF3468" t="s">
        <v>128</v>
      </c>
    </row>
    <row r="3469" spans="1:32" x14ac:dyDescent="0.25">
      <c r="A3469">
        <v>7</v>
      </c>
      <c r="C3469" t="s">
        <v>58</v>
      </c>
      <c r="G3469" s="1" t="s">
        <v>78</v>
      </c>
      <c r="I3469" s="1" t="s">
        <v>586</v>
      </c>
      <c r="J3469">
        <v>10</v>
      </c>
      <c r="K3469" t="s">
        <v>60</v>
      </c>
      <c r="W3469" s="1" t="s">
        <v>1151</v>
      </c>
      <c r="AB3469" t="s">
        <v>85</v>
      </c>
      <c r="AC3469" t="str">
        <f t="shared" si="72"/>
        <v>A3-10RT-C8</v>
      </c>
      <c r="AF3469" t="s">
        <v>238</v>
      </c>
    </row>
    <row r="3470" spans="1:32" x14ac:dyDescent="0.25">
      <c r="A3470">
        <v>8</v>
      </c>
      <c r="C3470" t="s">
        <v>58</v>
      </c>
      <c r="G3470" s="1" t="s">
        <v>78</v>
      </c>
      <c r="I3470" s="1" t="s">
        <v>586</v>
      </c>
      <c r="J3470">
        <v>10</v>
      </c>
      <c r="K3470" t="s">
        <v>60</v>
      </c>
      <c r="W3470" s="1" t="s">
        <v>1151</v>
      </c>
      <c r="AB3470" t="s">
        <v>86</v>
      </c>
      <c r="AC3470" t="str">
        <f t="shared" si="72"/>
        <v>A3-10SO-F9</v>
      </c>
      <c r="AF3470" t="s">
        <v>240</v>
      </c>
    </row>
    <row r="3471" spans="1:32" x14ac:dyDescent="0.25">
      <c r="A3471">
        <v>9</v>
      </c>
      <c r="C3471" t="s">
        <v>58</v>
      </c>
      <c r="G3471" s="1" t="s">
        <v>78</v>
      </c>
      <c r="I3471" s="1" t="s">
        <v>586</v>
      </c>
      <c r="J3471">
        <v>10</v>
      </c>
      <c r="K3471" t="s">
        <v>60</v>
      </c>
      <c r="W3471" s="1" t="s">
        <v>1151</v>
      </c>
      <c r="AB3471" t="s">
        <v>86</v>
      </c>
      <c r="AC3471" t="str">
        <f t="shared" si="72"/>
        <v>A3-10SO-C7</v>
      </c>
      <c r="AF3471" t="s">
        <v>135</v>
      </c>
    </row>
    <row r="3472" spans="1:32" x14ac:dyDescent="0.25">
      <c r="A3472">
        <v>10</v>
      </c>
      <c r="C3472" t="s">
        <v>58</v>
      </c>
      <c r="G3472" s="1" t="s">
        <v>78</v>
      </c>
      <c r="I3472" s="1" t="s">
        <v>586</v>
      </c>
      <c r="J3472">
        <v>10</v>
      </c>
      <c r="K3472" t="s">
        <v>60</v>
      </c>
      <c r="W3472" s="1" t="s">
        <v>1151</v>
      </c>
      <c r="AB3472" t="s">
        <v>86</v>
      </c>
      <c r="AC3472" t="str">
        <f t="shared" si="72"/>
        <v>A3-10SO-G4</v>
      </c>
      <c r="AF3472" t="s">
        <v>243</v>
      </c>
    </row>
    <row r="3473" spans="1:32" x14ac:dyDescent="0.25">
      <c r="A3473">
        <v>11</v>
      </c>
      <c r="C3473" t="s">
        <v>58</v>
      </c>
      <c r="G3473" s="1" t="s">
        <v>78</v>
      </c>
      <c r="I3473" s="1" t="s">
        <v>586</v>
      </c>
      <c r="J3473">
        <v>10</v>
      </c>
      <c r="K3473" t="s">
        <v>60</v>
      </c>
      <c r="W3473" s="1" t="s">
        <v>1151</v>
      </c>
      <c r="AB3473" t="s">
        <v>86</v>
      </c>
      <c r="AC3473" t="str">
        <f t="shared" si="72"/>
        <v>A3-10SO-G10</v>
      </c>
      <c r="AF3473" t="s">
        <v>302</v>
      </c>
    </row>
    <row r="3474" spans="1:32" x14ac:dyDescent="0.25">
      <c r="A3474">
        <v>12</v>
      </c>
      <c r="C3474" t="s">
        <v>58</v>
      </c>
      <c r="G3474" s="1" t="s">
        <v>78</v>
      </c>
      <c r="I3474" s="1" t="s">
        <v>586</v>
      </c>
      <c r="J3474">
        <v>10</v>
      </c>
      <c r="K3474" t="s">
        <v>60</v>
      </c>
      <c r="W3474" s="1" t="s">
        <v>1151</v>
      </c>
      <c r="AB3474" t="s">
        <v>86</v>
      </c>
      <c r="AC3474" t="str">
        <f t="shared" si="72"/>
        <v>A3-10SO-D4</v>
      </c>
      <c r="AF3474" t="s">
        <v>236</v>
      </c>
    </row>
    <row r="3475" spans="1:32" x14ac:dyDescent="0.25">
      <c r="A3475">
        <v>13</v>
      </c>
      <c r="C3475" t="s">
        <v>58</v>
      </c>
      <c r="G3475" s="1" t="s">
        <v>78</v>
      </c>
      <c r="I3475" s="1" t="s">
        <v>586</v>
      </c>
      <c r="J3475">
        <v>10</v>
      </c>
      <c r="K3475" t="s">
        <v>60</v>
      </c>
      <c r="W3475" s="1" t="s">
        <v>1151</v>
      </c>
      <c r="AB3475" t="s">
        <v>86</v>
      </c>
      <c r="AC3475" t="str">
        <f t="shared" si="72"/>
        <v>A3-10SO-F8</v>
      </c>
      <c r="AF3475" t="s">
        <v>134</v>
      </c>
    </row>
    <row r="3476" spans="1:32" x14ac:dyDescent="0.25">
      <c r="A3476">
        <v>14</v>
      </c>
      <c r="C3476" t="s">
        <v>58</v>
      </c>
      <c r="G3476" s="1" t="s">
        <v>78</v>
      </c>
      <c r="I3476" s="1" t="s">
        <v>586</v>
      </c>
      <c r="J3476">
        <v>10</v>
      </c>
      <c r="K3476" t="s">
        <v>60</v>
      </c>
      <c r="W3476" s="1" t="s">
        <v>1151</v>
      </c>
      <c r="AB3476" t="s">
        <v>84</v>
      </c>
      <c r="AC3476" t="s">
        <v>1637</v>
      </c>
    </row>
    <row r="3477" spans="1:32" x14ac:dyDescent="0.25">
      <c r="A3477">
        <v>15</v>
      </c>
      <c r="C3477" t="s">
        <v>58</v>
      </c>
      <c r="G3477" s="1" t="s">
        <v>78</v>
      </c>
      <c r="I3477" s="1" t="s">
        <v>586</v>
      </c>
      <c r="J3477">
        <v>10</v>
      </c>
      <c r="K3477" t="s">
        <v>60</v>
      </c>
      <c r="W3477" s="1" t="s">
        <v>1151</v>
      </c>
      <c r="AB3477" t="s">
        <v>84</v>
      </c>
      <c r="AC3477" t="s">
        <v>1638</v>
      </c>
    </row>
    <row r="3478" spans="1:32" x14ac:dyDescent="0.25">
      <c r="A3478">
        <v>16</v>
      </c>
      <c r="C3478" t="s">
        <v>58</v>
      </c>
      <c r="G3478" s="1" t="s">
        <v>78</v>
      </c>
      <c r="I3478" s="1" t="s">
        <v>586</v>
      </c>
      <c r="J3478">
        <v>10</v>
      </c>
      <c r="K3478" t="s">
        <v>60</v>
      </c>
      <c r="W3478" s="1" t="s">
        <v>1151</v>
      </c>
      <c r="AB3478" t="s">
        <v>84</v>
      </c>
      <c r="AC3478" t="s">
        <v>1639</v>
      </c>
    </row>
    <row r="3479" spans="1:32" x14ac:dyDescent="0.25">
      <c r="A3479">
        <v>17</v>
      </c>
      <c r="C3479" t="s">
        <v>58</v>
      </c>
      <c r="G3479" s="1" t="s">
        <v>78</v>
      </c>
      <c r="I3479" s="1" t="s">
        <v>586</v>
      </c>
      <c r="J3479">
        <v>10</v>
      </c>
      <c r="K3479" t="s">
        <v>60</v>
      </c>
      <c r="W3479" s="1" t="s">
        <v>1151</v>
      </c>
      <c r="AB3479" t="s">
        <v>84</v>
      </c>
      <c r="AC3479" t="s">
        <v>1640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1205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1205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1582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1205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1582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1583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1584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1205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1582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1584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1205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1205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2018-10-15T18:02:06Z</dcterms:modified>
</cp:coreProperties>
</file>