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1CB1F15-6253-4B44-BE25-94B23358E2B2}" xr6:coauthVersionLast="36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992" i="1" l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1991" i="1"/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4" i="1" l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13" i="1"/>
  <c r="AC1854" i="1" l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53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31" i="1"/>
  <c r="AC1825" i="1"/>
  <c r="AC1826" i="1"/>
  <c r="AC1822" i="1"/>
  <c r="AC1823" i="1"/>
  <c r="AC1824" i="1"/>
  <c r="AC1821" i="1"/>
  <c r="AC969" i="1" l="1"/>
  <c r="AC1817" i="1" l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05" i="1"/>
  <c r="AC1604" i="1"/>
  <c r="AC634" i="1" l="1"/>
  <c r="AC633" i="1"/>
  <c r="AC1580" i="1" l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564" i="1"/>
  <c r="AC1565" i="1"/>
  <c r="AC1566" i="1"/>
  <c r="AC1567" i="1"/>
  <c r="AC1568" i="1"/>
  <c r="AC1563" i="1"/>
  <c r="AC1557" i="1"/>
  <c r="AC1558" i="1"/>
  <c r="AC1559" i="1"/>
  <c r="AC1555" i="1"/>
  <c r="AC1554" i="1"/>
  <c r="AC1432" i="1" l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31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09" i="1"/>
  <c r="AC1400" i="1"/>
  <c r="AC1401" i="1"/>
  <c r="AC1402" i="1"/>
  <c r="AC1399" i="1"/>
  <c r="AC1395" i="1"/>
  <c r="AC1396" i="1"/>
  <c r="AC1394" i="1"/>
  <c r="AC1393" i="1"/>
  <c r="AC1392" i="1"/>
  <c r="AC1391" i="1"/>
  <c r="AC1386" i="1"/>
  <c r="AC1387" i="1"/>
  <c r="AC1388" i="1"/>
  <c r="AC1385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9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<sst xmlns="http://schemas.openxmlformats.org/spreadsheetml/2006/main" count="18693" uniqueCount="1121">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</sst>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abSelected="1" workbookViewId="0">
      <pane ySplit="1" topLeftCell="A211" activePane="bottomLeft" state="frozen"/>
      <selection pane="bottomLeft" activeCell="D237" sqref="D23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050"/>
  <sheetViews>
    <sheetView topLeftCell="Z1" workbookViewId="0">
      <pane ySplit="1" topLeftCell="A743" activePane="bottomLeft" state="frozen"/>
      <selection pane="bottomLeft" activeCell="AM761" sqref="AM76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238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161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156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6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D1121" s="9">
        <v>43373</v>
      </c>
      <c r="AE1121">
        <v>26</v>
      </c>
      <c r="AF1121" t="s">
        <v>133</v>
      </c>
      <c r="AG1121" t="s">
        <v>684</v>
      </c>
      <c r="AH1121">
        <v>30</v>
      </c>
      <c r="AI1121">
        <v>6</v>
      </c>
      <c r="AJ1121" s="63">
        <v>0.52777777777777779</v>
      </c>
    </row>
    <row r="1122" spans="1:36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6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6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6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6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6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6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6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6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6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6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6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6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6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6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6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6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6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6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6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D1244" s="9">
        <v>43373</v>
      </c>
      <c r="AE1244">
        <v>25</v>
      </c>
      <c r="AF1244" t="s">
        <v>133</v>
      </c>
      <c r="AG1244" t="s">
        <v>1047</v>
      </c>
      <c r="AH1244">
        <v>14</v>
      </c>
      <c r="AI1244">
        <v>6</v>
      </c>
      <c r="AJ1244" s="63">
        <v>0.52777777777777779</v>
      </c>
    </row>
    <row r="1245" spans="1:36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6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2</v>
      </c>
      <c r="C1290" t="s">
        <v>58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">
        <v>1119</v>
      </c>
      <c r="AD1290" s="9">
        <v>43373</v>
      </c>
      <c r="AE1290">
        <v>25</v>
      </c>
      <c r="AG1290" t="s">
        <v>684</v>
      </c>
      <c r="AH1290">
        <v>29</v>
      </c>
      <c r="AI1290">
        <v>6</v>
      </c>
      <c r="AJ1290" s="63">
        <v>0.52777777777777779</v>
      </c>
    </row>
    <row r="1291" spans="1:36" x14ac:dyDescent="0.25">
      <c r="A1291">
        <v>1</v>
      </c>
      <c r="B1291" t="s">
        <v>229</v>
      </c>
      <c r="C1291" t="s">
        <v>58</v>
      </c>
      <c r="D1291">
        <v>6.7160000000000002</v>
      </c>
      <c r="E1291" s="1" t="s">
        <v>909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6.5140000000000002</v>
      </c>
      <c r="P1291" s="63">
        <v>0.58194444444444449</v>
      </c>
      <c r="Q1291" s="19">
        <v>0.30174768518518519</v>
      </c>
      <c r="R1291">
        <v>0.98815240000000004</v>
      </c>
      <c r="W1291" s="1" t="s">
        <v>539</v>
      </c>
      <c r="AB1291" t="s">
        <v>374</v>
      </c>
      <c r="AC1291" t="s">
        <v>913</v>
      </c>
    </row>
    <row r="1292" spans="1:36" x14ac:dyDescent="0.25">
      <c r="A1292">
        <v>2</v>
      </c>
      <c r="B1292" t="s">
        <v>229</v>
      </c>
      <c r="C1292" t="s">
        <v>58</v>
      </c>
      <c r="D1292">
        <v>7.7240000000000002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7.641</v>
      </c>
      <c r="Q1292" s="19">
        <v>0.30261574074074077</v>
      </c>
      <c r="R1292" s="20">
        <v>6.4225130000000005E-2</v>
      </c>
      <c r="W1292" s="1" t="s">
        <v>539</v>
      </c>
      <c r="AB1292" t="s">
        <v>86</v>
      </c>
      <c r="AC1292" t="s">
        <v>914</v>
      </c>
      <c r="AF1292" t="s">
        <v>161</v>
      </c>
    </row>
    <row r="1293" spans="1:36" x14ac:dyDescent="0.25">
      <c r="A1293">
        <v>3</v>
      </c>
      <c r="B1293" t="s">
        <v>229</v>
      </c>
      <c r="C1293" t="s">
        <v>201</v>
      </c>
      <c r="D1293">
        <v>9.0850000000000009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8.8330000000000002</v>
      </c>
      <c r="Q1293" s="19">
        <v>0.30336805555555557</v>
      </c>
      <c r="R1293">
        <v>9.0464000000000003E-2</v>
      </c>
      <c r="S1293" s="87">
        <v>8.7669999999999995</v>
      </c>
      <c r="T1293" s="63">
        <v>0.43472222222222223</v>
      </c>
      <c r="W1293" s="1" t="s">
        <v>539</v>
      </c>
      <c r="AB1293" t="s">
        <v>85</v>
      </c>
      <c r="AC1293" t="s">
        <v>915</v>
      </c>
      <c r="AF1293" t="s">
        <v>379</v>
      </c>
    </row>
    <row r="1294" spans="1:36" x14ac:dyDescent="0.25">
      <c r="A1294">
        <v>4</v>
      </c>
      <c r="B1294" t="s">
        <v>229</v>
      </c>
      <c r="C1294" t="s">
        <v>58</v>
      </c>
      <c r="D1294">
        <v>4.13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3.9569999999999999</v>
      </c>
      <c r="Q1294" s="19">
        <v>0.3042361111111111</v>
      </c>
      <c r="R1294">
        <v>0.65791719999999998</v>
      </c>
      <c r="S1294" s="87">
        <v>3.7879999999999998</v>
      </c>
      <c r="W1294" s="1" t="s">
        <v>539</v>
      </c>
      <c r="AB1294" t="s">
        <v>86</v>
      </c>
      <c r="AC1294" t="s">
        <v>916</v>
      </c>
      <c r="AF1294" t="s">
        <v>162</v>
      </c>
    </row>
    <row r="1295" spans="1:36" x14ac:dyDescent="0.25">
      <c r="A1295">
        <v>5</v>
      </c>
      <c r="B1295" t="s">
        <v>229</v>
      </c>
      <c r="C1295" t="s">
        <v>58</v>
      </c>
      <c r="D1295">
        <v>3.9710000000000001</v>
      </c>
      <c r="G1295" s="1" t="s">
        <v>187</v>
      </c>
      <c r="H1295" s="1" t="s">
        <v>82</v>
      </c>
      <c r="I1295" s="1" t="s">
        <v>72</v>
      </c>
      <c r="J1295">
        <v>26</v>
      </c>
      <c r="K1295" t="s">
        <v>60</v>
      </c>
      <c r="L1295">
        <v>6262</v>
      </c>
      <c r="O1295">
        <v>3.8730000000000002</v>
      </c>
      <c r="Q1295" s="19">
        <v>0.30509259259259258</v>
      </c>
      <c r="R1295">
        <v>0.57847959999999998</v>
      </c>
      <c r="W1295" s="1" t="s">
        <v>539</v>
      </c>
      <c r="AB1295" t="s">
        <v>85</v>
      </c>
      <c r="AC1295" t="s">
        <v>917</v>
      </c>
      <c r="AF1295" t="s">
        <v>246</v>
      </c>
    </row>
    <row r="1296" spans="1:36" x14ac:dyDescent="0.25">
      <c r="A1296">
        <v>6</v>
      </c>
      <c r="B1296" t="s">
        <v>229</v>
      </c>
      <c r="C1296" t="s">
        <v>58</v>
      </c>
      <c r="D1296">
        <v>5.95</v>
      </c>
      <c r="G1296" s="1" t="s">
        <v>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0.38510416666666664</v>
      </c>
      <c r="N1296">
        <v>0.1513766</v>
      </c>
      <c r="O1296">
        <v>5.4980000000000002</v>
      </c>
      <c r="Q1296" s="19">
        <v>0.3059027777777778</v>
      </c>
      <c r="R1296">
        <v>0.12603049999999999</v>
      </c>
      <c r="W1296" s="1" t="s">
        <v>539</v>
      </c>
      <c r="AB1296" t="s">
        <v>86</v>
      </c>
      <c r="AC1296" t="s">
        <v>918</v>
      </c>
      <c r="AF1296" t="s">
        <v>138</v>
      </c>
    </row>
    <row r="1297" spans="1:32" x14ac:dyDescent="0.25">
      <c r="A1297">
        <v>7</v>
      </c>
      <c r="B1297" t="s">
        <v>229</v>
      </c>
      <c r="C1297" t="s">
        <v>58</v>
      </c>
      <c r="D1297">
        <v>5.3639999999999999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0.3878240740740741</v>
      </c>
      <c r="N1297">
        <v>0.6637478</v>
      </c>
      <c r="O1297">
        <v>5.1509999999999998</v>
      </c>
      <c r="Q1297" s="19">
        <v>0.30674768518518519</v>
      </c>
      <c r="R1297">
        <v>0.66372850000000005</v>
      </c>
      <c r="S1297" s="87">
        <v>4.0449999999999999</v>
      </c>
      <c r="W1297" s="1" t="s">
        <v>539</v>
      </c>
      <c r="AB1297" t="s">
        <v>374</v>
      </c>
      <c r="AC1297" t="s">
        <v>919</v>
      </c>
    </row>
    <row r="1298" spans="1:32" x14ac:dyDescent="0.25">
      <c r="A1298">
        <v>8</v>
      </c>
      <c r="B1298" t="s">
        <v>229</v>
      </c>
      <c r="C1298" t="s">
        <v>58</v>
      </c>
      <c r="D1298">
        <v>4.3230000000000004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0.38877314814814817</v>
      </c>
      <c r="N1298">
        <v>0.13423889999999999</v>
      </c>
      <c r="O1298">
        <v>4.1559999999999997</v>
      </c>
      <c r="Q1298" s="19">
        <v>0.30759259259259258</v>
      </c>
      <c r="R1298">
        <v>0.11628289999999999</v>
      </c>
      <c r="W1298" s="1" t="s">
        <v>539</v>
      </c>
      <c r="AB1298" t="s">
        <v>85</v>
      </c>
      <c r="AC1298" t="s">
        <v>920</v>
      </c>
      <c r="AF1298" t="s">
        <v>382</v>
      </c>
    </row>
    <row r="1299" spans="1:32" x14ac:dyDescent="0.25">
      <c r="A1299">
        <v>9</v>
      </c>
      <c r="B1299" t="s">
        <v>229</v>
      </c>
      <c r="C1299" t="s">
        <v>201</v>
      </c>
      <c r="D1299">
        <v>9.5329999999999995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0.38967592592592593</v>
      </c>
      <c r="N1299">
        <v>0.13781360000000001</v>
      </c>
      <c r="O1299">
        <v>9.2590000000000003</v>
      </c>
      <c r="Q1299" s="19">
        <v>0.30831018518518521</v>
      </c>
      <c r="R1299" s="20">
        <v>6.1535380000000001E-2</v>
      </c>
      <c r="W1299" s="1" t="s">
        <v>539</v>
      </c>
      <c r="AB1299" t="s">
        <v>86</v>
      </c>
      <c r="AC1299" t="s">
        <v>921</v>
      </c>
      <c r="AF1299" t="s">
        <v>383</v>
      </c>
    </row>
    <row r="1300" spans="1:32" x14ac:dyDescent="0.25">
      <c r="A1300">
        <v>10</v>
      </c>
      <c r="B1300" t="s">
        <v>229</v>
      </c>
      <c r="C1300" t="s">
        <v>58</v>
      </c>
      <c r="D1300">
        <v>3.8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0.39050925925925922</v>
      </c>
      <c r="N1300">
        <v>4.7802400000000002E-2</v>
      </c>
      <c r="O1300">
        <v>3.6880000000000002</v>
      </c>
      <c r="Q1300" s="19">
        <v>0.30902777777777779</v>
      </c>
      <c r="R1300" s="20">
        <v>4.7268530000000003E-2</v>
      </c>
      <c r="W1300" s="1" t="s">
        <v>539</v>
      </c>
      <c r="AB1300" t="s">
        <v>374</v>
      </c>
      <c r="AC1300" t="s">
        <v>922</v>
      </c>
    </row>
    <row r="1301" spans="1:32" x14ac:dyDescent="0.25">
      <c r="A1301">
        <v>11</v>
      </c>
      <c r="B1301" t="s">
        <v>229</v>
      </c>
      <c r="C1301" t="s">
        <v>58</v>
      </c>
      <c r="D1301">
        <v>6.2489999999999997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0.39123842592592589</v>
      </c>
      <c r="N1301">
        <v>0.69623919999999995</v>
      </c>
      <c r="O1301">
        <v>5.8810000000000002</v>
      </c>
      <c r="Q1301" s="19">
        <v>0.30975694444444446</v>
      </c>
      <c r="R1301">
        <v>0.66155229999999998</v>
      </c>
      <c r="W1301" s="1" t="s">
        <v>539</v>
      </c>
      <c r="AB1301" t="s">
        <v>374</v>
      </c>
      <c r="AC1301" t="s">
        <v>923</v>
      </c>
    </row>
    <row r="1302" spans="1:32" x14ac:dyDescent="0.25">
      <c r="A1302">
        <v>12</v>
      </c>
      <c r="B1302" t="s">
        <v>229</v>
      </c>
      <c r="C1302" t="s">
        <v>201</v>
      </c>
      <c r="D1302">
        <v>8.4640000000000004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0.39210648148148147</v>
      </c>
      <c r="N1302" s="20">
        <v>7.2737389999999999E-2</v>
      </c>
      <c r="Q1302" s="19">
        <v>0.31064814814814817</v>
      </c>
      <c r="R1302" s="20">
        <v>6.3603369999999998E-3</v>
      </c>
      <c r="S1302" s="87">
        <v>5.5720000000000001</v>
      </c>
      <c r="W1302" s="1" t="s">
        <v>539</v>
      </c>
      <c r="AB1302" t="s">
        <v>374</v>
      </c>
      <c r="AC1302" t="s">
        <v>924</v>
      </c>
    </row>
    <row r="1303" spans="1:32" x14ac:dyDescent="0.25">
      <c r="A1303">
        <v>13</v>
      </c>
      <c r="B1303" t="s">
        <v>229</v>
      </c>
      <c r="C1303" t="s">
        <v>58</v>
      </c>
      <c r="D1303">
        <v>6.0209999999999999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0.39297453703703705</v>
      </c>
      <c r="N1303">
        <v>0.14759140000000001</v>
      </c>
      <c r="O1303">
        <v>5.7060000000000004</v>
      </c>
      <c r="Q1303" s="19">
        <v>0.3115046296296296</v>
      </c>
      <c r="R1303">
        <v>0.46428380000000002</v>
      </c>
      <c r="S1303" s="87">
        <v>2.2650000000000001</v>
      </c>
      <c r="W1303" s="1" t="s">
        <v>539</v>
      </c>
      <c r="AB1303" t="s">
        <v>85</v>
      </c>
      <c r="AC1303" t="s">
        <v>925</v>
      </c>
      <c r="AF1303" t="s">
        <v>123</v>
      </c>
    </row>
    <row r="1304" spans="1:32" x14ac:dyDescent="0.25">
      <c r="A1304">
        <v>14</v>
      </c>
      <c r="B1304" t="s">
        <v>229</v>
      </c>
      <c r="C1304" t="s">
        <v>58</v>
      </c>
      <c r="D1304">
        <v>3.609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0.39378472222222222</v>
      </c>
      <c r="N1304">
        <v>2.3893710000000001</v>
      </c>
      <c r="O1304">
        <v>2.282</v>
      </c>
      <c r="Q1304" s="19">
        <v>0.31255787037037036</v>
      </c>
      <c r="R1304" s="20">
        <v>2.1573169999999999E-2</v>
      </c>
      <c r="S1304" s="87">
        <v>5.9870000000000001</v>
      </c>
      <c r="W1304" s="1" t="s">
        <v>539</v>
      </c>
      <c r="AB1304" t="s">
        <v>85</v>
      </c>
      <c r="AC1304" t="s">
        <v>926</v>
      </c>
      <c r="AF1304" t="s">
        <v>147</v>
      </c>
    </row>
    <row r="1305" spans="1:32" x14ac:dyDescent="0.25">
      <c r="A1305">
        <v>15</v>
      </c>
      <c r="B1305" t="s">
        <v>229</v>
      </c>
      <c r="C1305" t="s">
        <v>58</v>
      </c>
      <c r="D1305">
        <v>6.1059999999999999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0.39480324074074075</v>
      </c>
      <c r="N1305" s="20">
        <v>9.1899110000000006E-2</v>
      </c>
      <c r="O1305">
        <v>6.0490000000000004</v>
      </c>
      <c r="Q1305" s="19">
        <v>0.31335648148148149</v>
      </c>
      <c r="R1305" s="20">
        <v>9.0979580000000004E-2</v>
      </c>
      <c r="W1305" s="1" t="s">
        <v>539</v>
      </c>
      <c r="AB1305" t="s">
        <v>85</v>
      </c>
      <c r="AC1305" t="s">
        <v>927</v>
      </c>
      <c r="AF1305" t="s">
        <v>170</v>
      </c>
    </row>
    <row r="1306" spans="1:32" x14ac:dyDescent="0.25">
      <c r="A1306">
        <v>16</v>
      </c>
      <c r="B1306" t="s">
        <v>229</v>
      </c>
      <c r="C1306" t="s">
        <v>201</v>
      </c>
      <c r="D1306">
        <v>4.4729999999999999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0.39553240740740742</v>
      </c>
      <c r="N1306" s="20">
        <v>8.4348380000000001E-2</v>
      </c>
      <c r="O1306">
        <v>4.3769999999999998</v>
      </c>
      <c r="Q1306" s="19">
        <v>0.31421296296296297</v>
      </c>
      <c r="R1306" s="20">
        <v>4.1845609999999998E-2</v>
      </c>
      <c r="S1306" s="87">
        <v>4.1609999999999996</v>
      </c>
      <c r="W1306" s="1" t="s">
        <v>539</v>
      </c>
      <c r="AB1306" t="s">
        <v>86</v>
      </c>
      <c r="AC1306" t="s">
        <v>928</v>
      </c>
      <c r="AF1306" t="s">
        <v>155</v>
      </c>
    </row>
    <row r="1307" spans="1:32" x14ac:dyDescent="0.25">
      <c r="A1307">
        <v>17</v>
      </c>
      <c r="B1307" t="s">
        <v>229</v>
      </c>
      <c r="C1307" t="s">
        <v>58</v>
      </c>
      <c r="D1307">
        <v>4.4550000000000001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0.39627314814814812</v>
      </c>
      <c r="N1307">
        <v>0.65428649999999999</v>
      </c>
      <c r="O1307">
        <v>4.2939999999999996</v>
      </c>
      <c r="Q1307" s="19">
        <v>0.31491898148148151</v>
      </c>
      <c r="R1307">
        <v>0.62746579999999996</v>
      </c>
      <c r="W1307" s="1" t="s">
        <v>539</v>
      </c>
      <c r="AB1307" t="s">
        <v>85</v>
      </c>
      <c r="AC1307" t="s">
        <v>929</v>
      </c>
      <c r="AF1307" t="s">
        <v>162</v>
      </c>
    </row>
    <row r="1308" spans="1:32" x14ac:dyDescent="0.25">
      <c r="A1308">
        <v>18</v>
      </c>
      <c r="B1308" t="s">
        <v>229</v>
      </c>
      <c r="C1308" t="s">
        <v>59</v>
      </c>
      <c r="D1308">
        <v>8.3889999999999993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0.39711805555555557</v>
      </c>
      <c r="N1308">
        <v>1.365961</v>
      </c>
      <c r="O1308">
        <v>7.9930000000000003</v>
      </c>
      <c r="Q1308" s="19">
        <v>0.31585648148148149</v>
      </c>
      <c r="R1308">
        <v>1.559315</v>
      </c>
      <c r="W1308" s="1" t="s">
        <v>539</v>
      </c>
      <c r="AB1308" t="s">
        <v>86</v>
      </c>
      <c r="AC1308" t="s">
        <v>930</v>
      </c>
      <c r="AF1308" t="s">
        <v>134</v>
      </c>
    </row>
    <row r="1309" spans="1:32" x14ac:dyDescent="0.25">
      <c r="A1309">
        <v>19</v>
      </c>
      <c r="B1309" t="s">
        <v>229</v>
      </c>
      <c r="C1309" t="s">
        <v>58</v>
      </c>
      <c r="D1309">
        <v>5.899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0.39797453703703706</v>
      </c>
      <c r="N1309">
        <v>0.89061979999999996</v>
      </c>
      <c r="O1309">
        <v>5.625</v>
      </c>
      <c r="Q1309" s="19">
        <v>0.31684027777777779</v>
      </c>
      <c r="R1309">
        <v>0.95538400000000001</v>
      </c>
      <c r="W1309" s="1" t="s">
        <v>539</v>
      </c>
      <c r="AB1309" t="s">
        <v>374</v>
      </c>
      <c r="AC1309" t="s">
        <v>931</v>
      </c>
    </row>
    <row r="1310" spans="1:32" x14ac:dyDescent="0.25">
      <c r="A1310">
        <v>20</v>
      </c>
      <c r="B1310" t="s">
        <v>229</v>
      </c>
      <c r="C1310" t="s">
        <v>58</v>
      </c>
      <c r="D1310">
        <v>6.7270000000000003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0.39879629629629632</v>
      </c>
      <c r="N1310">
        <v>0.93505079999999996</v>
      </c>
      <c r="O1310">
        <v>6.4820000000000002</v>
      </c>
      <c r="Q1310" s="19">
        <v>0.31776620370370373</v>
      </c>
      <c r="R1310">
        <v>0.91834090000000002</v>
      </c>
      <c r="S1310" s="87">
        <v>6.1449999999999996</v>
      </c>
      <c r="W1310" s="1" t="s">
        <v>539</v>
      </c>
      <c r="AB1310" t="s">
        <v>374</v>
      </c>
      <c r="AC1310" t="s">
        <v>932</v>
      </c>
    </row>
    <row r="1311" spans="1:32" x14ac:dyDescent="0.25">
      <c r="A1311">
        <v>21</v>
      </c>
      <c r="B1311" t="s">
        <v>229</v>
      </c>
      <c r="C1311" t="s">
        <v>201</v>
      </c>
      <c r="D1311">
        <v>6.3490000000000002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0.39961805555555557</v>
      </c>
      <c r="N1311">
        <v>0.16410520000000001</v>
      </c>
      <c r="O1311">
        <v>6.2590000000000003</v>
      </c>
      <c r="Q1311" s="19">
        <v>0.31865740740740739</v>
      </c>
      <c r="R1311">
        <v>0.1574567</v>
      </c>
      <c r="W1311" s="1" t="s">
        <v>539</v>
      </c>
      <c r="AB1311" t="s">
        <v>85</v>
      </c>
      <c r="AC1311" t="s">
        <v>933</v>
      </c>
      <c r="AF1311" t="s">
        <v>152</v>
      </c>
    </row>
    <row r="1312" spans="1:32" x14ac:dyDescent="0.25">
      <c r="A1312">
        <v>22</v>
      </c>
      <c r="B1312" t="s">
        <v>229</v>
      </c>
      <c r="C1312" t="s">
        <v>58</v>
      </c>
      <c r="D1312">
        <v>7.4909999999999997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0.40035879629629628</v>
      </c>
      <c r="N1312">
        <v>0.13587630000000001</v>
      </c>
      <c r="O1312">
        <v>7.3819999999999997</v>
      </c>
      <c r="Q1312" s="19">
        <v>0.31944444444444448</v>
      </c>
      <c r="R1312">
        <v>0.1013773</v>
      </c>
      <c r="S1312" s="87">
        <v>5.9610000000000003</v>
      </c>
      <c r="W1312" s="1" t="s">
        <v>539</v>
      </c>
      <c r="AB1312" t="s">
        <v>86</v>
      </c>
      <c r="AC1312" t="s">
        <v>934</v>
      </c>
      <c r="AF1312" t="s">
        <v>149</v>
      </c>
    </row>
    <row r="1313" spans="1:32" x14ac:dyDescent="0.25">
      <c r="A1313">
        <v>23</v>
      </c>
      <c r="B1313" t="s">
        <v>229</v>
      </c>
      <c r="C1313" t="s">
        <v>58</v>
      </c>
      <c r="D1313">
        <v>6.1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0.40107638888888886</v>
      </c>
      <c r="N1313">
        <v>0.15647630000000001</v>
      </c>
      <c r="O1313">
        <v>6.0010000000000003</v>
      </c>
      <c r="Q1313" s="19">
        <v>0.32019675925925922</v>
      </c>
      <c r="R1313">
        <v>0.113535</v>
      </c>
      <c r="W1313" s="1" t="s">
        <v>539</v>
      </c>
      <c r="AB1313" t="s">
        <v>85</v>
      </c>
      <c r="AC1313" t="s">
        <v>935</v>
      </c>
      <c r="AF1313" t="s">
        <v>171</v>
      </c>
    </row>
    <row r="1314" spans="1:32" x14ac:dyDescent="0.25">
      <c r="A1314">
        <v>24</v>
      </c>
      <c r="B1314" t="s">
        <v>229</v>
      </c>
      <c r="C1314" t="s">
        <v>58</v>
      </c>
      <c r="D1314">
        <v>5.4550000000000001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0.40184027777777781</v>
      </c>
      <c r="N1314">
        <v>0.31635619999999998</v>
      </c>
      <c r="O1314">
        <v>4.9530000000000003</v>
      </c>
      <c r="Q1314" s="19">
        <v>0.32091435185185185</v>
      </c>
      <c r="R1314">
        <v>0.18737480000000001</v>
      </c>
      <c r="W1314" s="1" t="s">
        <v>539</v>
      </c>
      <c r="AB1314" t="s">
        <v>374</v>
      </c>
      <c r="AC1314" t="s">
        <v>936</v>
      </c>
    </row>
    <row r="1315" spans="1:32" x14ac:dyDescent="0.25">
      <c r="A1315">
        <v>25</v>
      </c>
      <c r="B1315" t="s">
        <v>229</v>
      </c>
      <c r="C1315" t="s">
        <v>201</v>
      </c>
      <c r="D1315">
        <v>4.0990000000000002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0.4027662037037037</v>
      </c>
      <c r="N1315">
        <v>0.28954259999999998</v>
      </c>
      <c r="O1315">
        <v>3.758</v>
      </c>
      <c r="Q1315" s="19">
        <v>0.32159722222222226</v>
      </c>
      <c r="R1315">
        <v>0.11849369999999999</v>
      </c>
      <c r="W1315" s="1" t="s">
        <v>539</v>
      </c>
      <c r="AB1315" t="s">
        <v>374</v>
      </c>
      <c r="AC1315" t="s">
        <v>937</v>
      </c>
    </row>
    <row r="1316" spans="1:32" x14ac:dyDescent="0.25">
      <c r="A1316">
        <v>26</v>
      </c>
      <c r="B1316" t="s">
        <v>229</v>
      </c>
      <c r="C1316" t="s">
        <v>58</v>
      </c>
      <c r="D1316">
        <v>7.1120000000000001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0.40368055555555554</v>
      </c>
      <c r="N1316">
        <v>1.675678</v>
      </c>
      <c r="O1316">
        <v>3.2679999999999998</v>
      </c>
      <c r="Q1316" s="19">
        <v>0.33569444444444446</v>
      </c>
      <c r="R1316" s="20">
        <v>1.865087E-2</v>
      </c>
      <c r="W1316" s="1" t="s">
        <v>539</v>
      </c>
      <c r="AB1316" t="s">
        <v>86</v>
      </c>
      <c r="AC1316" t="s">
        <v>938</v>
      </c>
      <c r="AF1316" t="s">
        <v>429</v>
      </c>
    </row>
    <row r="1317" spans="1:32" x14ac:dyDescent="0.25">
      <c r="A1317">
        <v>27</v>
      </c>
      <c r="B1317" t="s">
        <v>229</v>
      </c>
      <c r="C1317" t="s">
        <v>58</v>
      </c>
      <c r="D1317">
        <v>6.2190000000000003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0.40467592592592588</v>
      </c>
      <c r="N1317">
        <v>0.85996980000000001</v>
      </c>
      <c r="O1317">
        <v>6.0609999999999999</v>
      </c>
      <c r="Q1317" s="19">
        <v>0.33640046296296294</v>
      </c>
      <c r="R1317">
        <v>0.84583529999999996</v>
      </c>
      <c r="W1317" s="1" t="s">
        <v>539</v>
      </c>
      <c r="AB1317" t="s">
        <v>86</v>
      </c>
      <c r="AC1317" t="s">
        <v>939</v>
      </c>
      <c r="AF1317" t="s">
        <v>394</v>
      </c>
    </row>
    <row r="1318" spans="1:32" x14ac:dyDescent="0.25">
      <c r="A1318">
        <v>28</v>
      </c>
      <c r="B1318" t="s">
        <v>229</v>
      </c>
      <c r="C1318" t="s">
        <v>201</v>
      </c>
      <c r="D1318">
        <v>6.2009999999999996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0.40554398148148146</v>
      </c>
      <c r="N1318">
        <v>0.12391580000000001</v>
      </c>
      <c r="O1318">
        <v>6.1230000000000002</v>
      </c>
      <c r="Q1318" s="19">
        <v>0.33731481481481485</v>
      </c>
      <c r="R1318" s="20">
        <v>8.0150509999999994E-2</v>
      </c>
      <c r="W1318" s="1" t="s">
        <v>539</v>
      </c>
      <c r="AB1318" t="s">
        <v>374</v>
      </c>
      <c r="AC1318" t="s">
        <v>940</v>
      </c>
    </row>
    <row r="1319" spans="1:32" x14ac:dyDescent="0.25">
      <c r="A1319">
        <v>29</v>
      </c>
      <c r="B1319" t="s">
        <v>229</v>
      </c>
      <c r="C1319" t="s">
        <v>58</v>
      </c>
      <c r="D1319">
        <v>3.5619999999999998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0.40633101851851849</v>
      </c>
      <c r="N1319">
        <v>0.54812159999999999</v>
      </c>
      <c r="O1319">
        <v>3.3410000000000002</v>
      </c>
      <c r="Q1319" s="19">
        <v>0.33805555555555555</v>
      </c>
      <c r="R1319">
        <v>0.58795739999999996</v>
      </c>
      <c r="W1319" s="1" t="s">
        <v>539</v>
      </c>
      <c r="AB1319" t="s">
        <v>86</v>
      </c>
      <c r="AC1319" t="s">
        <v>941</v>
      </c>
      <c r="AF1319" t="s">
        <v>127</v>
      </c>
    </row>
    <row r="1320" spans="1:32" x14ac:dyDescent="0.25">
      <c r="A1320">
        <v>30</v>
      </c>
      <c r="B1320" t="s">
        <v>229</v>
      </c>
      <c r="C1320" t="s">
        <v>58</v>
      </c>
      <c r="D1320">
        <v>8.8930000000000007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0.42140046296296302</v>
      </c>
      <c r="N1320" s="20">
        <v>8.5335510000000003E-2</v>
      </c>
      <c r="O1320">
        <v>8.7170000000000005</v>
      </c>
      <c r="Q1320" s="19">
        <v>0.33901620370370367</v>
      </c>
      <c r="R1320" s="20">
        <v>6.9106710000000002E-2</v>
      </c>
      <c r="S1320" s="87">
        <v>8.6579999999999995</v>
      </c>
      <c r="W1320" s="1" t="s">
        <v>539</v>
      </c>
      <c r="AB1320" t="s">
        <v>85</v>
      </c>
      <c r="AC1320" t="s">
        <v>942</v>
      </c>
      <c r="AF1320" t="s">
        <v>243</v>
      </c>
    </row>
    <row r="1321" spans="1:32" x14ac:dyDescent="0.25">
      <c r="A1321">
        <v>31</v>
      </c>
      <c r="B1321" t="s">
        <v>229</v>
      </c>
      <c r="C1321" t="s">
        <v>59</v>
      </c>
      <c r="D1321">
        <v>5.5910000000000002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0.42226851851851849</v>
      </c>
      <c r="N1321">
        <v>0.22976469999999999</v>
      </c>
      <c r="O1321">
        <v>5.476</v>
      </c>
      <c r="Q1321" s="19">
        <v>0.33987268518518521</v>
      </c>
      <c r="R1321">
        <v>0.2077051</v>
      </c>
      <c r="S1321" s="87">
        <v>5.4189999999999996</v>
      </c>
      <c r="W1321" s="1" t="s">
        <v>539</v>
      </c>
      <c r="AB1321" t="s">
        <v>85</v>
      </c>
      <c r="AC1321" t="s">
        <v>943</v>
      </c>
      <c r="AF1321" t="s">
        <v>125</v>
      </c>
    </row>
    <row r="1322" spans="1:32" x14ac:dyDescent="0.25">
      <c r="A1322">
        <v>32</v>
      </c>
      <c r="B1322" t="s">
        <v>229</v>
      </c>
      <c r="C1322" t="s">
        <v>58</v>
      </c>
      <c r="D1322">
        <v>6.0220000000000002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0.42311342592592593</v>
      </c>
      <c r="N1322">
        <v>1.1777820000000001</v>
      </c>
      <c r="O1322">
        <v>3.1179999999999999</v>
      </c>
      <c r="Q1322" s="19">
        <v>0.34074074074074073</v>
      </c>
      <c r="R1322" s="20">
        <v>1.472506E-2</v>
      </c>
      <c r="S1322" s="87">
        <v>3.0859999999999999</v>
      </c>
      <c r="W1322" s="1" t="s">
        <v>539</v>
      </c>
      <c r="AB1322" t="s">
        <v>85</v>
      </c>
      <c r="AC1322" t="s">
        <v>944</v>
      </c>
      <c r="AF1322" t="s">
        <v>143</v>
      </c>
    </row>
    <row r="1323" spans="1:32" x14ac:dyDescent="0.25">
      <c r="A1323">
        <v>33</v>
      </c>
      <c r="B1323" t="s">
        <v>229</v>
      </c>
      <c r="C1323" t="s">
        <v>58</v>
      </c>
      <c r="D1323">
        <v>7.673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0.42403935185185188</v>
      </c>
      <c r="N1323" s="20">
        <v>7.8681360000000006E-2</v>
      </c>
      <c r="O1323">
        <v>7.391</v>
      </c>
      <c r="Q1323" s="19">
        <v>0.34144675925925921</v>
      </c>
      <c r="R1323" s="20">
        <v>6.4036159999999995E-2</v>
      </c>
      <c r="W1323" s="1" t="s">
        <v>539</v>
      </c>
      <c r="AB1323" t="s">
        <v>86</v>
      </c>
      <c r="AC1323" t="s">
        <v>945</v>
      </c>
      <c r="AF1323" t="s">
        <v>154</v>
      </c>
    </row>
    <row r="1324" spans="1:32" x14ac:dyDescent="0.25">
      <c r="A1324">
        <v>34</v>
      </c>
      <c r="B1324" t="s">
        <v>229</v>
      </c>
      <c r="C1324" t="s">
        <v>201</v>
      </c>
      <c r="D1324">
        <v>5.13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0.42482638888888885</v>
      </c>
      <c r="N1324">
        <v>0.14861240000000001</v>
      </c>
      <c r="O1324">
        <v>5.0259999999999998</v>
      </c>
      <c r="Q1324" s="19">
        <v>0.34219907407407407</v>
      </c>
      <c r="R1324">
        <v>0.27076159999999999</v>
      </c>
      <c r="W1324" s="1" t="s">
        <v>539</v>
      </c>
      <c r="AB1324" t="s">
        <v>86</v>
      </c>
      <c r="AC1324" t="s">
        <v>946</v>
      </c>
      <c r="AF1324" t="s">
        <v>136</v>
      </c>
    </row>
    <row r="1325" spans="1:32" x14ac:dyDescent="0.25">
      <c r="A1325">
        <v>35</v>
      </c>
      <c r="B1325" t="s">
        <v>229</v>
      </c>
      <c r="C1325" t="s">
        <v>58</v>
      </c>
      <c r="D1325">
        <v>4.7370000000000001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0.42570601851851847</v>
      </c>
      <c r="N1325">
        <v>0.68904500000000002</v>
      </c>
      <c r="O1325">
        <v>4.4729999999999999</v>
      </c>
      <c r="Q1325" s="19">
        <v>0.3430555555555555</v>
      </c>
      <c r="R1325">
        <v>0.65600539999999996</v>
      </c>
      <c r="S1325" s="87">
        <v>4.218</v>
      </c>
      <c r="W1325" s="1" t="s">
        <v>539</v>
      </c>
      <c r="AB1325" t="s">
        <v>85</v>
      </c>
      <c r="AC1325" t="s">
        <v>947</v>
      </c>
      <c r="AF1325" t="s">
        <v>163</v>
      </c>
    </row>
    <row r="1326" spans="1:32" x14ac:dyDescent="0.25">
      <c r="A1326">
        <v>36</v>
      </c>
      <c r="B1326" t="s">
        <v>229</v>
      </c>
      <c r="C1326" t="s">
        <v>58</v>
      </c>
      <c r="D1326">
        <v>4.4433999999999996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0.42670138888888887</v>
      </c>
      <c r="N1326">
        <v>8.6326E-2</v>
      </c>
      <c r="O1326">
        <v>4.3369999999999997</v>
      </c>
      <c r="Q1326" s="19">
        <v>0.34406249999999999</v>
      </c>
      <c r="R1326">
        <v>7.3161799999999999E-2</v>
      </c>
      <c r="S1326" s="87">
        <v>4.2889999999999997</v>
      </c>
      <c r="W1326" s="1" t="s">
        <v>539</v>
      </c>
      <c r="AB1326" t="s">
        <v>85</v>
      </c>
      <c r="AC1326" t="s">
        <v>948</v>
      </c>
      <c r="AF1326" t="s">
        <v>392</v>
      </c>
    </row>
    <row r="1327" spans="1:32" x14ac:dyDescent="0.25">
      <c r="A1327">
        <v>37</v>
      </c>
      <c r="B1327" t="s">
        <v>229</v>
      </c>
      <c r="C1327" t="s">
        <v>58</v>
      </c>
      <c r="D1327">
        <v>5.7119999999999997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0.42751157407407409</v>
      </c>
      <c r="N1327">
        <v>0.6607594</v>
      </c>
      <c r="O1327">
        <v>5.6</v>
      </c>
      <c r="Q1327" s="19">
        <v>0.34491898148148148</v>
      </c>
      <c r="R1327">
        <v>0.6587324</v>
      </c>
      <c r="W1327" s="1" t="s">
        <v>539</v>
      </c>
      <c r="AB1327" t="s">
        <v>86</v>
      </c>
      <c r="AC1327" t="s">
        <v>949</v>
      </c>
      <c r="AF1327" t="s">
        <v>121</v>
      </c>
    </row>
    <row r="1328" spans="1:32" x14ac:dyDescent="0.25">
      <c r="A1328">
        <v>38</v>
      </c>
      <c r="B1328" t="s">
        <v>229</v>
      </c>
      <c r="C1328" t="s">
        <v>201</v>
      </c>
      <c r="D1328">
        <v>6.2939999999999996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0.4284722222222222</v>
      </c>
      <c r="N1328">
        <v>0.10782559999999999</v>
      </c>
      <c r="O1328">
        <v>6.2</v>
      </c>
      <c r="Q1328" s="19">
        <v>0.34590277777777773</v>
      </c>
      <c r="R1328">
        <v>7.4035699999999996E-2</v>
      </c>
      <c r="W1328" s="1" t="s">
        <v>539</v>
      </c>
      <c r="AB1328" t="s">
        <v>86</v>
      </c>
      <c r="AC1328" t="s">
        <v>950</v>
      </c>
      <c r="AF1328" t="s">
        <v>239</v>
      </c>
    </row>
    <row r="1329" spans="1:32" x14ac:dyDescent="0.25">
      <c r="A1329">
        <v>39</v>
      </c>
      <c r="B1329" t="s">
        <v>229</v>
      </c>
      <c r="C1329" t="s">
        <v>58</v>
      </c>
      <c r="D1329">
        <v>4.8949999999999996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0.42921296296296302</v>
      </c>
      <c r="N1329">
        <v>0.62826079999999995</v>
      </c>
      <c r="O1329">
        <v>4.7080000000000002</v>
      </c>
      <c r="Q1329" s="19">
        <v>0.34660879629629626</v>
      </c>
      <c r="R1329">
        <v>0.64645070000000004</v>
      </c>
      <c r="W1329" s="1" t="s">
        <v>539</v>
      </c>
      <c r="AB1329" t="s">
        <v>86</v>
      </c>
      <c r="AC1329" t="s">
        <v>951</v>
      </c>
      <c r="AF1329" t="s">
        <v>163</v>
      </c>
    </row>
    <row r="1330" spans="1:32" x14ac:dyDescent="0.25">
      <c r="A1330">
        <v>40</v>
      </c>
      <c r="B1330" t="s">
        <v>229</v>
      </c>
      <c r="C1330" t="s">
        <v>58</v>
      </c>
      <c r="D1330">
        <v>7.6040000000000001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0.43001157407407403</v>
      </c>
      <c r="N1330">
        <v>0.17862449999999999</v>
      </c>
      <c r="O1330">
        <v>7.5049999999999999</v>
      </c>
      <c r="Q1330" s="19">
        <v>0.34770833333333334</v>
      </c>
      <c r="R1330">
        <v>0.15078040000000001</v>
      </c>
      <c r="S1330" s="87">
        <v>7.4160000000000004</v>
      </c>
      <c r="W1330" s="1" t="s">
        <v>539</v>
      </c>
      <c r="AB1330" t="s">
        <v>85</v>
      </c>
      <c r="AC1330" t="s">
        <v>952</v>
      </c>
      <c r="AF1330" t="s">
        <v>137</v>
      </c>
    </row>
    <row r="1331" spans="1:32" x14ac:dyDescent="0.25">
      <c r="A1331">
        <v>41</v>
      </c>
      <c r="B1331" t="s">
        <v>229</v>
      </c>
      <c r="C1331" t="s">
        <v>58</v>
      </c>
      <c r="D1331">
        <v>2.5790000000000002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0.43077546296296299</v>
      </c>
      <c r="N1331">
        <v>1.210699</v>
      </c>
      <c r="O1331">
        <v>1.6890000000000001</v>
      </c>
      <c r="Q1331" s="19">
        <v>0.34865740740740742</v>
      </c>
      <c r="R1331" s="20">
        <v>1.5896150000000001E-2</v>
      </c>
      <c r="W1331" s="1" t="s">
        <v>539</v>
      </c>
      <c r="AB1331" t="s">
        <v>374</v>
      </c>
      <c r="AC1331" t="s">
        <v>953</v>
      </c>
    </row>
    <row r="1332" spans="1:32" x14ac:dyDescent="0.25">
      <c r="A1332">
        <v>42</v>
      </c>
      <c r="B1332" t="s">
        <v>229</v>
      </c>
      <c r="C1332" t="s">
        <v>201</v>
      </c>
      <c r="D1332">
        <v>6.4279999999999999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0.43174768518518519</v>
      </c>
      <c r="N1332" s="20">
        <v>6.3969129999999999E-2</v>
      </c>
      <c r="O1332">
        <v>6.2770000000000001</v>
      </c>
      <c r="Q1332" s="19">
        <v>0.34936342592592595</v>
      </c>
      <c r="R1332" s="20">
        <v>7.6388890000000001E-2</v>
      </c>
      <c r="W1332" s="1" t="s">
        <v>539</v>
      </c>
      <c r="AB1332" t="s">
        <v>374</v>
      </c>
      <c r="AC1332" t="s">
        <v>954</v>
      </c>
    </row>
    <row r="1333" spans="1:32" x14ac:dyDescent="0.25">
      <c r="A1333">
        <v>43</v>
      </c>
      <c r="B1333" t="s">
        <v>229</v>
      </c>
      <c r="C1333" t="s">
        <v>58</v>
      </c>
      <c r="D1333">
        <v>6.4720000000000004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0.43245370370370373</v>
      </c>
      <c r="N1333">
        <v>0.1343345</v>
      </c>
      <c r="O1333">
        <v>6.1980000000000004</v>
      </c>
      <c r="Q1333" s="19">
        <v>0.35009259259259262</v>
      </c>
      <c r="R1333" s="20">
        <v>7.3853630000000003E-2</v>
      </c>
      <c r="S1333" s="87">
        <v>6.1120000000000001</v>
      </c>
      <c r="W1333" s="1" t="s">
        <v>539</v>
      </c>
      <c r="AB1333" t="s">
        <v>85</v>
      </c>
      <c r="AC1333" t="s">
        <v>955</v>
      </c>
      <c r="AF1333" t="s">
        <v>179</v>
      </c>
    </row>
    <row r="1334" spans="1:32" x14ac:dyDescent="0.25">
      <c r="A1334">
        <v>44</v>
      </c>
      <c r="B1334" t="s">
        <v>229</v>
      </c>
      <c r="C1334" t="s">
        <v>58</v>
      </c>
      <c r="D1334">
        <v>2.9670000000000001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0.43322916666666672</v>
      </c>
      <c r="N1334">
        <v>0.81203380000000003</v>
      </c>
      <c r="O1334">
        <v>2.6920000000000002</v>
      </c>
      <c r="Q1334" s="19">
        <v>0.35091435185185182</v>
      </c>
      <c r="R1334">
        <v>0.6932545</v>
      </c>
      <c r="S1334" s="87">
        <v>2.4649999999999999</v>
      </c>
      <c r="W1334" s="1" t="s">
        <v>539</v>
      </c>
      <c r="AB1334" t="s">
        <v>85</v>
      </c>
      <c r="AC1334" t="s">
        <v>956</v>
      </c>
      <c r="AF1334" t="s">
        <v>241</v>
      </c>
    </row>
    <row r="1335" spans="1:32" x14ac:dyDescent="0.25">
      <c r="A1335">
        <v>45</v>
      </c>
      <c r="B1335" t="s">
        <v>229</v>
      </c>
      <c r="C1335" t="s">
        <v>58</v>
      </c>
      <c r="D1335">
        <v>4.9820000000000002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0.43412037037037038</v>
      </c>
      <c r="N1335">
        <v>0.23955860000000001</v>
      </c>
      <c r="O1335">
        <v>4.7480000000000002</v>
      </c>
      <c r="Q1335" s="19">
        <v>0.35181712962962958</v>
      </c>
      <c r="R1335" s="20">
        <v>9.2569750000000006E-2</v>
      </c>
      <c r="W1335" s="1" t="s">
        <v>539</v>
      </c>
      <c r="AB1335" t="s">
        <v>374</v>
      </c>
      <c r="AC1335" t="s">
        <v>957</v>
      </c>
    </row>
    <row r="1336" spans="1:32" x14ac:dyDescent="0.25">
      <c r="A1336">
        <v>46</v>
      </c>
      <c r="B1336" t="s">
        <v>229</v>
      </c>
      <c r="C1336" t="s">
        <v>699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0.43494212962962964</v>
      </c>
      <c r="N1336" s="20">
        <v>1.137646E-2</v>
      </c>
      <c r="Q1336" s="19">
        <v>0.35274305555555552</v>
      </c>
      <c r="R1336">
        <v>1.12941E-2</v>
      </c>
      <c r="W1336" s="1" t="s">
        <v>539</v>
      </c>
    </row>
    <row r="1337" spans="1:32" x14ac:dyDescent="0.25">
      <c r="A1337">
        <v>47</v>
      </c>
      <c r="B1337" t="s">
        <v>229</v>
      </c>
      <c r="C1337" t="s">
        <v>699</v>
      </c>
      <c r="E1337" s="1" t="s">
        <v>910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0.43593750000000003</v>
      </c>
      <c r="N1337" s="20">
        <v>1.3188139999999999E-2</v>
      </c>
      <c r="P1337" s="63">
        <v>0.58888888888888891</v>
      </c>
      <c r="Q1337" s="19">
        <v>0.35337962962962965</v>
      </c>
      <c r="R1337" s="20">
        <v>1.420098E-2</v>
      </c>
      <c r="T1337" s="63">
        <v>0.4375</v>
      </c>
      <c r="W1337" s="1" t="s">
        <v>539</v>
      </c>
    </row>
    <row r="1338" spans="1:32" x14ac:dyDescent="0.25">
      <c r="A1338">
        <v>1</v>
      </c>
      <c r="B1338" t="s">
        <v>230</v>
      </c>
      <c r="C1338" t="s">
        <v>58</v>
      </c>
      <c r="D1338">
        <v>6.867</v>
      </c>
      <c r="E1338" s="1" t="s">
        <v>911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0.38112268518518522</v>
      </c>
      <c r="N1338" s="20">
        <v>6.0061990000000003E-2</v>
      </c>
      <c r="O1338">
        <v>6.5330000000000004</v>
      </c>
      <c r="P1338" s="63">
        <v>0.58958333333333335</v>
      </c>
      <c r="Q1338" s="19">
        <v>0.30174768518518519</v>
      </c>
      <c r="R1338" s="20">
        <v>3.0678489999999999E-2</v>
      </c>
      <c r="W1338" s="1" t="s">
        <v>539</v>
      </c>
      <c r="AB1338" t="s">
        <v>86</v>
      </c>
      <c r="AC1338" t="s">
        <v>958</v>
      </c>
      <c r="AF1338" t="s">
        <v>236</v>
      </c>
    </row>
    <row r="1339" spans="1:32" x14ac:dyDescent="0.25">
      <c r="A1339">
        <v>2</v>
      </c>
      <c r="B1339" t="s">
        <v>230</v>
      </c>
      <c r="C1339" t="s">
        <v>58</v>
      </c>
      <c r="D1339">
        <v>7.298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0.38209490740740742</v>
      </c>
      <c r="N1339">
        <v>0.16440450000000001</v>
      </c>
      <c r="O1339">
        <v>6.3170000000000002</v>
      </c>
      <c r="Q1339" s="19">
        <v>0.30261574074074077</v>
      </c>
      <c r="R1339">
        <v>0.1538959</v>
      </c>
      <c r="S1339" s="87">
        <v>5.3719999999999999</v>
      </c>
      <c r="T1339" s="63">
        <v>0.4375</v>
      </c>
      <c r="W1339" s="1" t="s">
        <v>539</v>
      </c>
      <c r="AB1339" t="s">
        <v>85</v>
      </c>
      <c r="AC1339" t="s">
        <v>959</v>
      </c>
      <c r="AF1339" t="s">
        <v>461</v>
      </c>
    </row>
    <row r="1340" spans="1:32" x14ac:dyDescent="0.25">
      <c r="A1340">
        <v>3</v>
      </c>
      <c r="B1340" t="s">
        <v>230</v>
      </c>
      <c r="C1340" t="s">
        <v>201</v>
      </c>
      <c r="D1340">
        <v>9.9649999999999999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0.38283564814814813</v>
      </c>
      <c r="N1340" s="20">
        <v>7.9442830000000006E-2</v>
      </c>
      <c r="O1340">
        <v>9.6859999999999999</v>
      </c>
      <c r="Q1340" s="19">
        <v>0.30336805555555557</v>
      </c>
      <c r="R1340" s="20">
        <v>7.3365169999999993E-2</v>
      </c>
      <c r="W1340" s="1" t="s">
        <v>539</v>
      </c>
      <c r="AB1340" t="s">
        <v>374</v>
      </c>
      <c r="AC1340" t="s">
        <v>960</v>
      </c>
    </row>
    <row r="1341" spans="1:32" x14ac:dyDescent="0.25">
      <c r="A1341">
        <v>4</v>
      </c>
      <c r="B1341" t="s">
        <v>230</v>
      </c>
      <c r="C1341" t="s">
        <v>58</v>
      </c>
      <c r="D1341">
        <v>6.6909999999999998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0.38357638888888884</v>
      </c>
      <c r="N1341" s="20">
        <v>6.5663959999999993E-2</v>
      </c>
      <c r="O1341">
        <v>6.57</v>
      </c>
      <c r="Q1341" s="19">
        <v>0.3042361111111111</v>
      </c>
      <c r="R1341" s="20">
        <v>4.4196069999999997E-2</v>
      </c>
      <c r="W1341" s="1" t="s">
        <v>539</v>
      </c>
      <c r="AB1341" t="s">
        <v>374</v>
      </c>
      <c r="AC1341" t="s">
        <v>961</v>
      </c>
    </row>
    <row r="1342" spans="1:32" x14ac:dyDescent="0.25">
      <c r="A1342">
        <v>5</v>
      </c>
      <c r="B1342" t="s">
        <v>230</v>
      </c>
      <c r="C1342" t="s">
        <v>58</v>
      </c>
      <c r="D1342">
        <v>8.3559999999999999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0.38510416666666664</v>
      </c>
      <c r="N1342">
        <v>0.77503659999999996</v>
      </c>
      <c r="O1342">
        <v>7.726</v>
      </c>
      <c r="Q1342" s="19">
        <v>0.30509259259259258</v>
      </c>
      <c r="R1342">
        <v>0.66525190000000001</v>
      </c>
      <c r="S1342" s="87">
        <v>7.4640000000000004</v>
      </c>
      <c r="W1342" s="1" t="s">
        <v>539</v>
      </c>
      <c r="AB1342" t="s">
        <v>85</v>
      </c>
      <c r="AC1342" t="s">
        <v>962</v>
      </c>
      <c r="AF1342" t="s">
        <v>161</v>
      </c>
    </row>
    <row r="1343" spans="1:32" x14ac:dyDescent="0.25">
      <c r="A1343">
        <v>6</v>
      </c>
      <c r="B1343" t="s">
        <v>230</v>
      </c>
      <c r="C1343" t="s">
        <v>59</v>
      </c>
      <c r="D1343">
        <v>8.0210000000000008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0.3878240740740741</v>
      </c>
      <c r="N1343">
        <v>0.6321502</v>
      </c>
      <c r="O1343">
        <v>7.7409999999999997</v>
      </c>
      <c r="Q1343" s="19">
        <v>0.3059027777777778</v>
      </c>
      <c r="R1343">
        <v>0.57475940000000003</v>
      </c>
      <c r="W1343" s="1" t="s">
        <v>539</v>
      </c>
      <c r="AB1343" t="s">
        <v>374</v>
      </c>
      <c r="AC1343" t="s">
        <v>963</v>
      </c>
    </row>
    <row r="1344" spans="1:32" x14ac:dyDescent="0.25">
      <c r="A1344">
        <v>7</v>
      </c>
      <c r="B1344" t="s">
        <v>230</v>
      </c>
      <c r="C1344" t="s">
        <v>58</v>
      </c>
      <c r="D1344">
        <v>6.681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0.38877314814814817</v>
      </c>
      <c r="N1344">
        <v>0.1117406</v>
      </c>
      <c r="O1344">
        <v>6.6130000000000004</v>
      </c>
      <c r="Q1344" s="19">
        <v>0.30674768518518519</v>
      </c>
      <c r="R1344" s="20">
        <v>8.5103559999999995E-2</v>
      </c>
      <c r="S1344" s="87">
        <v>6.5579999999999998</v>
      </c>
      <c r="W1344" s="1" t="s">
        <v>539</v>
      </c>
      <c r="AB1344" t="s">
        <v>85</v>
      </c>
      <c r="AC1344" t="s">
        <v>964</v>
      </c>
      <c r="AF1344" t="s">
        <v>131</v>
      </c>
    </row>
    <row r="1345" spans="1:32" x14ac:dyDescent="0.25">
      <c r="A1345">
        <v>8</v>
      </c>
      <c r="B1345" t="s">
        <v>230</v>
      </c>
      <c r="C1345" t="s">
        <v>201</v>
      </c>
      <c r="D1345">
        <v>9.5020000000000007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0.38967592592592593</v>
      </c>
      <c r="N1345">
        <v>0.13073019999999999</v>
      </c>
      <c r="O1345">
        <v>9.1189999999999998</v>
      </c>
      <c r="Q1345" s="19">
        <v>0.30759259259259258</v>
      </c>
      <c r="R1345" s="20">
        <v>5.8181539999999997E-2</v>
      </c>
      <c r="W1345" s="1" t="s">
        <v>539</v>
      </c>
      <c r="AB1345" t="s">
        <v>86</v>
      </c>
      <c r="AC1345" t="s">
        <v>965</v>
      </c>
      <c r="AF1345" t="s">
        <v>173</v>
      </c>
    </row>
    <row r="1346" spans="1:32" x14ac:dyDescent="0.25">
      <c r="A1346">
        <v>9</v>
      </c>
      <c r="B1346" t="s">
        <v>230</v>
      </c>
      <c r="C1346" t="s">
        <v>58</v>
      </c>
      <c r="D1346">
        <v>6.3630000000000004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0.39050925925925922</v>
      </c>
      <c r="N1346" s="20">
        <v>7.7089119999999997E-2</v>
      </c>
      <c r="O1346">
        <v>6.2110000000000003</v>
      </c>
      <c r="Q1346" s="19">
        <v>0.30831018518518521</v>
      </c>
      <c r="R1346">
        <v>6.5171800000000002E-2</v>
      </c>
      <c r="W1346" s="1" t="s">
        <v>539</v>
      </c>
      <c r="AB1346" t="s">
        <v>86</v>
      </c>
      <c r="AC1346" t="s">
        <v>966</v>
      </c>
      <c r="AF1346" t="s">
        <v>151</v>
      </c>
    </row>
    <row r="1347" spans="1:32" x14ac:dyDescent="0.25">
      <c r="A1347">
        <v>10</v>
      </c>
      <c r="B1347" t="s">
        <v>230</v>
      </c>
      <c r="C1347" t="s">
        <v>201</v>
      </c>
      <c r="D1347">
        <v>8.8040000000000003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0.39123842592592589</v>
      </c>
      <c r="N1347" s="20">
        <v>9.9280510000000002E-2</v>
      </c>
      <c r="O1347">
        <v>8.7129999999999992</v>
      </c>
      <c r="Q1347" s="19">
        <v>0.30902777777777779</v>
      </c>
      <c r="R1347" s="20">
        <v>6.4807939999999994E-2</v>
      </c>
      <c r="W1347" s="1" t="s">
        <v>539</v>
      </c>
      <c r="AB1347" t="s">
        <v>374</v>
      </c>
      <c r="AC1347" t="s">
        <v>967</v>
      </c>
    </row>
    <row r="1348" spans="1:32" x14ac:dyDescent="0.25">
      <c r="A1348">
        <v>11</v>
      </c>
      <c r="B1348" t="s">
        <v>230</v>
      </c>
      <c r="C1348" t="s">
        <v>58</v>
      </c>
      <c r="D1348">
        <v>5.5339999999999998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0.39210648148148147</v>
      </c>
      <c r="N1348">
        <v>0.43116490000000002</v>
      </c>
      <c r="O1348">
        <v>5.2270000000000003</v>
      </c>
      <c r="Q1348" s="19">
        <v>0.30975694444444446</v>
      </c>
      <c r="R1348">
        <v>0.42180109999999998</v>
      </c>
      <c r="W1348" s="1" t="s">
        <v>539</v>
      </c>
      <c r="AB1348" t="s">
        <v>374</v>
      </c>
      <c r="AC1348" t="s">
        <v>968</v>
      </c>
    </row>
    <row r="1349" spans="1:32" x14ac:dyDescent="0.25">
      <c r="A1349">
        <v>12</v>
      </c>
      <c r="B1349" t="s">
        <v>230</v>
      </c>
      <c r="C1349" t="s">
        <v>201</v>
      </c>
      <c r="D1349">
        <v>7.6710000000000003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0.39297453703703705</v>
      </c>
      <c r="N1349" s="20">
        <v>9.4359490000000004E-2</v>
      </c>
      <c r="O1349">
        <v>7.2839999999999998</v>
      </c>
      <c r="Q1349" s="19">
        <v>0.31064814814814817</v>
      </c>
      <c r="R1349" s="20">
        <v>3.4785709999999997E-2</v>
      </c>
      <c r="W1349" s="1" t="s">
        <v>539</v>
      </c>
      <c r="AB1349" t="s">
        <v>374</v>
      </c>
      <c r="AC1349" t="s">
        <v>969</v>
      </c>
    </row>
    <row r="1350" spans="1:32" x14ac:dyDescent="0.25">
      <c r="A1350">
        <v>13</v>
      </c>
      <c r="B1350" t="s">
        <v>230</v>
      </c>
      <c r="C1350" t="s">
        <v>58</v>
      </c>
      <c r="D1350">
        <v>7.39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0.39378472222222222</v>
      </c>
      <c r="N1350">
        <v>0.15186659999999999</v>
      </c>
      <c r="O1350">
        <v>6.4210000000000003</v>
      </c>
      <c r="Q1350" s="19">
        <v>0.3115046296296296</v>
      </c>
      <c r="R1350">
        <v>0.1394492</v>
      </c>
      <c r="W1350" s="1" t="s">
        <v>539</v>
      </c>
      <c r="AB1350" t="s">
        <v>374</v>
      </c>
      <c r="AC1350" t="s">
        <v>970</v>
      </c>
    </row>
    <row r="1351" spans="1:32" x14ac:dyDescent="0.25">
      <c r="A1351">
        <v>14</v>
      </c>
      <c r="B1351" t="s">
        <v>230</v>
      </c>
      <c r="C1351" t="s">
        <v>58</v>
      </c>
      <c r="D1351">
        <v>5.1260000000000003</v>
      </c>
      <c r="G1351" s="1" t="s">
        <v>87</v>
      </c>
      <c r="H1351" s="1" t="s">
        <v>82</v>
      </c>
      <c r="I1351" s="1" t="s">
        <v>72</v>
      </c>
      <c r="J1351">
        <v>26</v>
      </c>
      <c r="K1351" t="s">
        <v>60</v>
      </c>
      <c r="L1351">
        <v>7000</v>
      </c>
      <c r="M1351" s="19">
        <v>0.39480324074074075</v>
      </c>
      <c r="N1351" s="20">
        <v>8.0378350000000001E-2</v>
      </c>
      <c r="O1351">
        <v>5.0599999999999996</v>
      </c>
      <c r="Q1351" s="19">
        <v>0.31255787037037036</v>
      </c>
      <c r="R1351" s="20">
        <v>6.4847039999999995E-2</v>
      </c>
      <c r="W1351" s="1" t="s">
        <v>539</v>
      </c>
      <c r="AB1351" t="s">
        <v>374</v>
      </c>
      <c r="AC1351" t="s">
        <v>971</v>
      </c>
    </row>
    <row r="1352" spans="1:32" x14ac:dyDescent="0.25">
      <c r="A1352">
        <v>15</v>
      </c>
      <c r="B1352" t="s">
        <v>230</v>
      </c>
      <c r="C1352" t="s">
        <v>58</v>
      </c>
      <c r="D1352">
        <v>6.9589999999999996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0.39553240740740742</v>
      </c>
      <c r="N1352">
        <v>0.1215324</v>
      </c>
      <c r="O1352">
        <v>6.8490000000000002</v>
      </c>
      <c r="Q1352" s="19">
        <v>0.31335648148148149</v>
      </c>
      <c r="R1352" s="20">
        <v>7.1219669999999999E-2</v>
      </c>
      <c r="S1352" s="87">
        <v>6.7910000000000004</v>
      </c>
      <c r="W1352" s="1" t="s">
        <v>539</v>
      </c>
      <c r="AB1352" t="s">
        <v>85</v>
      </c>
      <c r="AC1352" t="s">
        <v>972</v>
      </c>
      <c r="AF1352" t="s">
        <v>146</v>
      </c>
    </row>
    <row r="1353" spans="1:32" x14ac:dyDescent="0.25">
      <c r="A1353">
        <v>16</v>
      </c>
      <c r="B1353" t="s">
        <v>230</v>
      </c>
      <c r="C1353" t="s">
        <v>58</v>
      </c>
      <c r="D1353">
        <v>8.7680000000000007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0.39627314814814812</v>
      </c>
      <c r="N1353" s="20">
        <v>5.3567190000000001E-2</v>
      </c>
      <c r="O1353">
        <v>8.6859999999999999</v>
      </c>
      <c r="Q1353" s="19">
        <v>0.31421296296296297</v>
      </c>
      <c r="R1353" s="20">
        <v>3.4923990000000002E-2</v>
      </c>
      <c r="W1353" s="1" t="s">
        <v>539</v>
      </c>
      <c r="AB1353" t="s">
        <v>86</v>
      </c>
      <c r="AC1353" t="s">
        <v>973</v>
      </c>
      <c r="AF1353" t="s">
        <v>379</v>
      </c>
    </row>
    <row r="1354" spans="1:32" x14ac:dyDescent="0.25">
      <c r="A1354">
        <v>17</v>
      </c>
      <c r="B1354" t="s">
        <v>230</v>
      </c>
      <c r="C1354" t="s">
        <v>201</v>
      </c>
      <c r="D1354">
        <v>10.502000000000001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0.39711805555555557</v>
      </c>
      <c r="N1354">
        <v>0.13470560000000001</v>
      </c>
      <c r="O1354">
        <v>9.9109999999999996</v>
      </c>
      <c r="Q1354" s="19">
        <v>0.31491898148148151</v>
      </c>
      <c r="R1354" s="20">
        <v>3.7541150000000002E-2</v>
      </c>
      <c r="W1354" s="1" t="s">
        <v>539</v>
      </c>
      <c r="AB1354" t="s">
        <v>86</v>
      </c>
      <c r="AC1354" t="s">
        <v>974</v>
      </c>
      <c r="AF1354" t="s">
        <v>147</v>
      </c>
    </row>
    <row r="1355" spans="1:32" x14ac:dyDescent="0.25">
      <c r="A1355">
        <v>18</v>
      </c>
      <c r="B1355" t="s">
        <v>230</v>
      </c>
      <c r="C1355" t="s">
        <v>58</v>
      </c>
      <c r="D1355">
        <v>9.0399999999999991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0.39797453703703706</v>
      </c>
      <c r="N1355" s="20">
        <v>8.0857310000000002E-2</v>
      </c>
      <c r="O1355">
        <v>8.9429999999999996</v>
      </c>
      <c r="Q1355" s="19">
        <v>0.31585648148148149</v>
      </c>
      <c r="R1355" s="20">
        <v>9.8380659999999995E-2</v>
      </c>
      <c r="W1355" s="1" t="s">
        <v>539</v>
      </c>
      <c r="AB1355" t="s">
        <v>86</v>
      </c>
      <c r="AC1355" t="s">
        <v>975</v>
      </c>
      <c r="AF1355" t="s">
        <v>159</v>
      </c>
    </row>
    <row r="1356" spans="1:32" x14ac:dyDescent="0.25">
      <c r="A1356">
        <v>19</v>
      </c>
      <c r="B1356" t="s">
        <v>230</v>
      </c>
      <c r="C1356" t="s">
        <v>58</v>
      </c>
      <c r="D1356">
        <v>6.0670000000000002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0.39879629629629632</v>
      </c>
      <c r="N1356" s="20">
        <v>6.9378090000000003E-2</v>
      </c>
      <c r="O1356">
        <v>5.9859999999999998</v>
      </c>
      <c r="Q1356" s="19">
        <v>0.31684027777777779</v>
      </c>
      <c r="R1356" s="20">
        <v>3.3720519999999997E-2</v>
      </c>
      <c r="W1356" s="1" t="s">
        <v>539</v>
      </c>
      <c r="AB1356" t="s">
        <v>86</v>
      </c>
      <c r="AC1356" t="s">
        <v>976</v>
      </c>
      <c r="AF1356" t="s">
        <v>158</v>
      </c>
    </row>
    <row r="1357" spans="1:32" x14ac:dyDescent="0.25">
      <c r="A1357">
        <v>20</v>
      </c>
      <c r="B1357" t="s">
        <v>230</v>
      </c>
      <c r="C1357" t="s">
        <v>201</v>
      </c>
      <c r="D1357">
        <v>9.3469999999999995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0.39961805555555557</v>
      </c>
      <c r="N1357">
        <v>0.11829050000000001</v>
      </c>
      <c r="O1357">
        <v>8.8789999999999996</v>
      </c>
      <c r="Q1357" s="19">
        <v>0.31776620370370373</v>
      </c>
      <c r="R1357" s="20">
        <v>6.3748490000000005E-2</v>
      </c>
      <c r="W1357" s="1" t="s">
        <v>539</v>
      </c>
      <c r="AB1357" t="s">
        <v>86</v>
      </c>
      <c r="AC1357" t="s">
        <v>977</v>
      </c>
      <c r="AF1357" t="s">
        <v>245</v>
      </c>
    </row>
    <row r="1358" spans="1:32" x14ac:dyDescent="0.25">
      <c r="A1358">
        <v>21</v>
      </c>
      <c r="B1358" t="s">
        <v>230</v>
      </c>
      <c r="C1358" t="s">
        <v>58</v>
      </c>
      <c r="D1358">
        <v>4.3140000000000001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0.40035879629629628</v>
      </c>
      <c r="N1358" s="20">
        <v>5.0350260000000001E-2</v>
      </c>
      <c r="O1358">
        <v>4.2409999999999997</v>
      </c>
      <c r="Q1358" s="19">
        <v>0.31865740740740739</v>
      </c>
      <c r="R1358" s="20">
        <v>2.606462E-2</v>
      </c>
      <c r="W1358" s="1" t="s">
        <v>539</v>
      </c>
      <c r="AB1358" t="s">
        <v>374</v>
      </c>
      <c r="AC1358" t="s">
        <v>978</v>
      </c>
    </row>
    <row r="1359" spans="1:32" x14ac:dyDescent="0.25">
      <c r="A1359">
        <v>22</v>
      </c>
      <c r="B1359" t="s">
        <v>230</v>
      </c>
      <c r="C1359" t="s">
        <v>58</v>
      </c>
      <c r="D1359">
        <v>4.093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0.40107638888888886</v>
      </c>
      <c r="N1359" s="20">
        <v>6.3123349999999995E-2</v>
      </c>
      <c r="O1359">
        <v>4.01</v>
      </c>
      <c r="Q1359" s="19">
        <v>0.31944444444444448</v>
      </c>
      <c r="R1359" s="20">
        <v>3.203346E-2</v>
      </c>
      <c r="W1359" s="1" t="s">
        <v>539</v>
      </c>
      <c r="AB1359" t="s">
        <v>86</v>
      </c>
      <c r="AC1359" t="s">
        <v>979</v>
      </c>
      <c r="AF1359" t="s">
        <v>140</v>
      </c>
    </row>
    <row r="1360" spans="1:32" x14ac:dyDescent="0.25">
      <c r="A1360">
        <v>23</v>
      </c>
      <c r="B1360" t="s">
        <v>230</v>
      </c>
      <c r="C1360" t="s">
        <v>58</v>
      </c>
      <c r="D1360">
        <v>6.7720000000000002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0.40184027777777781</v>
      </c>
      <c r="N1360" s="20">
        <v>7.1535360000000006E-2</v>
      </c>
      <c r="O1360">
        <v>6.4219999999999997</v>
      </c>
      <c r="Q1360" s="19">
        <v>0.32019675925925922</v>
      </c>
      <c r="R1360" s="20">
        <v>7.2068149999999997E-2</v>
      </c>
      <c r="S1360" s="87">
        <v>6.3739999999999997</v>
      </c>
      <c r="W1360" s="1" t="s">
        <v>539</v>
      </c>
      <c r="AB1360" t="s">
        <v>85</v>
      </c>
      <c r="AC1360" t="s">
        <v>980</v>
      </c>
      <c r="AF1360" t="s">
        <v>150</v>
      </c>
    </row>
    <row r="1361" spans="1:32" x14ac:dyDescent="0.25">
      <c r="A1361">
        <v>24</v>
      </c>
      <c r="B1361" t="s">
        <v>230</v>
      </c>
      <c r="C1361" t="s">
        <v>58</v>
      </c>
      <c r="D1361">
        <v>4.3959999999999999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0.4027662037037037</v>
      </c>
      <c r="N1361" s="20">
        <v>9.1048749999999998E-2</v>
      </c>
      <c r="O1361">
        <v>4.3159999999999998</v>
      </c>
      <c r="Q1361" s="19">
        <v>0.32091435185185185</v>
      </c>
      <c r="R1361" s="20">
        <v>2.7312010000000001E-2</v>
      </c>
      <c r="W1361" s="1" t="s">
        <v>539</v>
      </c>
      <c r="AB1361" t="s">
        <v>86</v>
      </c>
      <c r="AC1361" t="s">
        <v>981</v>
      </c>
      <c r="AF1361" t="s">
        <v>168</v>
      </c>
    </row>
    <row r="1362" spans="1:32" x14ac:dyDescent="0.25">
      <c r="A1362">
        <v>25</v>
      </c>
      <c r="B1362" t="s">
        <v>230</v>
      </c>
      <c r="C1362" t="s">
        <v>201</v>
      </c>
      <c r="D1362">
        <v>6.891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0.40368055555555554</v>
      </c>
      <c r="N1362" s="20">
        <v>8.4361649999999996E-2</v>
      </c>
      <c r="O1362">
        <v>6.665</v>
      </c>
      <c r="Q1362" s="19">
        <v>0.32159722222222226</v>
      </c>
      <c r="R1362" s="20">
        <v>6.559487E-2</v>
      </c>
      <c r="S1362" s="87">
        <v>6.585</v>
      </c>
      <c r="W1362" s="1" t="s">
        <v>539</v>
      </c>
      <c r="AB1362" t="s">
        <v>85</v>
      </c>
      <c r="AC1362" t="s">
        <v>982</v>
      </c>
      <c r="AF1362" t="s">
        <v>175</v>
      </c>
    </row>
    <row r="1363" spans="1:32" x14ac:dyDescent="0.25">
      <c r="A1363">
        <v>26</v>
      </c>
      <c r="B1363" t="s">
        <v>230</v>
      </c>
      <c r="C1363" t="s">
        <v>58</v>
      </c>
      <c r="D1363">
        <v>4.5590000000000002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0.40467592592592588</v>
      </c>
      <c r="N1363">
        <v>0.1716134</v>
      </c>
      <c r="O1363">
        <v>4.3929999999999998</v>
      </c>
      <c r="Q1363" s="19">
        <v>0.33569444444444446</v>
      </c>
      <c r="R1363">
        <v>3.5681299999999999E-2</v>
      </c>
      <c r="S1363" s="87">
        <v>4.3339999999999996</v>
      </c>
      <c r="W1363" s="1" t="s">
        <v>539</v>
      </c>
      <c r="AB1363" t="s">
        <v>85</v>
      </c>
      <c r="AC1363" t="s">
        <v>983</v>
      </c>
      <c r="AF1363" t="s">
        <v>239</v>
      </c>
    </row>
    <row r="1364" spans="1:32" x14ac:dyDescent="0.25">
      <c r="A1364">
        <v>27</v>
      </c>
      <c r="B1364" t="s">
        <v>230</v>
      </c>
      <c r="C1364" t="s">
        <v>58</v>
      </c>
      <c r="D1364">
        <v>3.1989999999999998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0.40554398148148146</v>
      </c>
      <c r="N1364">
        <v>0.29323670000000002</v>
      </c>
      <c r="O1364">
        <v>3.004</v>
      </c>
      <c r="Q1364" s="19">
        <v>0.33640046296296294</v>
      </c>
      <c r="R1364">
        <v>0.34326990000000002</v>
      </c>
      <c r="W1364" s="1" t="s">
        <v>539</v>
      </c>
      <c r="AB1364" t="s">
        <v>374</v>
      </c>
      <c r="AC1364" t="s">
        <v>984</v>
      </c>
    </row>
    <row r="1365" spans="1:32" x14ac:dyDescent="0.25">
      <c r="A1365">
        <v>28</v>
      </c>
      <c r="B1365" t="s">
        <v>230</v>
      </c>
      <c r="C1365" t="s">
        <v>58</v>
      </c>
      <c r="D1365">
        <v>6.335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0.40633101851851849</v>
      </c>
      <c r="N1365">
        <v>0.1046873</v>
      </c>
      <c r="O1365">
        <v>6.2770000000000001</v>
      </c>
      <c r="Q1365" s="19">
        <v>0.33731481481481485</v>
      </c>
      <c r="R1365" s="20">
        <v>6.5048990000000001E-2</v>
      </c>
      <c r="S1365" s="87">
        <v>6.2359999999999998</v>
      </c>
      <c r="W1365" s="1" t="s">
        <v>539</v>
      </c>
      <c r="AB1365" t="s">
        <v>85</v>
      </c>
      <c r="AC1365" t="s">
        <v>985</v>
      </c>
      <c r="AF1365" t="s">
        <v>144</v>
      </c>
    </row>
    <row r="1366" spans="1:32" x14ac:dyDescent="0.25">
      <c r="A1366">
        <v>29</v>
      </c>
      <c r="B1366" t="s">
        <v>230</v>
      </c>
      <c r="C1366" t="s">
        <v>58</v>
      </c>
      <c r="D1366">
        <v>4.9560000000000004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0.42140046296296302</v>
      </c>
      <c r="N1366">
        <v>6.5354400000000007E-2</v>
      </c>
      <c r="O1366">
        <v>4.8259999999999996</v>
      </c>
      <c r="Q1366" s="19">
        <v>0.33805555555555555</v>
      </c>
      <c r="R1366" s="20">
        <v>5.4599979999999999E-2</v>
      </c>
      <c r="W1366" s="1" t="s">
        <v>539</v>
      </c>
      <c r="AB1366" t="s">
        <v>374</v>
      </c>
      <c r="AC1366" t="s">
        <v>986</v>
      </c>
    </row>
    <row r="1367" spans="1:32" x14ac:dyDescent="0.25">
      <c r="A1367">
        <v>30</v>
      </c>
      <c r="B1367" t="s">
        <v>230</v>
      </c>
      <c r="C1367" t="s">
        <v>59</v>
      </c>
      <c r="D1367">
        <v>6.29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0.42226851851851849</v>
      </c>
      <c r="N1367">
        <v>0.44820719999999997</v>
      </c>
      <c r="O1367">
        <v>6.0780000000000003</v>
      </c>
      <c r="Q1367" s="19">
        <v>0.33901620370370367</v>
      </c>
      <c r="R1367">
        <v>0.40821469999999999</v>
      </c>
      <c r="W1367" s="1" t="s">
        <v>539</v>
      </c>
      <c r="AB1367" t="s">
        <v>86</v>
      </c>
      <c r="AC1367" t="s">
        <v>987</v>
      </c>
      <c r="AF1367" t="s">
        <v>132</v>
      </c>
    </row>
    <row r="1368" spans="1:32" x14ac:dyDescent="0.25">
      <c r="A1368">
        <v>31</v>
      </c>
      <c r="B1368" t="s">
        <v>230</v>
      </c>
      <c r="C1368" t="s">
        <v>58</v>
      </c>
      <c r="D1368">
        <v>5.0940000000000003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0.42311342592592593</v>
      </c>
      <c r="N1368">
        <v>0.4677211</v>
      </c>
      <c r="O1368">
        <v>4.9800000000000004</v>
      </c>
      <c r="Q1368" s="19">
        <v>0.33987268518518521</v>
      </c>
      <c r="R1368">
        <v>0.40302660000000001</v>
      </c>
      <c r="W1368" s="1" t="s">
        <v>539</v>
      </c>
      <c r="AB1368" t="s">
        <v>86</v>
      </c>
      <c r="AC1368" t="s">
        <v>988</v>
      </c>
      <c r="AF1368" t="s">
        <v>241</v>
      </c>
    </row>
    <row r="1369" spans="1:32" x14ac:dyDescent="0.25">
      <c r="A1369">
        <v>32</v>
      </c>
      <c r="B1369" t="s">
        <v>230</v>
      </c>
      <c r="C1369" t="s">
        <v>58</v>
      </c>
      <c r="D1369">
        <v>7.0910000000000002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0.42403935185185188</v>
      </c>
      <c r="N1369" s="20">
        <v>7.5241970000000005E-2</v>
      </c>
      <c r="O1369">
        <v>6.9480000000000004</v>
      </c>
      <c r="Q1369" s="19">
        <v>0.34074074074074073</v>
      </c>
      <c r="R1369" s="20">
        <v>4.8560180000000001E-2</v>
      </c>
      <c r="W1369" s="1" t="s">
        <v>539</v>
      </c>
      <c r="AB1369" t="s">
        <v>374</v>
      </c>
      <c r="AC1369" t="s">
        <v>989</v>
      </c>
    </row>
    <row r="1370" spans="1:32" x14ac:dyDescent="0.25">
      <c r="A1370">
        <v>33</v>
      </c>
      <c r="B1370" t="s">
        <v>230</v>
      </c>
      <c r="C1370" t="s">
        <v>201</v>
      </c>
      <c r="D1370">
        <v>6.31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0.42482638888888885</v>
      </c>
      <c r="N1370" s="20">
        <v>8.0279370000000003E-2</v>
      </c>
      <c r="O1370">
        <v>5.915</v>
      </c>
      <c r="Q1370" s="19">
        <v>0.34144675925925921</v>
      </c>
      <c r="R1370" s="20">
        <v>5.0249960000000003E-2</v>
      </c>
      <c r="S1370" s="87">
        <v>5.8630000000000004</v>
      </c>
      <c r="W1370" s="1" t="s">
        <v>539</v>
      </c>
      <c r="AB1370" t="s">
        <v>85</v>
      </c>
      <c r="AC1370" t="s">
        <v>990</v>
      </c>
      <c r="AF1370" t="s">
        <v>393</v>
      </c>
    </row>
    <row r="1371" spans="1:32" x14ac:dyDescent="0.25">
      <c r="A1371">
        <v>34</v>
      </c>
      <c r="B1371" t="s">
        <v>230</v>
      </c>
      <c r="C1371" t="s">
        <v>58</v>
      </c>
      <c r="D1371">
        <v>4.8019999999999996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0.42570601851851847</v>
      </c>
      <c r="N1371">
        <v>0.20023340000000001</v>
      </c>
      <c r="O1371">
        <v>3.06</v>
      </c>
      <c r="Q1371" s="19">
        <v>0.34219907407407407</v>
      </c>
      <c r="R1371" s="20">
        <v>9.9212590000000003E-2</v>
      </c>
      <c r="W1371" s="1" t="s">
        <v>539</v>
      </c>
      <c r="AB1371" t="s">
        <v>374</v>
      </c>
      <c r="AC1371" t="s">
        <v>991</v>
      </c>
    </row>
    <row r="1372" spans="1:32" x14ac:dyDescent="0.25">
      <c r="A1372">
        <v>35</v>
      </c>
      <c r="B1372" t="s">
        <v>230</v>
      </c>
      <c r="C1372" t="s">
        <v>201</v>
      </c>
      <c r="D1372">
        <v>8.8569999999999993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0.42670138888888887</v>
      </c>
      <c r="N1372" s="20">
        <v>6.3372339999999999E-2</v>
      </c>
      <c r="O1372">
        <v>8.5640000000000001</v>
      </c>
      <c r="Q1372" s="19">
        <v>0.3430555555555555</v>
      </c>
      <c r="R1372" s="20">
        <v>6.8668549999999995E-2</v>
      </c>
      <c r="S1372" s="87">
        <v>8.4890000000000008</v>
      </c>
      <c r="W1372" s="1" t="s">
        <v>539</v>
      </c>
      <c r="AB1372" t="s">
        <v>85</v>
      </c>
      <c r="AC1372" t="s">
        <v>992</v>
      </c>
      <c r="AF1372" t="s">
        <v>177</v>
      </c>
    </row>
    <row r="1373" spans="1:32" x14ac:dyDescent="0.25">
      <c r="A1373">
        <v>36</v>
      </c>
      <c r="B1373" t="s">
        <v>230</v>
      </c>
      <c r="C1373" t="s">
        <v>201</v>
      </c>
      <c r="D1373">
        <v>5.742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0.42751157407407409</v>
      </c>
      <c r="N1373">
        <v>0.42643259999999999</v>
      </c>
      <c r="O1373">
        <v>5.556</v>
      </c>
      <c r="Q1373" s="19">
        <v>0.34406249999999999</v>
      </c>
      <c r="R1373">
        <v>0.39896949999999998</v>
      </c>
      <c r="W1373" s="1" t="s">
        <v>539</v>
      </c>
      <c r="AB1373" t="s">
        <v>86</v>
      </c>
      <c r="AC1373" t="s">
        <v>993</v>
      </c>
      <c r="AF1373" t="s">
        <v>179</v>
      </c>
    </row>
    <row r="1374" spans="1:32" x14ac:dyDescent="0.25">
      <c r="A1374">
        <v>37</v>
      </c>
      <c r="B1374" t="s">
        <v>230</v>
      </c>
      <c r="C1374" t="s">
        <v>201</v>
      </c>
      <c r="D1374">
        <v>5.6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0.4284722222222222</v>
      </c>
      <c r="N1374">
        <v>4.5570199999999998E-2</v>
      </c>
      <c r="O1374">
        <v>5.2880000000000003</v>
      </c>
      <c r="Q1374" s="19">
        <v>0.34491898148148148</v>
      </c>
      <c r="R1374" s="20">
        <v>3.8742060000000002E-2</v>
      </c>
      <c r="S1374" s="87">
        <v>5.2290000000000001</v>
      </c>
      <c r="W1374" s="1" t="s">
        <v>539</v>
      </c>
      <c r="AB1374" t="s">
        <v>85</v>
      </c>
      <c r="AC1374" t="s">
        <v>994</v>
      </c>
      <c r="AF1374" t="s">
        <v>129</v>
      </c>
    </row>
    <row r="1375" spans="1:32" x14ac:dyDescent="0.25">
      <c r="A1375">
        <v>38</v>
      </c>
      <c r="B1375" t="s">
        <v>230</v>
      </c>
      <c r="C1375" t="s">
        <v>201</v>
      </c>
      <c r="D1375">
        <v>5.4820000000000002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0.42921296296296302</v>
      </c>
      <c r="N1375" s="20">
        <v>7.0874580000000006E-2</v>
      </c>
      <c r="O1375">
        <v>5.4269999999999996</v>
      </c>
      <c r="Q1375" s="19">
        <v>0.34590277777777773</v>
      </c>
      <c r="R1375" s="20">
        <v>3.3787589999999999E-2</v>
      </c>
      <c r="W1375" s="1" t="s">
        <v>539</v>
      </c>
      <c r="AB1375" t="s">
        <v>86</v>
      </c>
      <c r="AC1375" t="s">
        <v>995</v>
      </c>
      <c r="AF1375" t="s">
        <v>244</v>
      </c>
    </row>
    <row r="1376" spans="1:32" x14ac:dyDescent="0.25">
      <c r="A1376">
        <v>39</v>
      </c>
      <c r="B1376" t="s">
        <v>230</v>
      </c>
      <c r="C1376" t="s">
        <v>201</v>
      </c>
      <c r="D1376">
        <v>5.2889999999999997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0.43001157407407403</v>
      </c>
      <c r="N1376" s="20">
        <v>6.8999539999999998E-2</v>
      </c>
      <c r="O1376">
        <v>5.21</v>
      </c>
      <c r="Q1376" s="19">
        <v>0.34660879629629626</v>
      </c>
      <c r="R1376">
        <v>3.2843499999999998E-2</v>
      </c>
      <c r="W1376" s="1" t="s">
        <v>539</v>
      </c>
      <c r="AB1376" t="s">
        <v>374</v>
      </c>
      <c r="AC1376" t="s">
        <v>996</v>
      </c>
    </row>
    <row r="1377" spans="1:32" x14ac:dyDescent="0.25">
      <c r="A1377">
        <v>40</v>
      </c>
      <c r="B1377" t="s">
        <v>230</v>
      </c>
      <c r="C1377" t="s">
        <v>58</v>
      </c>
      <c r="D1377">
        <v>6.351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0.43077546296296299</v>
      </c>
      <c r="N1377">
        <v>1.0026040000000001</v>
      </c>
      <c r="O1377">
        <v>6.0389999999999997</v>
      </c>
      <c r="Q1377" s="19">
        <v>0.34770833333333334</v>
      </c>
      <c r="R1377">
        <v>1.0704009999999999</v>
      </c>
      <c r="S1377" s="87">
        <v>5.7409999999999997</v>
      </c>
      <c r="W1377" s="1" t="s">
        <v>539</v>
      </c>
      <c r="AB1377" t="s">
        <v>85</v>
      </c>
      <c r="AC1377" t="s">
        <v>997</v>
      </c>
      <c r="AF1377" t="s">
        <v>176</v>
      </c>
    </row>
    <row r="1378" spans="1:32" x14ac:dyDescent="0.25">
      <c r="A1378">
        <v>41</v>
      </c>
      <c r="B1378" t="s">
        <v>230</v>
      </c>
      <c r="C1378" t="s">
        <v>58</v>
      </c>
      <c r="D1378">
        <v>7.6289999999999996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0.43174768518518519</v>
      </c>
      <c r="N1378" s="20">
        <v>4.4657259999999997E-2</v>
      </c>
      <c r="O1378">
        <v>7.5119999999999996</v>
      </c>
      <c r="Q1378" s="19">
        <v>0.34865740740740742</v>
      </c>
      <c r="R1378" s="20">
        <v>7.9215530000000006E-2</v>
      </c>
      <c r="W1378" s="1" t="s">
        <v>539</v>
      </c>
      <c r="AB1378" t="s">
        <v>374</v>
      </c>
      <c r="AC1378" t="s">
        <v>998</v>
      </c>
    </row>
    <row r="1379" spans="1:32" x14ac:dyDescent="0.25">
      <c r="A1379">
        <v>42</v>
      </c>
      <c r="B1379" t="s">
        <v>230</v>
      </c>
      <c r="C1379" t="s">
        <v>201</v>
      </c>
      <c r="D1379">
        <v>8.1120000000000001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0.43245370370370373</v>
      </c>
      <c r="N1379" s="20">
        <v>6.3304849999999996E-2</v>
      </c>
      <c r="O1379">
        <v>7.7240000000000002</v>
      </c>
      <c r="Q1379" s="19">
        <v>0.34936342592592595</v>
      </c>
      <c r="R1379">
        <v>8.9052099999999995E-2</v>
      </c>
      <c r="S1379" s="87">
        <v>7.6689999999999996</v>
      </c>
      <c r="W1379" s="1" t="s">
        <v>539</v>
      </c>
      <c r="AB1379" t="s">
        <v>85</v>
      </c>
      <c r="AC1379" t="s">
        <v>999</v>
      </c>
      <c r="AF1379" t="s">
        <v>151</v>
      </c>
    </row>
    <row r="1380" spans="1:32" x14ac:dyDescent="0.25">
      <c r="A1380">
        <v>43</v>
      </c>
      <c r="B1380" t="s">
        <v>230</v>
      </c>
      <c r="C1380" t="s">
        <v>58</v>
      </c>
      <c r="D1380">
        <v>7.4859999999999998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0.43322916666666672</v>
      </c>
      <c r="N1380" s="20">
        <v>7.7747960000000005E-2</v>
      </c>
      <c r="O1380">
        <v>7.1950000000000003</v>
      </c>
      <c r="Q1380" s="19">
        <v>0.35009259259259262</v>
      </c>
      <c r="R1380" s="20">
        <v>3.3034819999999999E-2</v>
      </c>
      <c r="W1380" s="1" t="s">
        <v>539</v>
      </c>
      <c r="AB1380" t="s">
        <v>86</v>
      </c>
      <c r="AC1380" t="s">
        <v>1000</v>
      </c>
      <c r="AF1380" t="s">
        <v>156</v>
      </c>
    </row>
    <row r="1381" spans="1:32" x14ac:dyDescent="0.25">
      <c r="A1381">
        <v>44</v>
      </c>
      <c r="B1381" t="s">
        <v>230</v>
      </c>
      <c r="C1381" t="s">
        <v>58</v>
      </c>
      <c r="D1381">
        <v>7.1859999999999999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0.43412037037037038</v>
      </c>
      <c r="N1381" s="20">
        <v>9.6424140000000005E-2</v>
      </c>
      <c r="O1381">
        <v>6.9249999999999998</v>
      </c>
      <c r="Q1381" s="19">
        <v>0.35091435185185182</v>
      </c>
      <c r="R1381" s="20">
        <v>8.4707229999999994E-2</v>
      </c>
      <c r="W1381" s="1" t="s">
        <v>539</v>
      </c>
      <c r="AB1381" t="s">
        <v>374</v>
      </c>
      <c r="AC1381" t="s">
        <v>1001</v>
      </c>
    </row>
    <row r="1382" spans="1:32" x14ac:dyDescent="0.25">
      <c r="A1382">
        <v>45</v>
      </c>
      <c r="B1382" t="s">
        <v>230</v>
      </c>
      <c r="C1382" t="s">
        <v>58</v>
      </c>
      <c r="D1382">
        <v>7.4470000000000001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0.43494212962962964</v>
      </c>
      <c r="N1382">
        <v>0.82364400000000004</v>
      </c>
      <c r="O1382">
        <v>6.9390000000000001</v>
      </c>
      <c r="Q1382" s="19">
        <v>0.35181712962962958</v>
      </c>
      <c r="R1382">
        <v>0.73800909999999997</v>
      </c>
      <c r="W1382" s="1" t="s">
        <v>539</v>
      </c>
      <c r="AB1382" t="s">
        <v>374</v>
      </c>
      <c r="AC1382" t="s">
        <v>1002</v>
      </c>
    </row>
    <row r="1383" spans="1:32" x14ac:dyDescent="0.25">
      <c r="A1383">
        <v>46</v>
      </c>
      <c r="B1383" t="s">
        <v>230</v>
      </c>
      <c r="C1383" t="s">
        <v>699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0.43593750000000003</v>
      </c>
      <c r="N1383" s="20">
        <v>7.2502199999999999E-3</v>
      </c>
      <c r="Q1383" s="19">
        <v>0.35274305555555552</v>
      </c>
      <c r="R1383" s="20">
        <v>6.5902249999999999E-3</v>
      </c>
      <c r="W1383" s="1" t="s">
        <v>539</v>
      </c>
    </row>
    <row r="1384" spans="1:32" x14ac:dyDescent="0.25">
      <c r="A1384">
        <v>47</v>
      </c>
      <c r="B1384" t="s">
        <v>230</v>
      </c>
      <c r="C1384" t="s">
        <v>699</v>
      </c>
      <c r="E1384" s="1" t="s">
        <v>912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0.43659722222222225</v>
      </c>
      <c r="N1384" s="20">
        <v>9.0470129999999996E-3</v>
      </c>
      <c r="P1384" s="63">
        <v>0.59583333333333333</v>
      </c>
      <c r="Q1384" s="19">
        <v>0.35337962962962965</v>
      </c>
      <c r="R1384" s="20">
        <v>7.8548769999999997E-3</v>
      </c>
      <c r="T1384" s="63">
        <v>0.44027777777777777</v>
      </c>
      <c r="W1384" s="1" t="s">
        <v>539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>"A2-7"&amp;AB1385&amp;"-"&amp;AF1385</f>
        <v>A2-7RT-A1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85</v>
      </c>
      <c r="AC1386" t="str">
        <f t="shared" ref="AC1386:AC1388" si="17">"A2-7"&amp;AB1386&amp;"-"&amp;AF1386</f>
        <v>A2-7RT-A2</v>
      </c>
      <c r="AF1386" t="s">
        <v>120</v>
      </c>
    </row>
    <row r="1387" spans="1:32" x14ac:dyDescent="0.25">
      <c r="A1387">
        <v>1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A2-7SO-A1</v>
      </c>
      <c r="AF1387" t="s">
        <v>247</v>
      </c>
    </row>
    <row r="1388" spans="1:32" x14ac:dyDescent="0.25">
      <c r="A1388">
        <v>2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86</v>
      </c>
      <c r="AC1388" t="str">
        <f t="shared" si="17"/>
        <v>A2-7SO-A2</v>
      </c>
      <c r="AF1388" t="s">
        <v>120</v>
      </c>
    </row>
    <row r="1389" spans="1:32" x14ac:dyDescent="0.25">
      <c r="A1389">
        <v>1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1003</v>
      </c>
    </row>
    <row r="1390" spans="1:32" x14ac:dyDescent="0.25">
      <c r="A1390">
        <v>2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84</v>
      </c>
      <c r="AC1390" t="s">
        <v>1004</v>
      </c>
    </row>
    <row r="1391" spans="1:32" x14ac:dyDescent="0.25">
      <c r="A1391">
        <v>3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>"A2-7"&amp;AB1391&amp;"-"&amp;AF1391</f>
        <v>A2-7RT-A3</v>
      </c>
      <c r="AF1391" t="s">
        <v>245</v>
      </c>
    </row>
    <row r="1392" spans="1:32" x14ac:dyDescent="0.25">
      <c r="A1392">
        <v>4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ref="AC1392:AC1396" si="18">"A2-7"&amp;AB1392&amp;"-"&amp;AF1392</f>
        <v>A2-7RT-A4</v>
      </c>
      <c r="AF1392" t="s">
        <v>252</v>
      </c>
    </row>
    <row r="1393" spans="1:32" x14ac:dyDescent="0.25">
      <c r="A1393">
        <v>5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85</v>
      </c>
      <c r="AC1393" t="str">
        <f t="shared" si="18"/>
        <v>A2-7RT-A5</v>
      </c>
      <c r="AF1393" t="s">
        <v>246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>"A2-7"&amp;AB1395&amp;"-"&amp;AF1395</f>
        <v>A2-7SO-A4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86</v>
      </c>
      <c r="AC1396" t="str">
        <f t="shared" si="18"/>
        <v>A2-7SO-A5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1005</v>
      </c>
    </row>
    <row r="1398" spans="1:32" x14ac:dyDescent="0.25">
      <c r="A1398">
        <v>4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1006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ref="AC1400:AC1402" si="19">"A2-7"&amp;AB1400&amp;"-"&amp;AF1400</f>
        <v>A2-7RT-A7</v>
      </c>
      <c r="AF1400" t="s">
        <v>164</v>
      </c>
    </row>
    <row r="1401" spans="1:32" x14ac:dyDescent="0.25">
      <c r="A1401">
        <v>6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A2-7SO-A6</v>
      </c>
      <c r="AF1401" t="s">
        <v>244</v>
      </c>
    </row>
    <row r="1402" spans="1:32" x14ac:dyDescent="0.25">
      <c r="A1402">
        <v>7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A2-7SO-A7</v>
      </c>
      <c r="AF1402" t="s">
        <v>164</v>
      </c>
    </row>
    <row r="1403" spans="1:32" x14ac:dyDescent="0.25">
      <c r="A1403">
        <v>5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1007</v>
      </c>
    </row>
    <row r="1404" spans="1:32" x14ac:dyDescent="0.25">
      <c r="A1404">
        <v>6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1008</v>
      </c>
    </row>
    <row r="1405" spans="1:32" x14ac:dyDescent="0.25">
      <c r="A1405">
        <v>7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1009</v>
      </c>
    </row>
    <row r="1406" spans="1:32" x14ac:dyDescent="0.25">
      <c r="A1406">
        <v>8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1010</v>
      </c>
    </row>
    <row r="1407" spans="1:32" x14ac:dyDescent="0.25">
      <c r="A1407">
        <v>9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1011</v>
      </c>
    </row>
    <row r="1408" spans="1:32" x14ac:dyDescent="0.25">
      <c r="A1408">
        <v>10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1012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ref="AC1409:AC1420" si="20">"A2-7"&amp;AB1409&amp;"-"&amp;AF1409</f>
        <v>A2-7RT-C1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A2-7RT-C6</v>
      </c>
      <c r="AF1414" t="s">
        <v>168</v>
      </c>
    </row>
    <row r="1415" spans="1:32" x14ac:dyDescent="0.25">
      <c r="A1415">
        <v>8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A2-7SO-C1</v>
      </c>
      <c r="AF1415" t="s">
        <v>146</v>
      </c>
    </row>
    <row r="1416" spans="1:32" x14ac:dyDescent="0.25">
      <c r="A1416">
        <v>9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A2-7SO-C2</v>
      </c>
      <c r="AF1416" t="s">
        <v>149</v>
      </c>
    </row>
    <row r="1417" spans="1:32" x14ac:dyDescent="0.25">
      <c r="A1417">
        <v>10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A2-7SO-C3</v>
      </c>
      <c r="AF1417" t="s">
        <v>392</v>
      </c>
    </row>
    <row r="1418" spans="1:32" x14ac:dyDescent="0.25">
      <c r="A1418">
        <v>11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A2-7SO-C4</v>
      </c>
      <c r="AF1418" t="s">
        <v>161</v>
      </c>
    </row>
    <row r="1419" spans="1:32" x14ac:dyDescent="0.25">
      <c r="A1419">
        <v>12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A2-7SO-C5</v>
      </c>
      <c r="AF1419" t="s">
        <v>123</v>
      </c>
    </row>
    <row r="1420" spans="1:32" x14ac:dyDescent="0.25">
      <c r="A1420">
        <v>13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A2-7SO-C6</v>
      </c>
      <c r="AF1420" t="s">
        <v>168</v>
      </c>
    </row>
    <row r="1421" spans="1:32" x14ac:dyDescent="0.25">
      <c r="A1421">
        <v>11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1013</v>
      </c>
    </row>
    <row r="1422" spans="1:32" x14ac:dyDescent="0.25">
      <c r="A1422">
        <v>12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1014</v>
      </c>
    </row>
    <row r="1423" spans="1:32" x14ac:dyDescent="0.25">
      <c r="A1423">
        <v>13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1015</v>
      </c>
    </row>
    <row r="1424" spans="1:32" x14ac:dyDescent="0.25">
      <c r="A1424">
        <v>14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1016</v>
      </c>
    </row>
    <row r="1425" spans="1:32" x14ac:dyDescent="0.25">
      <c r="A1425">
        <v>15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1017</v>
      </c>
    </row>
    <row r="1426" spans="1:32" x14ac:dyDescent="0.25">
      <c r="A1426">
        <v>16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1018</v>
      </c>
    </row>
    <row r="1427" spans="1:32" x14ac:dyDescent="0.25">
      <c r="A1427">
        <v>17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1019</v>
      </c>
    </row>
    <row r="1428" spans="1:32" x14ac:dyDescent="0.25">
      <c r="A1428">
        <v>18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1020</v>
      </c>
    </row>
    <row r="1429" spans="1:32" x14ac:dyDescent="0.25">
      <c r="A1429">
        <v>19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1021</v>
      </c>
    </row>
    <row r="1430" spans="1:32" x14ac:dyDescent="0.25">
      <c r="A1430">
        <v>20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1022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61" si="21">"A2-7"&amp;AB1431&amp;"-"&amp;AF1431</f>
        <v>A2-7RT-E1</v>
      </c>
      <c r="AF1431" t="s">
        <v>137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A2-7RT-E2</v>
      </c>
      <c r="AF1432" t="s">
        <v>178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A2-7RT-E3</v>
      </c>
      <c r="AF1433" t="s">
        <v>179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A2-7RT-E4</v>
      </c>
      <c r="AF1434" t="s">
        <v>395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A2-7RT-E5</v>
      </c>
      <c r="AF1435" t="s">
        <v>396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A2-7RT-E6</v>
      </c>
      <c r="AF1436" t="s">
        <v>156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A2-7RT-E7</v>
      </c>
      <c r="AF1437" t="s">
        <v>131</v>
      </c>
    </row>
    <row r="1438" spans="1:32" x14ac:dyDescent="0.25">
      <c r="A1438">
        <v>21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A2-7RT-E8</v>
      </c>
      <c r="AF1438" t="s">
        <v>383</v>
      </c>
    </row>
    <row r="1439" spans="1:32" x14ac:dyDescent="0.25">
      <c r="A1439">
        <v>22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A2-7RT-E9</v>
      </c>
      <c r="AF1439" t="s">
        <v>167</v>
      </c>
    </row>
    <row r="1440" spans="1:32" x14ac:dyDescent="0.25">
      <c r="A1440">
        <v>23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A2-7RT-E10</v>
      </c>
      <c r="AF1440" t="s">
        <v>248</v>
      </c>
    </row>
    <row r="1441" spans="1:32" x14ac:dyDescent="0.25">
      <c r="A1441">
        <v>24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A2-7RT-E11</v>
      </c>
      <c r="AF1441" t="s">
        <v>429</v>
      </c>
    </row>
    <row r="1442" spans="1:32" x14ac:dyDescent="0.25">
      <c r="A1442">
        <v>25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A2-7RT-E12</v>
      </c>
      <c r="AF1442" t="s">
        <v>175</v>
      </c>
    </row>
    <row r="1443" spans="1:32" x14ac:dyDescent="0.25">
      <c r="A1443">
        <v>26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A2-7RT-G1</v>
      </c>
      <c r="AF1443" t="s">
        <v>381</v>
      </c>
    </row>
    <row r="1444" spans="1:32" x14ac:dyDescent="0.25">
      <c r="A1444">
        <v>27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A2-7RT-G2</v>
      </c>
      <c r="AF1444" t="s">
        <v>127</v>
      </c>
    </row>
    <row r="1445" spans="1:32" x14ac:dyDescent="0.25">
      <c r="A1445">
        <v>28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A2-7RT-G3</v>
      </c>
      <c r="AF1445" t="s">
        <v>139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A2-7SO-G3</v>
      </c>
      <c r="AF1460" t="s">
        <v>139</v>
      </c>
    </row>
    <row r="1461" spans="1:32" x14ac:dyDescent="0.25">
      <c r="A1461">
        <v>29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A2-7SO-G4</v>
      </c>
      <c r="AF1461" t="s">
        <v>243</v>
      </c>
    </row>
    <row r="1462" spans="1:32" x14ac:dyDescent="0.25">
      <c r="A1462">
        <v>1</v>
      </c>
      <c r="B1462" t="s">
        <v>384</v>
      </c>
      <c r="C1462" t="s">
        <v>58</v>
      </c>
      <c r="D1462">
        <v>9.9450000000000003</v>
      </c>
      <c r="E1462" s="1" t="s">
        <v>1024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0.54716435185185186</v>
      </c>
      <c r="N1462">
        <v>0.11119329999999999</v>
      </c>
      <c r="O1462">
        <v>9.2520000000000007</v>
      </c>
      <c r="P1462" s="63">
        <v>0.60347222222222219</v>
      </c>
      <c r="Q1462" s="19">
        <v>0.30006944444444444</v>
      </c>
      <c r="R1462" s="20">
        <v>6.4604880000000003E-2</v>
      </c>
      <c r="W1462" s="1" t="s">
        <v>540</v>
      </c>
    </row>
    <row r="1463" spans="1:32" x14ac:dyDescent="0.25">
      <c r="A1463">
        <v>2</v>
      </c>
      <c r="B1463" t="s">
        <v>384</v>
      </c>
      <c r="C1463" t="s">
        <v>201</v>
      </c>
      <c r="D1463">
        <v>6.7670000000000003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0.54812499999999997</v>
      </c>
      <c r="N1463" s="20">
        <v>5.3186789999999998E-2</v>
      </c>
      <c r="O1463">
        <v>6.6589999999999998</v>
      </c>
      <c r="Q1463" s="19">
        <v>0.30087962962962961</v>
      </c>
      <c r="R1463" s="20">
        <v>3.7279890000000003E-2</v>
      </c>
      <c r="W1463" s="1" t="s">
        <v>540</v>
      </c>
    </row>
    <row r="1464" spans="1:32" x14ac:dyDescent="0.25">
      <c r="A1464">
        <v>3</v>
      </c>
      <c r="B1464" t="s">
        <v>384</v>
      </c>
      <c r="C1464" t="s">
        <v>201</v>
      </c>
      <c r="D1464">
        <v>6.2880000000000003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0.54890046296296291</v>
      </c>
      <c r="N1464">
        <v>0.7526349</v>
      </c>
      <c r="O1464">
        <v>5.9379999999999997</v>
      </c>
      <c r="Q1464" s="19">
        <v>0.30157407407407405</v>
      </c>
      <c r="R1464">
        <v>0.55436079999999999</v>
      </c>
      <c r="W1464" s="1" t="s">
        <v>540</v>
      </c>
    </row>
    <row r="1465" spans="1:32" x14ac:dyDescent="0.25">
      <c r="A1465">
        <v>4</v>
      </c>
      <c r="B1465" t="s">
        <v>384</v>
      </c>
      <c r="C1465" t="s">
        <v>58</v>
      </c>
      <c r="D1465">
        <v>6.0259999999999998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0.54982638888888891</v>
      </c>
      <c r="N1465" s="20">
        <v>9.4618980000000005E-2</v>
      </c>
      <c r="O1465">
        <v>5.5389999999999997</v>
      </c>
      <c r="Q1465" s="19">
        <v>0.3024074074074074</v>
      </c>
      <c r="R1465" s="20">
        <v>4.7467740000000001E-2</v>
      </c>
      <c r="W1465" s="1" t="s">
        <v>540</v>
      </c>
    </row>
    <row r="1466" spans="1:32" x14ac:dyDescent="0.25">
      <c r="A1466">
        <v>5</v>
      </c>
      <c r="B1466" t="s">
        <v>384</v>
      </c>
      <c r="C1466" t="s">
        <v>59</v>
      </c>
      <c r="D1466">
        <v>4.2880000000000003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0.55064814814814811</v>
      </c>
      <c r="N1466">
        <v>0.52073619999999998</v>
      </c>
      <c r="O1466">
        <v>4.1820000000000004</v>
      </c>
      <c r="Q1466" s="19">
        <v>0.3031712962962963</v>
      </c>
      <c r="R1466">
        <v>0.38064019999999998</v>
      </c>
      <c r="W1466" s="1" t="s">
        <v>540</v>
      </c>
    </row>
    <row r="1467" spans="1:32" x14ac:dyDescent="0.25">
      <c r="A1467">
        <v>6</v>
      </c>
      <c r="B1467" t="s">
        <v>384</v>
      </c>
      <c r="C1467" t="s">
        <v>58</v>
      </c>
      <c r="D1467">
        <v>10.43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0.55156250000000007</v>
      </c>
      <c r="N1467">
        <v>0.95152910000000002</v>
      </c>
      <c r="O1467">
        <v>9.8529999999999998</v>
      </c>
      <c r="Q1467" s="19">
        <v>0.30399305555555556</v>
      </c>
      <c r="R1467">
        <v>0.73299619999999999</v>
      </c>
      <c r="W1467" s="1" t="s">
        <v>540</v>
      </c>
    </row>
    <row r="1468" spans="1:32" x14ac:dyDescent="0.25">
      <c r="A1468">
        <v>7</v>
      </c>
      <c r="B1468" t="s">
        <v>384</v>
      </c>
      <c r="C1468" t="s">
        <v>58</v>
      </c>
      <c r="D1468">
        <v>5.851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0.55246527777777776</v>
      </c>
      <c r="N1468" s="20">
        <v>4.8348139999999998E-2</v>
      </c>
      <c r="O1468">
        <v>5.5090000000000003</v>
      </c>
      <c r="Q1468" s="19">
        <v>0.30487268518518518</v>
      </c>
      <c r="R1468">
        <v>4.38454E-2</v>
      </c>
      <c r="W1468" s="1" t="s">
        <v>540</v>
      </c>
    </row>
    <row r="1469" spans="1:32" x14ac:dyDescent="0.25">
      <c r="A1469">
        <v>8</v>
      </c>
      <c r="B1469" t="s">
        <v>384</v>
      </c>
      <c r="C1469" t="s">
        <v>201</v>
      </c>
      <c r="D1469">
        <v>6.2949999999999999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0.5534027777777778</v>
      </c>
      <c r="N1469" s="20">
        <v>8.4228460000000005E-2</v>
      </c>
      <c r="O1469">
        <v>3.1219999999999999</v>
      </c>
      <c r="Q1469" s="19">
        <v>0.30576388888888889</v>
      </c>
      <c r="R1469" s="20">
        <v>5.5630619999999999E-2</v>
      </c>
      <c r="W1469" s="1" t="s">
        <v>540</v>
      </c>
    </row>
    <row r="1470" spans="1:32" x14ac:dyDescent="0.25">
      <c r="A1470">
        <v>9</v>
      </c>
      <c r="B1470" t="s">
        <v>384</v>
      </c>
      <c r="C1470" t="s">
        <v>58</v>
      </c>
      <c r="D1470">
        <v>7.6219999999999999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0.55472222222222223</v>
      </c>
      <c r="N1470">
        <v>0.88255039999999996</v>
      </c>
      <c r="O1470">
        <v>2.621</v>
      </c>
      <c r="Q1470" s="19">
        <v>0.30641203703703707</v>
      </c>
      <c r="R1470" s="20">
        <v>5.8831980000000001E-3</v>
      </c>
      <c r="W1470" s="1" t="s">
        <v>540</v>
      </c>
    </row>
    <row r="1471" spans="1:32" x14ac:dyDescent="0.25">
      <c r="A1471">
        <v>10</v>
      </c>
      <c r="B1471" t="s">
        <v>384</v>
      </c>
      <c r="C1471" t="s">
        <v>201</v>
      </c>
      <c r="D1471">
        <v>8.7119999999999997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0.55564814814814811</v>
      </c>
      <c r="N1471">
        <v>0.77142619999999995</v>
      </c>
      <c r="O1471">
        <v>8.31</v>
      </c>
      <c r="Q1471" s="19">
        <v>0.30699074074074073</v>
      </c>
      <c r="R1471">
        <v>0.59072239999999998</v>
      </c>
      <c r="W1471" s="1" t="s">
        <v>540</v>
      </c>
    </row>
    <row r="1472" spans="1:32" x14ac:dyDescent="0.25">
      <c r="A1472">
        <v>11</v>
      </c>
      <c r="B1472" t="s">
        <v>384</v>
      </c>
      <c r="C1472" t="s">
        <v>201</v>
      </c>
      <c r="D1472">
        <v>3.8340000000000001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0.55658564814814815</v>
      </c>
      <c r="N1472">
        <v>0.39931139999999998</v>
      </c>
      <c r="O1472">
        <v>3.5920000000000001</v>
      </c>
      <c r="Q1472" s="19">
        <v>0.30790509259259258</v>
      </c>
      <c r="R1472">
        <v>0.3254148</v>
      </c>
      <c r="W1472" s="1" t="s">
        <v>540</v>
      </c>
    </row>
    <row r="1473" spans="1:23" x14ac:dyDescent="0.25">
      <c r="A1473">
        <v>12</v>
      </c>
      <c r="B1473" t="s">
        <v>384</v>
      </c>
      <c r="C1473" t="s">
        <v>201</v>
      </c>
      <c r="D1473">
        <v>7.4710000000000001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0.55744212962962958</v>
      </c>
      <c r="N1473" s="20">
        <v>7.4997530000000007E-2</v>
      </c>
      <c r="O1473">
        <v>7.2919999999999998</v>
      </c>
      <c r="Q1473" s="19">
        <v>0.30877314814814816</v>
      </c>
      <c r="R1473" s="20">
        <v>5.2614750000000002E-2</v>
      </c>
      <c r="W1473" s="1" t="s">
        <v>540</v>
      </c>
    </row>
    <row r="1474" spans="1:23" x14ac:dyDescent="0.25">
      <c r="A1474">
        <v>13</v>
      </c>
      <c r="B1474" t="s">
        <v>384</v>
      </c>
      <c r="C1474" t="s">
        <v>201</v>
      </c>
      <c r="D1474">
        <v>9.6280000000000001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0.5584837962962963</v>
      </c>
      <c r="N1474">
        <v>0.15808900000000001</v>
      </c>
      <c r="O1474">
        <v>9.3309999999999995</v>
      </c>
      <c r="Q1474" s="19">
        <v>0.30951388888888892</v>
      </c>
      <c r="R1474" s="20">
        <v>9.1281479999999998E-2</v>
      </c>
      <c r="W1474" s="1" t="s">
        <v>540</v>
      </c>
    </row>
    <row r="1475" spans="1:23" x14ac:dyDescent="0.25">
      <c r="A1475">
        <v>14</v>
      </c>
      <c r="B1475" t="s">
        <v>384</v>
      </c>
      <c r="C1475" t="s">
        <v>58</v>
      </c>
      <c r="D1475">
        <v>10.476000000000001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0.55925925925925923</v>
      </c>
      <c r="N1475">
        <v>0.12554589999999999</v>
      </c>
      <c r="O1475">
        <v>9.98</v>
      </c>
      <c r="Q1475" s="19">
        <v>0.31040509259259258</v>
      </c>
      <c r="R1475" s="20">
        <v>4.7078830000000002E-2</v>
      </c>
      <c r="W1475" s="1" t="s">
        <v>540</v>
      </c>
    </row>
    <row r="1476" spans="1:23" x14ac:dyDescent="0.25">
      <c r="A1476">
        <v>15</v>
      </c>
      <c r="B1476" t="s">
        <v>384</v>
      </c>
      <c r="C1476" t="s">
        <v>58</v>
      </c>
      <c r="D1476">
        <v>9.1859999999999999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0.5600694444444444</v>
      </c>
      <c r="N1476" s="20">
        <v>7.3684369999999999E-2</v>
      </c>
      <c r="O1476">
        <v>8.4420000000000002</v>
      </c>
      <c r="Q1476" s="19">
        <v>0.31119212962962967</v>
      </c>
      <c r="R1476" s="20">
        <v>4.5466850000000003E-2</v>
      </c>
      <c r="W1476" s="1" t="s">
        <v>540</v>
      </c>
    </row>
    <row r="1477" spans="1:23" x14ac:dyDescent="0.25">
      <c r="A1477">
        <v>16</v>
      </c>
      <c r="B1477" t="s">
        <v>384</v>
      </c>
      <c r="C1477" t="s">
        <v>58</v>
      </c>
      <c r="D1477">
        <v>6.2270000000000003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0.56090277777777775</v>
      </c>
      <c r="N1477">
        <v>8.7774199999999997E-2</v>
      </c>
      <c r="O1477">
        <v>3.089</v>
      </c>
      <c r="Q1477" s="19">
        <v>0.31194444444444441</v>
      </c>
      <c r="R1477" s="20">
        <v>6.436973E-2</v>
      </c>
      <c r="W1477" s="1" t="s">
        <v>540</v>
      </c>
    </row>
    <row r="1478" spans="1:23" x14ac:dyDescent="0.25">
      <c r="A1478">
        <v>17</v>
      </c>
      <c r="B1478" t="s">
        <v>384</v>
      </c>
      <c r="C1478" t="s">
        <v>59</v>
      </c>
      <c r="D1478">
        <v>6.7060000000000004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0.5617361111111111</v>
      </c>
      <c r="N1478">
        <v>0.66200300000000001</v>
      </c>
      <c r="O1478">
        <v>6.524</v>
      </c>
      <c r="Q1478" s="19">
        <v>0.31285879629629632</v>
      </c>
      <c r="R1478">
        <v>0.50812939999999995</v>
      </c>
      <c r="W1478" s="1" t="s">
        <v>540</v>
      </c>
    </row>
    <row r="1479" spans="1:23" x14ac:dyDescent="0.25">
      <c r="A1479">
        <v>18</v>
      </c>
      <c r="B1479" t="s">
        <v>384</v>
      </c>
      <c r="C1479" t="s">
        <v>201</v>
      </c>
      <c r="D1479">
        <v>9.0090000000000003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0.56265046296296295</v>
      </c>
      <c r="N1479">
        <v>0.1132678</v>
      </c>
      <c r="O1479">
        <v>8.6739999999999995</v>
      </c>
      <c r="Q1479" s="19">
        <v>0.31372685185185184</v>
      </c>
      <c r="R1479" s="20">
        <v>6.143854E-2</v>
      </c>
      <c r="W1479" s="1" t="s">
        <v>540</v>
      </c>
    </row>
    <row r="1480" spans="1:23" x14ac:dyDescent="0.25">
      <c r="A1480">
        <v>19</v>
      </c>
      <c r="B1480" t="s">
        <v>384</v>
      </c>
      <c r="C1480" t="s">
        <v>201</v>
      </c>
      <c r="D1480">
        <v>7.7359999999999998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0.56343750000000004</v>
      </c>
      <c r="N1480">
        <v>8.0909300000000003E-2</v>
      </c>
      <c r="O1480">
        <v>7.4349999999999996</v>
      </c>
      <c r="Q1480" s="19">
        <v>0.31449074074074074</v>
      </c>
      <c r="R1480" s="20">
        <v>8.0271720000000005E-2</v>
      </c>
      <c r="W1480" s="1" t="s">
        <v>540</v>
      </c>
    </row>
    <row r="1481" spans="1:23" x14ac:dyDescent="0.25">
      <c r="A1481">
        <v>20</v>
      </c>
      <c r="B1481" t="s">
        <v>384</v>
      </c>
      <c r="C1481" t="s">
        <v>58</v>
      </c>
      <c r="D1481">
        <v>6.1139999999999999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0.56428240740740743</v>
      </c>
      <c r="N1481" s="20">
        <v>8.5724170000000002E-2</v>
      </c>
      <c r="O1481">
        <v>5.72</v>
      </c>
      <c r="Q1481" s="19">
        <v>0.315462962962963</v>
      </c>
      <c r="R1481" s="20">
        <v>4.0857360000000002E-2</v>
      </c>
      <c r="W1481" s="1" t="s">
        <v>540</v>
      </c>
    </row>
    <row r="1482" spans="1:23" x14ac:dyDescent="0.25">
      <c r="A1482">
        <v>21</v>
      </c>
      <c r="B1482" t="s">
        <v>384</v>
      </c>
      <c r="C1482" t="s">
        <v>58</v>
      </c>
      <c r="D1482">
        <v>8.2189999999999994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0.56505787037037036</v>
      </c>
      <c r="N1482" s="20">
        <v>7.1258589999999997E-2</v>
      </c>
      <c r="O1482">
        <v>8.0869999999999997</v>
      </c>
      <c r="Q1482" s="19">
        <v>0.32974537037037038</v>
      </c>
      <c r="R1482">
        <v>7.79609E-2</v>
      </c>
      <c r="W1482" s="1" t="s">
        <v>540</v>
      </c>
    </row>
    <row r="1483" spans="1:23" x14ac:dyDescent="0.25">
      <c r="A1483">
        <v>22</v>
      </c>
      <c r="B1483" t="s">
        <v>384</v>
      </c>
      <c r="C1483" t="s">
        <v>58</v>
      </c>
      <c r="D1483">
        <v>8.39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0.56575231481481481</v>
      </c>
      <c r="N1483">
        <v>0.1029881</v>
      </c>
      <c r="O1483">
        <v>8.0139999999999993</v>
      </c>
      <c r="Q1483" s="19">
        <v>0.33052083333333332</v>
      </c>
      <c r="R1483" s="20">
        <v>7.2035630000000003E-2</v>
      </c>
      <c r="W1483" s="1" t="s">
        <v>540</v>
      </c>
    </row>
    <row r="1484" spans="1:23" x14ac:dyDescent="0.25">
      <c r="A1484">
        <v>23</v>
      </c>
      <c r="B1484" t="s">
        <v>384</v>
      </c>
      <c r="C1484" t="s">
        <v>201</v>
      </c>
      <c r="D1484">
        <v>6.5590000000000002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0.56653935185185189</v>
      </c>
      <c r="N1484">
        <v>0.51681129999999997</v>
      </c>
      <c r="O1484">
        <v>6.3819999999999997</v>
      </c>
      <c r="Q1484" s="19">
        <v>0.33126157407407408</v>
      </c>
      <c r="R1484">
        <v>0.41381400000000002</v>
      </c>
      <c r="W1484" s="1" t="s">
        <v>540</v>
      </c>
    </row>
    <row r="1485" spans="1:23" x14ac:dyDescent="0.25">
      <c r="A1485">
        <v>24</v>
      </c>
      <c r="B1485" t="s">
        <v>384</v>
      </c>
      <c r="C1485" t="s">
        <v>58</v>
      </c>
      <c r="D1485">
        <v>6.9390000000000001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0.56738425925925928</v>
      </c>
      <c r="N1485" s="20">
        <v>8.2367170000000003E-2</v>
      </c>
      <c r="O1485">
        <v>6.5540000000000003</v>
      </c>
      <c r="Q1485" s="19">
        <v>0.33212962962962961</v>
      </c>
      <c r="R1485" s="20">
        <v>3.8107439999999999E-2</v>
      </c>
      <c r="W1485" s="1" t="s">
        <v>540</v>
      </c>
    </row>
    <row r="1486" spans="1:23" x14ac:dyDescent="0.25">
      <c r="A1486">
        <v>25</v>
      </c>
      <c r="B1486" t="s">
        <v>384</v>
      </c>
      <c r="C1486" t="s">
        <v>201</v>
      </c>
      <c r="D1486">
        <v>4.8849999999999998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0.5682638888888889</v>
      </c>
      <c r="N1486" s="20">
        <v>4.8787209999999998E-2</v>
      </c>
      <c r="O1486">
        <v>4.7210000000000001</v>
      </c>
      <c r="Q1486" s="19">
        <v>0.33306712962962964</v>
      </c>
      <c r="R1486" s="20">
        <v>2.2904250000000001E-2</v>
      </c>
      <c r="W1486" s="1" t="s">
        <v>540</v>
      </c>
    </row>
    <row r="1487" spans="1:23" x14ac:dyDescent="0.25">
      <c r="A1487">
        <v>26</v>
      </c>
      <c r="B1487" t="s">
        <v>384</v>
      </c>
      <c r="C1487" t="s">
        <v>58</v>
      </c>
      <c r="D1487">
        <v>7.5970000000000004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0.56909722222222225</v>
      </c>
      <c r="N1487">
        <v>1.0868409999999999</v>
      </c>
      <c r="O1487">
        <v>6.9770000000000003</v>
      </c>
      <c r="Q1487" s="19">
        <v>0.33380787037037035</v>
      </c>
      <c r="R1487">
        <v>0.8583229</v>
      </c>
      <c r="W1487" s="1" t="s">
        <v>540</v>
      </c>
    </row>
    <row r="1488" spans="1:23" x14ac:dyDescent="0.25">
      <c r="A1488">
        <v>27</v>
      </c>
      <c r="B1488" t="s">
        <v>384</v>
      </c>
      <c r="C1488" t="s">
        <v>58</v>
      </c>
      <c r="D1488">
        <v>4.585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0.56997685185185187</v>
      </c>
      <c r="N1488" s="20">
        <v>7.1211259999999998E-2</v>
      </c>
      <c r="O1488">
        <v>4.3120000000000003</v>
      </c>
      <c r="Q1488" s="19">
        <v>0.33481481481481484</v>
      </c>
      <c r="R1488" s="20">
        <v>5.724228E-2</v>
      </c>
      <c r="W1488" s="1" t="s">
        <v>540</v>
      </c>
    </row>
    <row r="1489" spans="1:23" x14ac:dyDescent="0.25">
      <c r="A1489">
        <v>28</v>
      </c>
      <c r="B1489" t="s">
        <v>384</v>
      </c>
      <c r="C1489" t="s">
        <v>201</v>
      </c>
      <c r="D1489">
        <v>7.5910000000000002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0.57071759259259258</v>
      </c>
      <c r="N1489" s="20">
        <v>8.2078910000000005E-2</v>
      </c>
      <c r="O1489">
        <v>7.0960000000000001</v>
      </c>
      <c r="Q1489" s="19">
        <v>0.33555555555555555</v>
      </c>
      <c r="R1489" s="20">
        <v>3.7385660000000001E-2</v>
      </c>
      <c r="W1489" s="1" t="s">
        <v>540</v>
      </c>
    </row>
    <row r="1490" spans="1:23" x14ac:dyDescent="0.25">
      <c r="A1490">
        <v>29</v>
      </c>
      <c r="B1490" t="s">
        <v>384</v>
      </c>
      <c r="C1490" t="s">
        <v>58</v>
      </c>
      <c r="D1490">
        <v>8.3819999999999997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0.57168981481481485</v>
      </c>
      <c r="N1490" s="20">
        <v>4.9959980000000001E-2</v>
      </c>
      <c r="O1490">
        <v>8.1329999999999991</v>
      </c>
      <c r="Q1490" s="19">
        <v>0.33640046296296294</v>
      </c>
      <c r="R1490" s="20">
        <v>6.9725220000000004E-2</v>
      </c>
      <c r="W1490" s="1" t="s">
        <v>540</v>
      </c>
    </row>
    <row r="1491" spans="1:23" x14ac:dyDescent="0.25">
      <c r="A1491">
        <v>30</v>
      </c>
      <c r="B1491" t="s">
        <v>384</v>
      </c>
      <c r="C1491" t="s">
        <v>58</v>
      </c>
      <c r="D1491">
        <v>6.734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0.58685185185185185</v>
      </c>
      <c r="N1491">
        <v>0.15220590000000001</v>
      </c>
      <c r="O1491">
        <v>5.5069999999999997</v>
      </c>
      <c r="Q1491" s="19">
        <v>0.33714120370370365</v>
      </c>
      <c r="R1491">
        <v>7.30402E-2</v>
      </c>
      <c r="W1491" s="1" t="s">
        <v>540</v>
      </c>
    </row>
    <row r="1492" spans="1:23" x14ac:dyDescent="0.25">
      <c r="A1492">
        <v>31</v>
      </c>
      <c r="B1492" t="s">
        <v>384</v>
      </c>
      <c r="C1492" t="s">
        <v>58</v>
      </c>
      <c r="D1492">
        <v>6.3010000000000002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0.58784722222222219</v>
      </c>
      <c r="N1492">
        <v>0.69956680000000004</v>
      </c>
      <c r="O1492">
        <v>6.0019999999999998</v>
      </c>
      <c r="Q1492" s="19">
        <v>0.33804398148148151</v>
      </c>
      <c r="R1492">
        <v>0.5278389</v>
      </c>
      <c r="W1492" s="1" t="s">
        <v>540</v>
      </c>
    </row>
    <row r="1493" spans="1:23" x14ac:dyDescent="0.25">
      <c r="A1493">
        <v>32</v>
      </c>
      <c r="B1493" t="s">
        <v>384</v>
      </c>
      <c r="C1493" t="s">
        <v>58</v>
      </c>
      <c r="D1493">
        <v>4.1059999999999999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0.58877314814814818</v>
      </c>
      <c r="N1493">
        <v>0.3984354</v>
      </c>
      <c r="O1493">
        <v>3.968</v>
      </c>
      <c r="Q1493" s="19">
        <v>0.33888888888888885</v>
      </c>
      <c r="R1493" s="20">
        <v>5.8470519999999998E-2</v>
      </c>
      <c r="W1493" s="1" t="s">
        <v>540</v>
      </c>
    </row>
    <row r="1494" spans="1:23" x14ac:dyDescent="0.25">
      <c r="A1494">
        <v>33</v>
      </c>
      <c r="B1494" t="s">
        <v>384</v>
      </c>
      <c r="C1494" t="s">
        <v>201</v>
      </c>
      <c r="D1494">
        <v>6.7290000000000001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0.5895717592592592</v>
      </c>
      <c r="N1494" s="20">
        <v>5.1939730000000003E-2</v>
      </c>
      <c r="O1494">
        <v>6.407</v>
      </c>
      <c r="Q1494" s="19">
        <v>0.33976851851851847</v>
      </c>
      <c r="R1494" s="20">
        <v>6.0425119999999999E-2</v>
      </c>
      <c r="W1494" s="1" t="s">
        <v>540</v>
      </c>
    </row>
    <row r="1495" spans="1:23" x14ac:dyDescent="0.25">
      <c r="A1495">
        <v>34</v>
      </c>
      <c r="B1495" t="s">
        <v>384</v>
      </c>
      <c r="C1495" t="s">
        <v>58</v>
      </c>
      <c r="D1495">
        <v>9.718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0.59054398148148146</v>
      </c>
      <c r="N1495">
        <v>0.13050329999999999</v>
      </c>
      <c r="O1495">
        <v>9.5220000000000002</v>
      </c>
      <c r="Q1495" s="19">
        <v>0.34082175925925928</v>
      </c>
      <c r="R1495">
        <v>0.1164625</v>
      </c>
      <c r="W1495" s="1" t="s">
        <v>540</v>
      </c>
    </row>
    <row r="1496" spans="1:23" x14ac:dyDescent="0.25">
      <c r="A1496">
        <v>35</v>
      </c>
      <c r="B1496" t="s">
        <v>384</v>
      </c>
      <c r="C1496" t="s">
        <v>58</v>
      </c>
      <c r="D1496">
        <v>6.7759999999999998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0.59138888888888885</v>
      </c>
      <c r="N1496">
        <v>0.60580299999999998</v>
      </c>
      <c r="O1496">
        <v>6.3639999999999999</v>
      </c>
      <c r="Q1496" s="19">
        <v>0.34182870370370372</v>
      </c>
      <c r="R1496">
        <v>0.48494399999999999</v>
      </c>
      <c r="W1496" s="1" t="s">
        <v>540</v>
      </c>
    </row>
    <row r="1497" spans="1:23" x14ac:dyDescent="0.25">
      <c r="A1497">
        <v>36</v>
      </c>
      <c r="B1497" t="s">
        <v>384</v>
      </c>
      <c r="C1497" t="s">
        <v>58</v>
      </c>
      <c r="D1497">
        <v>6.3460000000000001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0.59234953703703697</v>
      </c>
      <c r="N1497" s="20">
        <v>8.1174049999999998E-2</v>
      </c>
      <c r="O1497">
        <v>5.9710000000000001</v>
      </c>
      <c r="Q1497" s="19">
        <v>0.34280092592592593</v>
      </c>
      <c r="R1497" s="20">
        <v>5.6614980000000002E-2</v>
      </c>
      <c r="W1497" s="1" t="s">
        <v>540</v>
      </c>
    </row>
    <row r="1498" spans="1:23" x14ac:dyDescent="0.25">
      <c r="A1498">
        <v>37</v>
      </c>
      <c r="B1498" t="s">
        <v>384</v>
      </c>
      <c r="C1498" t="s">
        <v>201</v>
      </c>
      <c r="D1498">
        <v>7.0140000000000002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0.59315972222222224</v>
      </c>
      <c r="N1498">
        <v>0.1057719</v>
      </c>
      <c r="O1498">
        <v>6.88</v>
      </c>
      <c r="Q1498" s="19">
        <v>0.34354166666666663</v>
      </c>
      <c r="R1498" s="20">
        <v>5.7683739999999997E-2</v>
      </c>
      <c r="W1498" s="1" t="s">
        <v>540</v>
      </c>
    </row>
    <row r="1499" spans="1:23" x14ac:dyDescent="0.25">
      <c r="A1499">
        <v>38</v>
      </c>
      <c r="B1499" t="s">
        <v>384</v>
      </c>
      <c r="C1499" t="s">
        <v>58</v>
      </c>
      <c r="D1499">
        <v>6.0090000000000003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0.59400462962962963</v>
      </c>
      <c r="N1499">
        <v>0.1035157</v>
      </c>
      <c r="O1499">
        <v>5.9619999999999997</v>
      </c>
      <c r="Q1499" s="19">
        <v>0.34443287037037035</v>
      </c>
      <c r="R1499" s="20">
        <v>7.2540060000000003E-2</v>
      </c>
      <c r="W1499" s="1" t="s">
        <v>540</v>
      </c>
    </row>
    <row r="1500" spans="1:23" x14ac:dyDescent="0.25">
      <c r="A1500">
        <v>39</v>
      </c>
      <c r="B1500" t="s">
        <v>384</v>
      </c>
      <c r="C1500" t="s">
        <v>58</v>
      </c>
      <c r="D1500">
        <v>6.5359999999999996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0.59483796296296299</v>
      </c>
      <c r="N1500" s="20">
        <v>9.477373E-2</v>
      </c>
      <c r="O1500">
        <v>6.1420000000000003</v>
      </c>
      <c r="Q1500" s="19">
        <v>0.34519675925925924</v>
      </c>
      <c r="R1500" s="20">
        <v>6.0900309999999999E-2</v>
      </c>
      <c r="W1500" s="1" t="s">
        <v>540</v>
      </c>
    </row>
    <row r="1501" spans="1:23" x14ac:dyDescent="0.25">
      <c r="A1501">
        <v>40</v>
      </c>
      <c r="B1501" t="s">
        <v>384</v>
      </c>
      <c r="C1501" t="s">
        <v>58</v>
      </c>
      <c r="D1501">
        <v>4.827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0.59561342592592592</v>
      </c>
      <c r="N1501" s="20">
        <v>4.9693139999999997E-2</v>
      </c>
      <c r="O1501">
        <v>4.6040000000000001</v>
      </c>
      <c r="Q1501" s="19">
        <v>0.34600694444444446</v>
      </c>
      <c r="R1501" s="20">
        <v>3.7356149999999998E-2</v>
      </c>
      <c r="W1501" s="1" t="s">
        <v>540</v>
      </c>
    </row>
    <row r="1502" spans="1:23" x14ac:dyDescent="0.25">
      <c r="A1502">
        <v>41</v>
      </c>
      <c r="B1502" t="s">
        <v>384</v>
      </c>
      <c r="C1502" t="s">
        <v>201</v>
      </c>
      <c r="D1502">
        <v>7.7030000000000003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0.59636574074074067</v>
      </c>
      <c r="N1502">
        <v>0.1017332</v>
      </c>
      <c r="O1502">
        <v>7.6689999999999996</v>
      </c>
      <c r="Q1502" s="19">
        <v>0.34668981481481481</v>
      </c>
      <c r="R1502" s="20">
        <v>8.0857570000000004E-2</v>
      </c>
      <c r="W1502" s="1" t="s">
        <v>540</v>
      </c>
    </row>
    <row r="1503" spans="1:23" x14ac:dyDescent="0.25">
      <c r="A1503">
        <v>42</v>
      </c>
      <c r="B1503" t="s">
        <v>384</v>
      </c>
      <c r="C1503" t="s">
        <v>58</v>
      </c>
      <c r="D1503">
        <v>3.8639999999999999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0.59717592592592594</v>
      </c>
      <c r="N1503">
        <v>0.46535840000000001</v>
      </c>
      <c r="O1503">
        <v>3.5049999999999999</v>
      </c>
      <c r="Q1503" s="19">
        <v>0.34747685185185184</v>
      </c>
      <c r="R1503">
        <v>0.40316819999999998</v>
      </c>
      <c r="W1503" s="1" t="s">
        <v>540</v>
      </c>
    </row>
    <row r="1504" spans="1:23" x14ac:dyDescent="0.25">
      <c r="A1504">
        <v>43</v>
      </c>
      <c r="B1504" t="s">
        <v>384</v>
      </c>
      <c r="C1504" t="s">
        <v>58</v>
      </c>
      <c r="D1504">
        <v>4.0410000000000004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0.59809027777777779</v>
      </c>
      <c r="N1504" s="20">
        <v>7.2860190000000005E-2</v>
      </c>
      <c r="O1504">
        <v>3.7989999999999999</v>
      </c>
      <c r="Q1504" s="19">
        <v>0.34831018518518514</v>
      </c>
      <c r="R1504" s="20">
        <v>3.5075670000000003E-2</v>
      </c>
      <c r="W1504" s="1" t="s">
        <v>540</v>
      </c>
    </row>
    <row r="1505" spans="1:23" x14ac:dyDescent="0.25">
      <c r="A1505">
        <v>44</v>
      </c>
      <c r="B1505" t="s">
        <v>384</v>
      </c>
      <c r="C1505" t="s">
        <v>58</v>
      </c>
      <c r="D1505">
        <v>5.5960000000000001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0.59894675925925933</v>
      </c>
      <c r="N1505" s="20">
        <v>8.4767430000000005E-2</v>
      </c>
      <c r="O1505">
        <v>5.27</v>
      </c>
      <c r="Q1505" s="19">
        <v>0.34913194444444445</v>
      </c>
      <c r="R1505" s="20">
        <v>5.8085959999999999E-2</v>
      </c>
      <c r="W1505" s="1" t="s">
        <v>540</v>
      </c>
    </row>
    <row r="1506" spans="1:23" x14ac:dyDescent="0.25">
      <c r="A1506">
        <v>46</v>
      </c>
      <c r="B1506" t="s">
        <v>384</v>
      </c>
      <c r="C1506" t="s">
        <v>699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0.59978009259259257</v>
      </c>
      <c r="N1506" s="20">
        <v>4.8005579999999999E-3</v>
      </c>
      <c r="Q1506" s="19">
        <v>0.35006944444444449</v>
      </c>
      <c r="R1506" s="20">
        <v>3.125395E-3</v>
      </c>
      <c r="W1506" s="1" t="s">
        <v>540</v>
      </c>
    </row>
    <row r="1507" spans="1:23" x14ac:dyDescent="0.25">
      <c r="A1507">
        <v>47</v>
      </c>
      <c r="B1507" t="s">
        <v>384</v>
      </c>
      <c r="C1507" t="s">
        <v>699</v>
      </c>
      <c r="E1507" s="1" t="s">
        <v>1025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0.60063657407407411</v>
      </c>
      <c r="N1507" s="20">
        <v>6.7642880000000002E-3</v>
      </c>
      <c r="P1507" s="63">
        <v>0.60972222222222217</v>
      </c>
      <c r="Q1507" s="19">
        <v>0.35083333333333333</v>
      </c>
      <c r="R1507" s="20">
        <v>5.4459169999999998E-3</v>
      </c>
      <c r="W1507" s="1" t="s">
        <v>540</v>
      </c>
    </row>
    <row r="1508" spans="1:23" x14ac:dyDescent="0.25">
      <c r="A1508">
        <v>1</v>
      </c>
      <c r="B1508" t="s">
        <v>229</v>
      </c>
      <c r="C1508" t="s">
        <v>201</v>
      </c>
      <c r="D1508">
        <v>8.5470000000000006</v>
      </c>
      <c r="E1508" s="1" t="s">
        <v>1026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0.54716435185185186</v>
      </c>
      <c r="N1508">
        <v>0.15717390000000001</v>
      </c>
      <c r="O1508">
        <v>8.5239999999999991</v>
      </c>
      <c r="P1508" s="63">
        <v>0.61041666666666672</v>
      </c>
      <c r="Q1508" s="19">
        <v>0.30006944444444444</v>
      </c>
      <c r="R1508" s="20">
        <v>9.9699999999999997E-2</v>
      </c>
      <c r="W1508" s="1" t="s">
        <v>540</v>
      </c>
    </row>
    <row r="1509" spans="1:23" x14ac:dyDescent="0.25">
      <c r="A1509">
        <v>2</v>
      </c>
      <c r="B1509" t="s">
        <v>229</v>
      </c>
      <c r="C1509" t="s">
        <v>59</v>
      </c>
      <c r="D1509">
        <v>6.9240000000000004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0.54812499999999997</v>
      </c>
      <c r="N1509" s="20">
        <v>6.162865E-2</v>
      </c>
      <c r="O1509">
        <v>6.8659999999999997</v>
      </c>
      <c r="Q1509" s="19">
        <v>0.30087962962962961</v>
      </c>
      <c r="R1509" s="20">
        <v>7.4499999999999997E-2</v>
      </c>
      <c r="W1509" s="1" t="s">
        <v>540</v>
      </c>
    </row>
    <row r="1510" spans="1:23" x14ac:dyDescent="0.25">
      <c r="A1510">
        <v>3</v>
      </c>
      <c r="B1510" t="s">
        <v>229</v>
      </c>
      <c r="C1510" t="s">
        <v>201</v>
      </c>
      <c r="D1510">
        <v>5.2089999999999996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0.54890046296296291</v>
      </c>
      <c r="N1510">
        <v>8.2220000000000001E-2</v>
      </c>
      <c r="O1510">
        <v>5.0270000000000001</v>
      </c>
      <c r="Q1510" s="19">
        <v>0.30157407407407405</v>
      </c>
      <c r="R1510">
        <v>0.11194030000000001</v>
      </c>
      <c r="W1510" s="1" t="s">
        <v>540</v>
      </c>
    </row>
    <row r="1511" spans="1:23" x14ac:dyDescent="0.25">
      <c r="A1511">
        <v>4</v>
      </c>
      <c r="B1511" t="s">
        <v>229</v>
      </c>
      <c r="C1511" t="s">
        <v>201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0.54982638888888891</v>
      </c>
      <c r="N1511" s="20">
        <v>9.8212679999999997E-2</v>
      </c>
      <c r="O1511">
        <v>5.7110000000000003</v>
      </c>
      <c r="Q1511" s="19">
        <v>0.3024074074074074</v>
      </c>
      <c r="R1511">
        <v>0.1440611</v>
      </c>
      <c r="W1511" s="1" t="s">
        <v>540</v>
      </c>
    </row>
    <row r="1512" spans="1:23" x14ac:dyDescent="0.25">
      <c r="A1512">
        <v>5</v>
      </c>
      <c r="B1512" t="s">
        <v>229</v>
      </c>
      <c r="C1512" t="s">
        <v>201</v>
      </c>
      <c r="D1512">
        <v>9.7880000000000003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0.55064814814814811</v>
      </c>
      <c r="N1512">
        <v>0.16146360000000001</v>
      </c>
      <c r="O1512">
        <v>9.6620000000000008</v>
      </c>
      <c r="Q1512" s="19">
        <v>0.3031712962962963</v>
      </c>
      <c r="R1512">
        <v>0.1084759</v>
      </c>
      <c r="W1512" s="1" t="s">
        <v>540</v>
      </c>
    </row>
    <row r="1513" spans="1:23" x14ac:dyDescent="0.25">
      <c r="A1513">
        <v>6</v>
      </c>
      <c r="B1513" t="s">
        <v>229</v>
      </c>
      <c r="C1513" t="s">
        <v>58</v>
      </c>
      <c r="D1513">
        <v>6.85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0.55156250000000007</v>
      </c>
      <c r="N1513">
        <v>0.12601699999999999</v>
      </c>
      <c r="O1513">
        <v>6.5439999999999996</v>
      </c>
      <c r="Q1513" s="19">
        <v>0.30399305555555556</v>
      </c>
      <c r="R1513" s="20">
        <v>8.7599999999999997E-2</v>
      </c>
      <c r="W1513" s="1" t="s">
        <v>540</v>
      </c>
    </row>
    <row r="1514" spans="1:23" x14ac:dyDescent="0.25">
      <c r="A1514">
        <v>7</v>
      </c>
      <c r="B1514" t="s">
        <v>229</v>
      </c>
      <c r="C1514" t="s">
        <v>58</v>
      </c>
      <c r="D1514">
        <v>5.7750000000000004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0.55246527777777776</v>
      </c>
      <c r="N1514">
        <v>0.74786710000000001</v>
      </c>
      <c r="O1514">
        <v>5.2729999999999997</v>
      </c>
      <c r="Q1514" s="19">
        <v>0.30487268518518518</v>
      </c>
      <c r="R1514">
        <v>0.58197370000000004</v>
      </c>
      <c r="W1514" s="1" t="s">
        <v>540</v>
      </c>
    </row>
    <row r="1515" spans="1:23" x14ac:dyDescent="0.25">
      <c r="A1515">
        <v>8</v>
      </c>
      <c r="B1515" t="s">
        <v>229</v>
      </c>
      <c r="C1515" t="s">
        <v>201</v>
      </c>
      <c r="D1515">
        <v>3.5619999999999998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0.5534027777777778</v>
      </c>
      <c r="N1515">
        <v>0.41121639999999998</v>
      </c>
      <c r="O1515">
        <v>2.4900000000000002</v>
      </c>
      <c r="Q1515" s="19">
        <v>0.30576388888888889</v>
      </c>
      <c r="R1515" s="20">
        <v>9.4600000000000004E-2</v>
      </c>
      <c r="W1515" s="1" t="s">
        <v>540</v>
      </c>
    </row>
    <row r="1516" spans="1:23" x14ac:dyDescent="0.25">
      <c r="A1516">
        <v>10</v>
      </c>
      <c r="B1516" t="s">
        <v>229</v>
      </c>
      <c r="D1516">
        <v>5.12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0.55564814814814811</v>
      </c>
      <c r="N1516">
        <v>0.16220039999999999</v>
      </c>
      <c r="O1516">
        <v>2.2050000000000001</v>
      </c>
      <c r="Q1516" s="19">
        <v>0.30699074074074073</v>
      </c>
      <c r="R1516" s="20">
        <v>5.5500000000000001E-2</v>
      </c>
      <c r="W1516" s="1" t="s">
        <v>540</v>
      </c>
    </row>
    <row r="1517" spans="1:23" x14ac:dyDescent="0.25">
      <c r="A1517">
        <v>11</v>
      </c>
      <c r="B1517" t="s">
        <v>229</v>
      </c>
      <c r="C1517" t="s">
        <v>201</v>
      </c>
      <c r="D1517">
        <v>6.7359999999999998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0.55658564814814815</v>
      </c>
      <c r="N1517">
        <v>0.11998350000000001</v>
      </c>
      <c r="O1517">
        <v>6.4989999999999997</v>
      </c>
      <c r="Q1517" s="19">
        <v>0.30790509259259258</v>
      </c>
      <c r="R1517" s="20">
        <v>9.6100000000000005E-2</v>
      </c>
      <c r="W1517" s="1" t="s">
        <v>540</v>
      </c>
    </row>
    <row r="1518" spans="1:23" x14ac:dyDescent="0.25">
      <c r="A1518">
        <v>12</v>
      </c>
      <c r="B1518" t="s">
        <v>229</v>
      </c>
      <c r="C1518" t="s">
        <v>201</v>
      </c>
      <c r="D1518">
        <v>10.657999999999999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0.55744212962962958</v>
      </c>
      <c r="N1518">
        <v>0.28798309999999999</v>
      </c>
      <c r="O1518">
        <v>10.108000000000001</v>
      </c>
      <c r="Q1518" s="19">
        <v>0.30877314814814816</v>
      </c>
      <c r="R1518">
        <v>0.14885090000000001</v>
      </c>
      <c r="W1518" s="1" t="s">
        <v>540</v>
      </c>
    </row>
    <row r="1519" spans="1:23" x14ac:dyDescent="0.25">
      <c r="A1519">
        <v>13</v>
      </c>
      <c r="B1519" t="s">
        <v>229</v>
      </c>
      <c r="C1519" t="s">
        <v>59</v>
      </c>
      <c r="D1519">
        <v>6.9820000000000002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0.5584837962962963</v>
      </c>
      <c r="N1519">
        <v>0.13428760000000001</v>
      </c>
      <c r="O1519">
        <v>6.9050000000000002</v>
      </c>
      <c r="Q1519" s="19">
        <v>0.30951388888888892</v>
      </c>
      <c r="R1519">
        <v>9.0270900000000001E-2</v>
      </c>
      <c r="W1519" s="1" t="s">
        <v>540</v>
      </c>
    </row>
    <row r="1520" spans="1:23" x14ac:dyDescent="0.25">
      <c r="A1520">
        <v>14</v>
      </c>
      <c r="B1520" t="s">
        <v>229</v>
      </c>
      <c r="C1520" t="s">
        <v>58</v>
      </c>
      <c r="D1520">
        <v>7.726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0.55925925925925923</v>
      </c>
      <c r="N1520">
        <v>0.13631480000000001</v>
      </c>
      <c r="O1520">
        <v>7.3949999999999996</v>
      </c>
      <c r="Q1520" s="19">
        <v>0.31040509259259258</v>
      </c>
      <c r="R1520">
        <v>0.14722189999999999</v>
      </c>
      <c r="W1520" s="1" t="s">
        <v>540</v>
      </c>
    </row>
    <row r="1521" spans="1:23" x14ac:dyDescent="0.25">
      <c r="A1521">
        <v>15</v>
      </c>
      <c r="B1521" t="s">
        <v>229</v>
      </c>
      <c r="C1521" t="s">
        <v>201</v>
      </c>
      <c r="D1521">
        <v>11.287000000000001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0.5600694444444444</v>
      </c>
      <c r="N1521">
        <v>0.19356899999999999</v>
      </c>
      <c r="O1521">
        <v>10.798</v>
      </c>
      <c r="Q1521" s="19">
        <v>0.31119212962962967</v>
      </c>
      <c r="R1521" s="20">
        <v>9.9299999999999999E-2</v>
      </c>
      <c r="W1521" s="1" t="s">
        <v>540</v>
      </c>
    </row>
    <row r="1522" spans="1:23" x14ac:dyDescent="0.25">
      <c r="A1522">
        <v>16</v>
      </c>
      <c r="B1522" t="s">
        <v>229</v>
      </c>
      <c r="C1522" t="s">
        <v>58</v>
      </c>
      <c r="D1522">
        <v>4.548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0.56090277777777775</v>
      </c>
      <c r="N1522">
        <v>0.5350066</v>
      </c>
      <c r="O1522">
        <v>3.5049999999999999</v>
      </c>
      <c r="Q1522" s="19">
        <v>0.31194444444444441</v>
      </c>
      <c r="R1522">
        <v>0.60057459999999996</v>
      </c>
      <c r="W1522" s="1" t="s">
        <v>540</v>
      </c>
    </row>
    <row r="1523" spans="1:23" x14ac:dyDescent="0.25">
      <c r="A1523">
        <v>17</v>
      </c>
      <c r="B1523" t="s">
        <v>229</v>
      </c>
      <c r="C1523" t="s">
        <v>201</v>
      </c>
      <c r="D1523">
        <v>6.6189999999999998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0.5617361111111111</v>
      </c>
      <c r="N1523" s="20">
        <v>6.0000520000000002E-2</v>
      </c>
      <c r="O1523">
        <v>6.2960000000000003</v>
      </c>
      <c r="Q1523" s="19">
        <v>0.31285879629629632</v>
      </c>
      <c r="R1523" s="20">
        <v>8.4699999999999998E-2</v>
      </c>
      <c r="W1523" s="1" t="s">
        <v>540</v>
      </c>
    </row>
    <row r="1524" spans="1:23" x14ac:dyDescent="0.25">
      <c r="A1524">
        <v>18</v>
      </c>
      <c r="B1524" t="s">
        <v>229</v>
      </c>
      <c r="C1524" t="s">
        <v>201</v>
      </c>
      <c r="D1524">
        <v>8.4849999999999994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0.56265046296296295</v>
      </c>
      <c r="N1524">
        <v>0.15038470000000001</v>
      </c>
      <c r="O1524">
        <v>8.2899999999999991</v>
      </c>
      <c r="Q1524" s="19">
        <v>0.31372685185185184</v>
      </c>
      <c r="R1524">
        <v>0.135267</v>
      </c>
      <c r="W1524" s="1" t="s">
        <v>540</v>
      </c>
    </row>
    <row r="1525" spans="1:23" x14ac:dyDescent="0.25">
      <c r="A1525">
        <v>19</v>
      </c>
      <c r="B1525" t="s">
        <v>229</v>
      </c>
      <c r="C1525" t="s">
        <v>58</v>
      </c>
      <c r="D1525">
        <v>6.774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0.56343750000000004</v>
      </c>
      <c r="N1525">
        <v>0.97502679999999997</v>
      </c>
      <c r="O1525">
        <v>6.5529999999999999</v>
      </c>
      <c r="Q1525" s="19">
        <v>0.31449074074074074</v>
      </c>
      <c r="R1525">
        <v>0.78288150000000001</v>
      </c>
      <c r="W1525" s="1" t="s">
        <v>540</v>
      </c>
    </row>
    <row r="1526" spans="1:23" x14ac:dyDescent="0.25">
      <c r="A1526">
        <v>20</v>
      </c>
      <c r="B1526" t="s">
        <v>229</v>
      </c>
      <c r="C1526" t="s">
        <v>58</v>
      </c>
      <c r="D1526">
        <v>3.5569999999999999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0.56428240740740743</v>
      </c>
      <c r="N1526">
        <v>0.66546090000000002</v>
      </c>
      <c r="O1526">
        <v>3.431</v>
      </c>
      <c r="Q1526" s="19">
        <v>0.315462962962963</v>
      </c>
      <c r="R1526">
        <v>0.5414175</v>
      </c>
      <c r="W1526" s="1" t="s">
        <v>540</v>
      </c>
    </row>
    <row r="1527" spans="1:23" x14ac:dyDescent="0.25">
      <c r="A1527">
        <v>21</v>
      </c>
      <c r="B1527" t="s">
        <v>229</v>
      </c>
      <c r="C1527" t="s">
        <v>58</v>
      </c>
      <c r="D1527">
        <v>9.3320000000000007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0.56505787037037036</v>
      </c>
      <c r="N1527" s="20">
        <v>9.3566789999999997E-2</v>
      </c>
      <c r="O1527">
        <v>8.6739999999999995</v>
      </c>
      <c r="Q1527" s="19">
        <v>0.32974537037037038</v>
      </c>
      <c r="R1527">
        <v>0.13909299999999999</v>
      </c>
      <c r="W1527" s="1" t="s">
        <v>540</v>
      </c>
    </row>
    <row r="1528" spans="1:23" x14ac:dyDescent="0.25">
      <c r="A1528">
        <v>22</v>
      </c>
      <c r="B1528" t="s">
        <v>229</v>
      </c>
      <c r="C1528" t="s">
        <v>59</v>
      </c>
      <c r="D1528">
        <v>5.109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0.56575231481481481</v>
      </c>
      <c r="N1528">
        <v>0.65741590000000005</v>
      </c>
      <c r="O1528">
        <v>2.2269999999999999</v>
      </c>
      <c r="Q1528" s="19">
        <v>0.33052083333333332</v>
      </c>
      <c r="R1528" s="20">
        <v>1.8573840000000001E-2</v>
      </c>
      <c r="W1528" s="1" t="s">
        <v>540</v>
      </c>
    </row>
    <row r="1529" spans="1:23" x14ac:dyDescent="0.25">
      <c r="A1529">
        <v>23</v>
      </c>
      <c r="B1529" t="s">
        <v>229</v>
      </c>
      <c r="C1529" t="s">
        <v>201</v>
      </c>
      <c r="D1529">
        <v>9.2089999999999996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0.56653935185185189</v>
      </c>
      <c r="N1529">
        <v>0.30046250000000002</v>
      </c>
      <c r="O1529">
        <v>9.093</v>
      </c>
      <c r="Q1529" s="19">
        <v>0.33126157407407408</v>
      </c>
      <c r="R1529">
        <v>0.19983429999999999</v>
      </c>
      <c r="W1529" s="1" t="s">
        <v>540</v>
      </c>
    </row>
    <row r="1530" spans="1:23" x14ac:dyDescent="0.25">
      <c r="A1530">
        <v>24</v>
      </c>
      <c r="B1530" t="s">
        <v>229</v>
      </c>
      <c r="C1530" t="s">
        <v>201</v>
      </c>
      <c r="D1530">
        <v>6.59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0.56738425925925928</v>
      </c>
      <c r="N1530">
        <v>1.2963439999999999</v>
      </c>
      <c r="O1530">
        <v>6.43</v>
      </c>
      <c r="Q1530" s="19">
        <v>0.33212962962962961</v>
      </c>
      <c r="R1530">
        <v>0.91338779999999997</v>
      </c>
      <c r="W1530" s="1" t="s">
        <v>540</v>
      </c>
    </row>
    <row r="1531" spans="1:23" x14ac:dyDescent="0.25">
      <c r="A1531">
        <v>25</v>
      </c>
      <c r="B1531" t="s">
        <v>229</v>
      </c>
      <c r="C1531" t="s">
        <v>201</v>
      </c>
      <c r="D1531">
        <v>9.2070000000000007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0.5682638888888889</v>
      </c>
      <c r="N1531">
        <v>0.13023950000000001</v>
      </c>
      <c r="O1531">
        <v>9.0180000000000007</v>
      </c>
      <c r="Q1531" s="19">
        <v>0.33306712962962964</v>
      </c>
      <c r="R1531" s="20">
        <v>8.6161219999999997E-2</v>
      </c>
      <c r="W1531" s="1" t="s">
        <v>540</v>
      </c>
    </row>
    <row r="1532" spans="1:23" x14ac:dyDescent="0.25">
      <c r="A1532">
        <v>26</v>
      </c>
      <c r="B1532" t="s">
        <v>229</v>
      </c>
      <c r="C1532" t="s">
        <v>201</v>
      </c>
      <c r="D1532">
        <v>9.74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0.56909722222222225</v>
      </c>
      <c r="N1532">
        <v>1.447495</v>
      </c>
      <c r="O1532">
        <v>9.0980000000000008</v>
      </c>
      <c r="Q1532" s="19">
        <v>0.33380787037037035</v>
      </c>
      <c r="R1532">
        <v>1.270197</v>
      </c>
      <c r="W1532" s="1" t="s">
        <v>540</v>
      </c>
    </row>
    <row r="1533" spans="1:23" x14ac:dyDescent="0.25">
      <c r="A1533">
        <v>27</v>
      </c>
      <c r="B1533" t="s">
        <v>229</v>
      </c>
      <c r="C1533" t="s">
        <v>58</v>
      </c>
      <c r="D1533">
        <v>7.04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0.56997685185185187</v>
      </c>
      <c r="N1533" s="20">
        <v>9.7641610000000004E-2</v>
      </c>
      <c r="O1533">
        <v>6.8140000000000001</v>
      </c>
      <c r="Q1533" s="19">
        <v>0.33481481481481484</v>
      </c>
      <c r="R1533">
        <v>0.1088494</v>
      </c>
      <c r="W1533" s="1" t="s">
        <v>540</v>
      </c>
    </row>
    <row r="1534" spans="1:23" x14ac:dyDescent="0.25">
      <c r="A1534">
        <v>28</v>
      </c>
      <c r="B1534" t="s">
        <v>229</v>
      </c>
      <c r="C1534" t="s">
        <v>201</v>
      </c>
      <c r="D1534">
        <v>5.22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0.57071759259259258</v>
      </c>
      <c r="N1534">
        <v>0.1410206</v>
      </c>
      <c r="O1534">
        <v>5.1550000000000002</v>
      </c>
      <c r="Q1534" s="19">
        <v>0.33555555555555555</v>
      </c>
      <c r="R1534" s="20">
        <v>8.9896719999999999E-2</v>
      </c>
      <c r="W1534" s="1" t="s">
        <v>540</v>
      </c>
    </row>
    <row r="1535" spans="1:23" x14ac:dyDescent="0.25">
      <c r="A1535">
        <v>29</v>
      </c>
      <c r="B1535" t="s">
        <v>229</v>
      </c>
      <c r="C1535" t="s">
        <v>58</v>
      </c>
      <c r="D1535">
        <v>4.6470000000000002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0.57168981481481485</v>
      </c>
      <c r="N1535">
        <v>0.1130158</v>
      </c>
      <c r="O1535">
        <v>4.4089999999999998</v>
      </c>
      <c r="Q1535" s="19">
        <v>0.33640046296296294</v>
      </c>
      <c r="R1535">
        <v>5.5673300000000002E-2</v>
      </c>
      <c r="W1535" s="1" t="s">
        <v>540</v>
      </c>
    </row>
    <row r="1536" spans="1:23" x14ac:dyDescent="0.25">
      <c r="A1536">
        <v>30</v>
      </c>
      <c r="B1536" t="s">
        <v>229</v>
      </c>
      <c r="C1536" t="s">
        <v>58</v>
      </c>
      <c r="D1536">
        <v>8.48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0.58685185185185185</v>
      </c>
      <c r="N1536">
        <v>1.349885</v>
      </c>
      <c r="O1536">
        <v>8.0879999999999992</v>
      </c>
      <c r="Q1536" s="19">
        <v>0.33714120370370365</v>
      </c>
      <c r="R1536">
        <v>0.98620280000000005</v>
      </c>
      <c r="W1536" s="1" t="s">
        <v>540</v>
      </c>
    </row>
    <row r="1537" spans="1:23" x14ac:dyDescent="0.25">
      <c r="A1537">
        <v>31</v>
      </c>
      <c r="B1537" t="s">
        <v>229</v>
      </c>
      <c r="C1537" t="s">
        <v>58</v>
      </c>
      <c r="D1537">
        <v>6.6769999999999996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0.58784722222222219</v>
      </c>
      <c r="N1537">
        <v>0.13410610000000001</v>
      </c>
      <c r="O1537">
        <v>6.0369999999999999</v>
      </c>
      <c r="Q1537" s="19">
        <v>0.33804398148148151</v>
      </c>
      <c r="R1537">
        <v>0.1234985</v>
      </c>
      <c r="W1537" s="1" t="s">
        <v>540</v>
      </c>
    </row>
    <row r="1538" spans="1:23" x14ac:dyDescent="0.25">
      <c r="A1538">
        <v>32</v>
      </c>
      <c r="B1538" t="s">
        <v>229</v>
      </c>
      <c r="C1538" t="s">
        <v>201</v>
      </c>
      <c r="D1538">
        <v>6.6959999999999997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0.58877314814814818</v>
      </c>
      <c r="N1538">
        <v>0.141983</v>
      </c>
      <c r="O1538">
        <v>6.5439999999999996</v>
      </c>
      <c r="Q1538" s="19">
        <v>0.33888888888888885</v>
      </c>
      <c r="R1538">
        <v>0.1231684</v>
      </c>
      <c r="W1538" s="1" t="s">
        <v>540</v>
      </c>
    </row>
    <row r="1539" spans="1:23" x14ac:dyDescent="0.25">
      <c r="A1539">
        <v>33</v>
      </c>
      <c r="B1539" t="s">
        <v>229</v>
      </c>
      <c r="C1539" t="s">
        <v>58</v>
      </c>
      <c r="D1539">
        <v>9.2850000000000001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0.5895717592592592</v>
      </c>
      <c r="N1539">
        <v>1.445303</v>
      </c>
      <c r="O1539">
        <v>8.3879999999999999</v>
      </c>
      <c r="Q1539" s="19">
        <v>0.33976851851851847</v>
      </c>
      <c r="R1539">
        <v>1.033196</v>
      </c>
      <c r="W1539" s="1" t="s">
        <v>540</v>
      </c>
    </row>
    <row r="1540" spans="1:23" x14ac:dyDescent="0.25">
      <c r="A1540">
        <v>34</v>
      </c>
      <c r="B1540" t="s">
        <v>229</v>
      </c>
      <c r="C1540" t="s">
        <v>58</v>
      </c>
      <c r="D1540">
        <v>6.6029999999999998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0.59054398148148146</v>
      </c>
      <c r="N1540">
        <v>0.24498300000000001</v>
      </c>
      <c r="O1540">
        <v>6.25</v>
      </c>
      <c r="Q1540" s="19">
        <v>0.34082175925925928</v>
      </c>
      <c r="R1540">
        <v>0.1682043</v>
      </c>
      <c r="W1540" s="1" t="s">
        <v>540</v>
      </c>
    </row>
    <row r="1541" spans="1:23" x14ac:dyDescent="0.25">
      <c r="A1541">
        <v>35</v>
      </c>
      <c r="B1541" t="s">
        <v>229</v>
      </c>
      <c r="C1541" t="s">
        <v>58</v>
      </c>
      <c r="D1541">
        <v>4.7850000000000001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0.59138888888888885</v>
      </c>
      <c r="N1541">
        <v>0.1769606</v>
      </c>
      <c r="O1541">
        <v>4.3490000000000002</v>
      </c>
      <c r="Q1541" s="19">
        <v>0.34182870370370372</v>
      </c>
      <c r="R1541">
        <v>0.1186473</v>
      </c>
      <c r="W1541" s="1" t="s">
        <v>540</v>
      </c>
    </row>
    <row r="1542" spans="1:23" x14ac:dyDescent="0.25">
      <c r="A1542">
        <v>36</v>
      </c>
      <c r="B1542" t="s">
        <v>229</v>
      </c>
      <c r="C1542" t="s">
        <v>201</v>
      </c>
      <c r="D1542">
        <v>7.3460000000000001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0.59234953703703697</v>
      </c>
      <c r="N1542">
        <v>0.18763569999999999</v>
      </c>
      <c r="O1542">
        <v>7.2880000000000003</v>
      </c>
      <c r="Q1542" s="19">
        <v>0.34280092592592593</v>
      </c>
      <c r="R1542" s="20">
        <v>6.7630979999999993E-2</v>
      </c>
      <c r="W1542" s="1" t="s">
        <v>540</v>
      </c>
    </row>
    <row r="1543" spans="1:23" x14ac:dyDescent="0.25">
      <c r="A1543">
        <v>37</v>
      </c>
      <c r="B1543" t="s">
        <v>229</v>
      </c>
      <c r="C1543" t="s">
        <v>201</v>
      </c>
      <c r="D1543">
        <v>9.234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0.59315972222222224</v>
      </c>
      <c r="N1543">
        <v>0.2054723</v>
      </c>
      <c r="O1543">
        <v>8.9179999999999993</v>
      </c>
      <c r="Q1543" s="19">
        <v>0.34354166666666663</v>
      </c>
      <c r="R1543">
        <v>0.11115650000000001</v>
      </c>
      <c r="W1543" s="1" t="s">
        <v>540</v>
      </c>
    </row>
    <row r="1544" spans="1:23" x14ac:dyDescent="0.25">
      <c r="A1544">
        <v>38</v>
      </c>
      <c r="B1544" t="s">
        <v>229</v>
      </c>
      <c r="C1544" t="s">
        <v>58</v>
      </c>
      <c r="D1544">
        <v>7.44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0.59400462962962963</v>
      </c>
      <c r="N1544">
        <v>0.1292025</v>
      </c>
      <c r="O1544">
        <v>6.9939999999999998</v>
      </c>
      <c r="Q1544" s="19">
        <v>0.34443287037037035</v>
      </c>
      <c r="R1544" s="20">
        <v>7.5178019999999998E-2</v>
      </c>
      <c r="W1544" s="1" t="s">
        <v>540</v>
      </c>
    </row>
    <row r="1545" spans="1:23" x14ac:dyDescent="0.25">
      <c r="A1545">
        <v>39</v>
      </c>
      <c r="B1545" t="s">
        <v>229</v>
      </c>
      <c r="C1545" t="s">
        <v>58</v>
      </c>
      <c r="D1545">
        <v>4.7549999999999999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0.59483796296296299</v>
      </c>
      <c r="N1545">
        <v>6.6984799999999997E-2</v>
      </c>
      <c r="O1545">
        <v>4.6470000000000002</v>
      </c>
      <c r="Q1545" s="19">
        <v>0.34519675925925924</v>
      </c>
      <c r="R1545" s="20">
        <v>9.4331230000000002E-2</v>
      </c>
      <c r="W1545" s="1" t="s">
        <v>540</v>
      </c>
    </row>
    <row r="1546" spans="1:23" x14ac:dyDescent="0.25">
      <c r="A1546">
        <v>40</v>
      </c>
      <c r="B1546" t="s">
        <v>229</v>
      </c>
      <c r="C1546" t="s">
        <v>201</v>
      </c>
      <c r="D1546">
        <v>3.3210000000000002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0.59561342592592592</v>
      </c>
      <c r="N1546" s="20">
        <v>9.1267319999999999E-2</v>
      </c>
      <c r="O1546">
        <v>3.242</v>
      </c>
      <c r="Q1546" s="19">
        <v>0.34600694444444446</v>
      </c>
      <c r="R1546" s="20">
        <v>5.2475010000000002E-2</v>
      </c>
      <c r="W1546" s="1" t="s">
        <v>540</v>
      </c>
    </row>
    <row r="1547" spans="1:23" x14ac:dyDescent="0.25">
      <c r="A1547">
        <v>41</v>
      </c>
      <c r="B1547" t="s">
        <v>229</v>
      </c>
      <c r="C1547" t="s">
        <v>58</v>
      </c>
      <c r="D1547">
        <v>10.071999999999999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0.59636574074074067</v>
      </c>
      <c r="N1547">
        <v>0.30558649999999998</v>
      </c>
      <c r="O1547">
        <v>9.4789999999999992</v>
      </c>
      <c r="Q1547" s="19">
        <v>0.34668981481481481</v>
      </c>
      <c r="R1547">
        <v>0.12637229999999999</v>
      </c>
      <c r="W1547" s="1" t="s">
        <v>540</v>
      </c>
    </row>
    <row r="1548" spans="1:23" x14ac:dyDescent="0.25">
      <c r="A1548">
        <v>42</v>
      </c>
      <c r="B1548" t="s">
        <v>229</v>
      </c>
      <c r="C1548" t="s">
        <v>58</v>
      </c>
      <c r="D1548">
        <v>7.7770000000000001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0.59717592592592594</v>
      </c>
      <c r="N1548">
        <v>0.1735042</v>
      </c>
      <c r="O1548">
        <v>7.5170000000000003</v>
      </c>
      <c r="Q1548" s="19">
        <v>0.34747685185185184</v>
      </c>
      <c r="R1548">
        <v>0.1319911</v>
      </c>
      <c r="W1548" s="1" t="s">
        <v>540</v>
      </c>
    </row>
    <row r="1549" spans="1:23" x14ac:dyDescent="0.25">
      <c r="A1549">
        <v>43</v>
      </c>
      <c r="B1549" t="s">
        <v>229</v>
      </c>
      <c r="C1549" t="s">
        <v>201</v>
      </c>
      <c r="D1549">
        <v>6.66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0.59809027777777779</v>
      </c>
      <c r="N1549">
        <v>0.1981745</v>
      </c>
      <c r="O1549">
        <v>6.5960000000000001</v>
      </c>
      <c r="Q1549" s="19">
        <v>0.34831018518518514</v>
      </c>
      <c r="R1549">
        <v>0.15846460000000001</v>
      </c>
      <c r="W1549" s="1" t="s">
        <v>540</v>
      </c>
    </row>
    <row r="1550" spans="1:23" x14ac:dyDescent="0.25">
      <c r="A1550">
        <v>44</v>
      </c>
      <c r="B1550" t="s">
        <v>229</v>
      </c>
      <c r="C1550" t="s">
        <v>58</v>
      </c>
      <c r="D1550">
        <v>7.2690000000000001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0.59894675925925933</v>
      </c>
      <c r="N1550">
        <v>0.82277009999999995</v>
      </c>
      <c r="O1550">
        <v>6.9480000000000004</v>
      </c>
      <c r="Q1550" s="19">
        <v>0.34913194444444445</v>
      </c>
      <c r="R1550">
        <v>0.65540359999999998</v>
      </c>
      <c r="W1550" s="1" t="s">
        <v>540</v>
      </c>
    </row>
    <row r="1551" spans="1:23" x14ac:dyDescent="0.25">
      <c r="A1551">
        <v>45</v>
      </c>
      <c r="B1551" t="s">
        <v>229</v>
      </c>
      <c r="C1551" t="s">
        <v>58</v>
      </c>
      <c r="D1551">
        <v>10.558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0.59978009259259257</v>
      </c>
      <c r="N1551">
        <v>0.1188077</v>
      </c>
      <c r="O1551">
        <v>9.9529999999999994</v>
      </c>
      <c r="Q1551" s="19">
        <v>0.35006944444444449</v>
      </c>
      <c r="R1551" s="20">
        <v>7.2596049999999995E-2</v>
      </c>
      <c r="W1551" s="1" t="s">
        <v>540</v>
      </c>
    </row>
    <row r="1552" spans="1:23" x14ac:dyDescent="0.25">
      <c r="A1552">
        <v>46</v>
      </c>
      <c r="B1552" t="s">
        <v>229</v>
      </c>
      <c r="C1552" t="s">
        <v>699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0.60063657407407411</v>
      </c>
      <c r="N1552" s="20">
        <v>1.6983680000000001E-2</v>
      </c>
      <c r="Q1552" s="19">
        <v>0.35083333333333333</v>
      </c>
      <c r="R1552" s="20">
        <v>1.5677179999999999E-2</v>
      </c>
      <c r="W1552" s="1" t="s">
        <v>540</v>
      </c>
    </row>
    <row r="1553" spans="1:32" x14ac:dyDescent="0.25">
      <c r="A1553">
        <v>47</v>
      </c>
      <c r="B1553" t="s">
        <v>229</v>
      </c>
      <c r="C1553" t="s">
        <v>699</v>
      </c>
      <c r="E1553" s="1" t="s">
        <v>1027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P1553" s="63">
        <v>0.61597222222222225</v>
      </c>
      <c r="Q1553" s="19">
        <v>0.3515625</v>
      </c>
      <c r="R1553" s="20">
        <v>1.504494E-2</v>
      </c>
      <c r="W1553" s="1" t="s">
        <v>540</v>
      </c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85</v>
      </c>
      <c r="AC1554" t="str">
        <f>"A2-8"&amp;AB1554&amp;"-"&amp;AF1554</f>
        <v>A2-8RT-A1</v>
      </c>
      <c r="AF1554" t="s">
        <v>247</v>
      </c>
    </row>
    <row r="1555" spans="1:32" x14ac:dyDescent="0.25">
      <c r="A1555">
        <v>1</v>
      </c>
      <c r="C1555" t="s">
        <v>59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>"A2-8"&amp;AB1555&amp;"-"&amp;AF1555</f>
        <v>A2-8SO-A1</v>
      </c>
      <c r="AF1555" t="s">
        <v>247</v>
      </c>
    </row>
    <row r="1556" spans="1:32" x14ac:dyDescent="0.25">
      <c r="A1556">
        <v>1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1028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85</v>
      </c>
      <c r="AC1557" t="str">
        <f t="shared" ref="AC1557:AC1559" si="22">"A2-8"&amp;AB1557&amp;"-"&amp;AF1557</f>
        <v>A2-8RT-A2</v>
      </c>
      <c r="AF1557" t="s">
        <v>120</v>
      </c>
    </row>
    <row r="1558" spans="1:32" x14ac:dyDescent="0.25">
      <c r="A1558">
        <v>2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A2-8SO-A2</v>
      </c>
      <c r="AF1558" t="s">
        <v>120</v>
      </c>
    </row>
    <row r="1559" spans="1:32" x14ac:dyDescent="0.25">
      <c r="A1559">
        <v>3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86</v>
      </c>
      <c r="AC1559" t="str">
        <f t="shared" si="22"/>
        <v>A2-8SO-H1</v>
      </c>
      <c r="AF1559" t="s">
        <v>239</v>
      </c>
    </row>
    <row r="1560" spans="1:32" x14ac:dyDescent="0.25">
      <c r="A1560">
        <v>2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1029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1030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84</v>
      </c>
      <c r="AC1562" t="s">
        <v>1031</v>
      </c>
    </row>
    <row r="1563" spans="1:32" x14ac:dyDescent="0.25">
      <c r="A1563">
        <v>3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ref="AC1563:AC1568" si="23">"A2-8"&amp;AB1563&amp;"-"&amp;AF1563</f>
        <v>A2-8RT-A3</v>
      </c>
      <c r="AF1563" t="s">
        <v>245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A2-8RT-A4</v>
      </c>
      <c r="AF1564" t="s">
        <v>252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85</v>
      </c>
      <c r="AC1565" t="str">
        <f t="shared" si="23"/>
        <v>A2-8RT-A5</v>
      </c>
      <c r="AF1565" t="s">
        <v>246</v>
      </c>
    </row>
    <row r="1566" spans="1:32" x14ac:dyDescent="0.25">
      <c r="A1566">
        <v>4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A2-8SO-A3</v>
      </c>
      <c r="AF1566" t="s">
        <v>245</v>
      </c>
    </row>
    <row r="1567" spans="1:32" x14ac:dyDescent="0.25">
      <c r="A1567">
        <v>5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A2-8SO-A4</v>
      </c>
      <c r="AF1567" t="s">
        <v>252</v>
      </c>
    </row>
    <row r="1568" spans="1:32" x14ac:dyDescent="0.25">
      <c r="A1568">
        <v>7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86</v>
      </c>
      <c r="AC1568" t="str">
        <f t="shared" si="23"/>
        <v>A2-8SO-A5</v>
      </c>
      <c r="AF1568" t="s">
        <v>246</v>
      </c>
    </row>
    <row r="1569" spans="1:32" x14ac:dyDescent="0.25">
      <c r="A1569">
        <v>5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1032</v>
      </c>
    </row>
    <row r="1570" spans="1:32" x14ac:dyDescent="0.25">
      <c r="A1570">
        <v>6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1033</v>
      </c>
    </row>
    <row r="1571" spans="1:32" x14ac:dyDescent="0.25">
      <c r="A1571">
        <v>7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1034</v>
      </c>
    </row>
    <row r="1572" spans="1:32" x14ac:dyDescent="0.25">
      <c r="A1572">
        <v>8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1035</v>
      </c>
    </row>
    <row r="1573" spans="1:32" x14ac:dyDescent="0.25">
      <c r="A1573">
        <v>9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1036</v>
      </c>
    </row>
    <row r="1574" spans="1:32" x14ac:dyDescent="0.25">
      <c r="A1574">
        <v>10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1037</v>
      </c>
    </row>
    <row r="1575" spans="1:32" x14ac:dyDescent="0.25">
      <c r="A1575">
        <v>11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1038</v>
      </c>
    </row>
    <row r="1576" spans="1:32" x14ac:dyDescent="0.25">
      <c r="A1576">
        <v>12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1039</v>
      </c>
    </row>
    <row r="1577" spans="1:32" x14ac:dyDescent="0.25">
      <c r="A1577">
        <v>13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1040</v>
      </c>
    </row>
    <row r="1578" spans="1:32" x14ac:dyDescent="0.25">
      <c r="A1578">
        <v>14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1041</v>
      </c>
    </row>
    <row r="1579" spans="1:32" x14ac:dyDescent="0.25">
      <c r="A1579">
        <v>15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1042</v>
      </c>
    </row>
    <row r="1580" spans="1:32" x14ac:dyDescent="0.25">
      <c r="A1580">
        <v>5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ref="AC1580:AC1604" si="24">"A2-8"&amp;AB1580&amp;"-"&amp;AF1580</f>
        <v>A2-8RT-E1</v>
      </c>
      <c r="AF1580" t="s">
        <v>137</v>
      </c>
    </row>
    <row r="1581" spans="1:32" x14ac:dyDescent="0.25">
      <c r="A1581">
        <v>6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A2-8RT-E2</v>
      </c>
      <c r="AF1581" t="s">
        <v>178</v>
      </c>
    </row>
    <row r="1582" spans="1:32" x14ac:dyDescent="0.25">
      <c r="A1582">
        <v>7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A2-8RT-E3</v>
      </c>
      <c r="AF1582" t="s">
        <v>179</v>
      </c>
    </row>
    <row r="1583" spans="1:32" x14ac:dyDescent="0.25">
      <c r="A1583">
        <v>8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A2-8RT-E4</v>
      </c>
      <c r="AF1583" t="s">
        <v>395</v>
      </c>
    </row>
    <row r="1584" spans="1:32" x14ac:dyDescent="0.25">
      <c r="A1584">
        <v>9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A2-8RT-E5</v>
      </c>
      <c r="AF1584" t="s">
        <v>396</v>
      </c>
    </row>
    <row r="1585" spans="1:32" x14ac:dyDescent="0.25">
      <c r="A1585">
        <v>10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A2-8RT-E6</v>
      </c>
      <c r="AF1585" t="s">
        <v>156</v>
      </c>
    </row>
    <row r="1586" spans="1:32" x14ac:dyDescent="0.25">
      <c r="A1586">
        <v>11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A2-8RT-E7</v>
      </c>
      <c r="AF1586" t="s">
        <v>131</v>
      </c>
    </row>
    <row r="1587" spans="1:32" x14ac:dyDescent="0.25">
      <c r="A1587">
        <v>12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A2-8RT-E8</v>
      </c>
      <c r="AF1587" t="s">
        <v>383</v>
      </c>
    </row>
    <row r="1588" spans="1:32" x14ac:dyDescent="0.25">
      <c r="A1588">
        <v>13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A2-8RT-E9</v>
      </c>
      <c r="AF1588" t="s">
        <v>167</v>
      </c>
    </row>
    <row r="1589" spans="1:32" x14ac:dyDescent="0.25">
      <c r="A1589">
        <v>14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A2-8RT-E10</v>
      </c>
      <c r="AF1589" t="s">
        <v>248</v>
      </c>
    </row>
    <row r="1590" spans="1:32" x14ac:dyDescent="0.25">
      <c r="A1590">
        <v>15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A2-8RT-E11</v>
      </c>
      <c r="AF1590" t="s">
        <v>429</v>
      </c>
    </row>
    <row r="1591" spans="1:32" x14ac:dyDescent="0.25">
      <c r="A1591">
        <v>16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A2-8RT-E12</v>
      </c>
      <c r="AF1591" t="s">
        <v>175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A2-8SO-E1</v>
      </c>
      <c r="AF1592" t="s">
        <v>137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A2-8SO-E2</v>
      </c>
      <c r="AF1593" t="s">
        <v>178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A2-8SO-E3</v>
      </c>
      <c r="AF1594" t="s">
        <v>179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A2-8SO-E4</v>
      </c>
      <c r="AF1595" t="s">
        <v>395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A2-8SO-E5</v>
      </c>
      <c r="AF1596" t="s">
        <v>396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A2-8SO-E6</v>
      </c>
      <c r="AF1597" t="s">
        <v>156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A2-8SO-E7</v>
      </c>
      <c r="AF1598" t="s">
        <v>131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A2-8SO-E8</v>
      </c>
      <c r="AF1599" t="s">
        <v>383</v>
      </c>
    </row>
    <row r="1600" spans="1:32" x14ac:dyDescent="0.25">
      <c r="A1600">
        <v>16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A2-8SO-E9</v>
      </c>
      <c r="AF1600" t="s">
        <v>167</v>
      </c>
    </row>
    <row r="1601" spans="1:32" x14ac:dyDescent="0.25">
      <c r="A1601">
        <v>17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A2-8SO-E10</v>
      </c>
      <c r="AF1601" t="s">
        <v>248</v>
      </c>
    </row>
    <row r="1602" spans="1:32" x14ac:dyDescent="0.25">
      <c r="A1602">
        <v>18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A2-8SO-E11</v>
      </c>
      <c r="AF1602" t="s">
        <v>429</v>
      </c>
    </row>
    <row r="1603" spans="1:32" x14ac:dyDescent="0.25">
      <c r="A1603">
        <v>19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A2-8SO-E12</v>
      </c>
      <c r="AF1603" t="s">
        <v>175</v>
      </c>
    </row>
    <row r="1604" spans="1:32" x14ac:dyDescent="0.25">
      <c r="A1604">
        <v>51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M1604" s="19"/>
      <c r="N1604" s="20"/>
      <c r="P1604" s="63"/>
      <c r="Q1604" s="19"/>
      <c r="R1604" s="20"/>
      <c r="S1604" s="87">
        <v>3.7850000000000001</v>
      </c>
      <c r="T1604" s="63">
        <v>0.5180555555555556</v>
      </c>
      <c r="U1604" s="19">
        <v>0.44604166666666667</v>
      </c>
      <c r="V1604" s="20">
        <v>9.3209570000000005E-2</v>
      </c>
      <c r="W1604" s="1" t="s">
        <v>212</v>
      </c>
      <c r="AB1604" t="s">
        <v>86</v>
      </c>
      <c r="AC1604" t="str">
        <f t="shared" si="24"/>
        <v>A2-8SO-H1</v>
      </c>
      <c r="AF1604" t="s">
        <v>239</v>
      </c>
    </row>
    <row r="1605" spans="1:32" x14ac:dyDescent="0.25">
      <c r="A1605">
        <v>52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8.673</v>
      </c>
      <c r="U1605" s="19">
        <v>0.44687499999999997</v>
      </c>
      <c r="V1605">
        <v>0.13599749999999999</v>
      </c>
      <c r="W1605" s="1" t="s">
        <v>212</v>
      </c>
      <c r="AB1605" t="s">
        <v>85</v>
      </c>
      <c r="AC1605" t="str">
        <f>"A2-9"&amp;AB1605&amp;"-"&amp;AF1605</f>
        <v>A2-9RT-F4</v>
      </c>
      <c r="AF1605" t="s">
        <v>150</v>
      </c>
    </row>
    <row r="1606" spans="1:32" x14ac:dyDescent="0.25">
      <c r="A1606">
        <v>53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6.7759999999999998</v>
      </c>
      <c r="U1606" s="19">
        <v>0.44778935185185187</v>
      </c>
      <c r="V1606">
        <v>0.11902119999999999</v>
      </c>
      <c r="W1606" s="1" t="s">
        <v>212</v>
      </c>
      <c r="AB1606" t="s">
        <v>86</v>
      </c>
      <c r="AC1606" t="str">
        <f t="shared" ref="AC1606:AC1628" si="25">"A2-9"&amp;AB1606&amp;"-"&amp;AF1606</f>
        <v>A2-9SO-E10</v>
      </c>
      <c r="AF1606" t="s">
        <v>248</v>
      </c>
    </row>
    <row r="1607" spans="1:32" x14ac:dyDescent="0.25">
      <c r="A1607">
        <v>54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3.77</v>
      </c>
      <c r="U1607" s="19">
        <v>0.44856481481481486</v>
      </c>
      <c r="V1607" s="20">
        <v>1.4868849999999999E-2</v>
      </c>
      <c r="W1607" s="1" t="s">
        <v>212</v>
      </c>
      <c r="AB1607" t="s">
        <v>85</v>
      </c>
      <c r="AC1607" t="str">
        <f t="shared" si="25"/>
        <v>A2-9RT-D4</v>
      </c>
      <c r="AF1607" t="s">
        <v>236</v>
      </c>
    </row>
    <row r="1608" spans="1:32" x14ac:dyDescent="0.25">
      <c r="A1608">
        <v>55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6.7839999999999998</v>
      </c>
      <c r="U1608" s="19">
        <v>0.44930555555555557</v>
      </c>
      <c r="V1608">
        <v>0.1134449</v>
      </c>
      <c r="W1608" s="1" t="s">
        <v>212</v>
      </c>
      <c r="AB1608" t="s">
        <v>86</v>
      </c>
      <c r="AC1608" t="str">
        <f t="shared" si="25"/>
        <v>A2-9SO-B4</v>
      </c>
      <c r="AF1608" t="s">
        <v>124</v>
      </c>
    </row>
    <row r="1609" spans="1:32" x14ac:dyDescent="0.25">
      <c r="A1609">
        <v>56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2.6850000000000001</v>
      </c>
      <c r="U1609" s="19">
        <v>0.45019675925925928</v>
      </c>
      <c r="V1609">
        <v>0.46991889999999997</v>
      </c>
      <c r="W1609" s="1" t="s">
        <v>212</v>
      </c>
      <c r="AB1609" t="s">
        <v>86</v>
      </c>
      <c r="AC1609" t="str">
        <f t="shared" si="25"/>
        <v>A2-9SO-E11</v>
      </c>
      <c r="AF1609" t="s">
        <v>429</v>
      </c>
    </row>
    <row r="1610" spans="1:32" x14ac:dyDescent="0.25">
      <c r="A1610">
        <v>57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2.9350000000000001</v>
      </c>
      <c r="U1610" s="19">
        <v>0.45109953703703703</v>
      </c>
      <c r="V1610" s="20">
        <v>6.4058210000000004E-2</v>
      </c>
      <c r="W1610" s="1" t="s">
        <v>212</v>
      </c>
      <c r="AB1610" t="s">
        <v>86</v>
      </c>
      <c r="AC1610" t="str">
        <f t="shared" si="25"/>
        <v>A2-9SO-H2</v>
      </c>
      <c r="AF1610" t="s">
        <v>122</v>
      </c>
    </row>
    <row r="1611" spans="1:32" x14ac:dyDescent="0.25">
      <c r="A1611">
        <v>58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5.6710000000000003</v>
      </c>
      <c r="U1611" s="19">
        <v>0.45181712962962961</v>
      </c>
      <c r="V1611">
        <v>0.37477969999999999</v>
      </c>
      <c r="W1611" s="1" t="s">
        <v>212</v>
      </c>
      <c r="AB1611" t="s">
        <v>86</v>
      </c>
      <c r="AC1611" t="str">
        <f t="shared" si="25"/>
        <v>A2-9SO-B8</v>
      </c>
      <c r="AF1611" t="s">
        <v>173</v>
      </c>
    </row>
    <row r="1612" spans="1:32" x14ac:dyDescent="0.25">
      <c r="A1612">
        <v>59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1.998</v>
      </c>
      <c r="U1612" s="19">
        <v>0.45271990740740736</v>
      </c>
      <c r="V1612" s="20">
        <v>1.549035E-2</v>
      </c>
      <c r="W1612" s="1" t="s">
        <v>212</v>
      </c>
      <c r="AB1612" t="s">
        <v>85</v>
      </c>
      <c r="AC1612" t="str">
        <f t="shared" si="25"/>
        <v>A2-9RT-G2</v>
      </c>
      <c r="AF1612" t="s">
        <v>127</v>
      </c>
    </row>
    <row r="1613" spans="1:32" x14ac:dyDescent="0.25">
      <c r="A1613">
        <v>60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8.7219999999999995</v>
      </c>
      <c r="U1613" s="19">
        <v>0.45363425925925926</v>
      </c>
      <c r="V1613" s="20">
        <v>9.6813510000000005E-2</v>
      </c>
      <c r="W1613" s="1" t="s">
        <v>212</v>
      </c>
      <c r="AB1613" t="s">
        <v>85</v>
      </c>
      <c r="AC1613" t="str">
        <f t="shared" si="25"/>
        <v>A2-9RT-C3</v>
      </c>
      <c r="AF1613" t="s">
        <v>392</v>
      </c>
    </row>
    <row r="1614" spans="1:32" x14ac:dyDescent="0.25">
      <c r="A1614">
        <v>61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6.1420000000000003</v>
      </c>
      <c r="U1614" s="19">
        <v>0.45546296296296296</v>
      </c>
      <c r="V1614" s="20">
        <v>9.0934639999999997E-2</v>
      </c>
      <c r="W1614" s="1" t="s">
        <v>212</v>
      </c>
      <c r="AB1614" t="s">
        <v>85</v>
      </c>
      <c r="AC1614" t="str">
        <f t="shared" si="25"/>
        <v>A2-9RT-F6</v>
      </c>
      <c r="AF1614" t="s">
        <v>382</v>
      </c>
    </row>
    <row r="1615" spans="1:32" x14ac:dyDescent="0.25">
      <c r="A1615">
        <v>62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5.1260000000000003</v>
      </c>
      <c r="U1615" s="19">
        <v>0.45636574074074071</v>
      </c>
      <c r="V1615" s="20">
        <v>6.2149749999999997E-2</v>
      </c>
      <c r="W1615" s="1" t="s">
        <v>212</v>
      </c>
      <c r="AB1615" t="s">
        <v>85</v>
      </c>
      <c r="AC1615" t="str">
        <f t="shared" si="25"/>
        <v>A2-9RT-H4</v>
      </c>
      <c r="AF1615" t="s">
        <v>140</v>
      </c>
    </row>
    <row r="1616" spans="1:32" x14ac:dyDescent="0.25">
      <c r="A1616">
        <v>63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7.359</v>
      </c>
      <c r="U1616" s="19">
        <v>0.45710648148148153</v>
      </c>
      <c r="V1616">
        <v>0.1052681</v>
      </c>
      <c r="W1616" s="1" t="s">
        <v>212</v>
      </c>
      <c r="AB1616" t="s">
        <v>86</v>
      </c>
      <c r="AC1616" t="str">
        <f t="shared" si="25"/>
        <v>A2-9SO-H12</v>
      </c>
      <c r="AF1616" t="s">
        <v>153</v>
      </c>
    </row>
    <row r="1617" spans="1:32" x14ac:dyDescent="0.25">
      <c r="A1617">
        <v>64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5.1959999999999997</v>
      </c>
      <c r="U1617" s="19">
        <v>0.45788194444444441</v>
      </c>
      <c r="V1617">
        <v>0.1244049</v>
      </c>
      <c r="W1617" s="1" t="s">
        <v>212</v>
      </c>
      <c r="AB1617" t="s">
        <v>86</v>
      </c>
      <c r="AC1617" t="str">
        <f t="shared" si="25"/>
        <v>A2-9SO-H9</v>
      </c>
      <c r="AF1617" t="s">
        <v>378</v>
      </c>
    </row>
    <row r="1618" spans="1:32" x14ac:dyDescent="0.25">
      <c r="A1618">
        <v>65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5.8280000000000003</v>
      </c>
      <c r="U1618" s="19">
        <v>0.45869212962962963</v>
      </c>
      <c r="V1618">
        <v>1.117494</v>
      </c>
      <c r="W1618" s="1" t="s">
        <v>212</v>
      </c>
      <c r="AB1618" t="s">
        <v>85</v>
      </c>
      <c r="AC1618" t="str">
        <f t="shared" si="25"/>
        <v>A2-9RT-F9</v>
      </c>
      <c r="AF1618" t="s">
        <v>240</v>
      </c>
    </row>
    <row r="1619" spans="1:32" x14ac:dyDescent="0.25">
      <c r="A1619">
        <v>66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4.093</v>
      </c>
      <c r="U1619" s="19">
        <v>0.45973379629629635</v>
      </c>
      <c r="V1619" s="20">
        <v>7.782994E-2</v>
      </c>
      <c r="W1619" s="1" t="s">
        <v>212</v>
      </c>
      <c r="AB1619" t="s">
        <v>85</v>
      </c>
      <c r="AC1619" t="str">
        <f t="shared" si="25"/>
        <v>A2-9RT-B9</v>
      </c>
      <c r="AF1619" t="s">
        <v>125</v>
      </c>
    </row>
    <row r="1620" spans="1:32" x14ac:dyDescent="0.25">
      <c r="A1620">
        <v>67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6.2629999999999999</v>
      </c>
      <c r="U1620" s="19">
        <v>0.46069444444444446</v>
      </c>
      <c r="V1620">
        <v>0.9872611</v>
      </c>
      <c r="W1620" s="1" t="s">
        <v>212</v>
      </c>
      <c r="AB1620" t="s">
        <v>86</v>
      </c>
      <c r="AC1620" t="str">
        <f t="shared" si="25"/>
        <v>A2-9SO-D2</v>
      </c>
      <c r="AF1620" t="s">
        <v>172</v>
      </c>
    </row>
    <row r="1621" spans="1:32" x14ac:dyDescent="0.25">
      <c r="A1621">
        <v>68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5.2160000000000002</v>
      </c>
      <c r="U1621" s="19">
        <v>0.46166666666666667</v>
      </c>
      <c r="V1621">
        <v>0.23556270000000001</v>
      </c>
      <c r="W1621" s="1" t="s">
        <v>212</v>
      </c>
      <c r="AB1621" t="s">
        <v>86</v>
      </c>
      <c r="AC1621" t="str">
        <f t="shared" si="25"/>
        <v>A2-9SO-E2</v>
      </c>
      <c r="AF1621" t="s">
        <v>178</v>
      </c>
    </row>
    <row r="1622" spans="1:32" x14ac:dyDescent="0.25">
      <c r="A1622">
        <v>69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6.9880000000000004</v>
      </c>
      <c r="U1622" s="19">
        <v>0.46249999999999997</v>
      </c>
      <c r="V1622">
        <v>0.51297680000000001</v>
      </c>
      <c r="W1622" s="1" t="s">
        <v>212</v>
      </c>
      <c r="AB1622" t="s">
        <v>85</v>
      </c>
      <c r="AC1622" t="str">
        <f t="shared" si="25"/>
        <v>A2-9RT-G5</v>
      </c>
      <c r="AF1622" t="s">
        <v>428</v>
      </c>
    </row>
    <row r="1623" spans="1:32" x14ac:dyDescent="0.25">
      <c r="A1623">
        <v>70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4.9649999999999999</v>
      </c>
      <c r="U1623" s="19">
        <v>0.46340277777777777</v>
      </c>
      <c r="V1623" s="20">
        <v>5.8423179999999998E-2</v>
      </c>
      <c r="W1623" s="1" t="s">
        <v>212</v>
      </c>
      <c r="AB1623" t="s">
        <v>85</v>
      </c>
      <c r="AC1623" t="str">
        <f t="shared" si="25"/>
        <v>A2-9RT-C9</v>
      </c>
      <c r="AF1623" t="s">
        <v>176</v>
      </c>
    </row>
    <row r="1624" spans="1:32" x14ac:dyDescent="0.25">
      <c r="A1624">
        <v>71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6.9420000000000002</v>
      </c>
      <c r="U1624" s="19">
        <v>0.46429398148148149</v>
      </c>
      <c r="V1624">
        <v>9.64671E-2</v>
      </c>
      <c r="W1624" s="1" t="s">
        <v>212</v>
      </c>
      <c r="AB1624" t="s">
        <v>86</v>
      </c>
      <c r="AC1624" t="str">
        <f t="shared" si="25"/>
        <v>A2-9SO-D1</v>
      </c>
      <c r="AF1624" t="s">
        <v>379</v>
      </c>
    </row>
    <row r="1625" spans="1:32" x14ac:dyDescent="0.25">
      <c r="A1625">
        <v>72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1.736</v>
      </c>
      <c r="U1625" s="19">
        <v>0.46504629629629629</v>
      </c>
      <c r="V1625" s="20">
        <v>1.7879260000000001E-2</v>
      </c>
      <c r="W1625" s="1" t="s">
        <v>212</v>
      </c>
      <c r="AB1625" t="s">
        <v>85</v>
      </c>
      <c r="AC1625" t="str">
        <f t="shared" si="25"/>
        <v>A2-9RT-F11</v>
      </c>
      <c r="AF1625" t="s">
        <v>158</v>
      </c>
    </row>
    <row r="1626" spans="1:32" x14ac:dyDescent="0.25">
      <c r="A1626">
        <v>73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5.0460000000000003</v>
      </c>
      <c r="U1626" s="19">
        <v>0.46593749999999995</v>
      </c>
      <c r="V1626">
        <v>0.2520657</v>
      </c>
      <c r="W1626" s="1" t="s">
        <v>212</v>
      </c>
      <c r="AB1626" t="s">
        <v>85</v>
      </c>
      <c r="AC1626" t="str">
        <f t="shared" si="25"/>
        <v>A2-9RT-G1</v>
      </c>
      <c r="AF1626" t="s">
        <v>381</v>
      </c>
    </row>
    <row r="1627" spans="1:32" x14ac:dyDescent="0.25">
      <c r="A1627">
        <v>74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7.5359999999999996</v>
      </c>
      <c r="U1627" s="19">
        <v>0.46684027777777781</v>
      </c>
      <c r="V1627">
        <v>1.203004</v>
      </c>
      <c r="W1627" s="1" t="s">
        <v>212</v>
      </c>
      <c r="AB1627" t="s">
        <v>86</v>
      </c>
      <c r="AC1627" t="str">
        <f t="shared" si="25"/>
        <v>A2-9SO-F3</v>
      </c>
      <c r="AF1627" t="s">
        <v>241</v>
      </c>
    </row>
    <row r="1628" spans="1:32" x14ac:dyDescent="0.25">
      <c r="A1628">
        <v>75</v>
      </c>
      <c r="B1628" t="s">
        <v>384</v>
      </c>
      <c r="C1628" t="s">
        <v>59</v>
      </c>
      <c r="G1628" s="1" t="s">
        <v>87</v>
      </c>
      <c r="I1628" s="1" t="s">
        <v>70</v>
      </c>
      <c r="J1628">
        <v>24</v>
      </c>
      <c r="K1628" t="s">
        <v>60</v>
      </c>
      <c r="L1628">
        <v>6262</v>
      </c>
      <c r="S1628" s="87">
        <v>5.4489999999999998</v>
      </c>
      <c r="U1628" s="19">
        <v>0.46784722222222225</v>
      </c>
      <c r="V1628">
        <v>0.84870480000000004</v>
      </c>
      <c r="W1628" s="1" t="s">
        <v>212</v>
      </c>
      <c r="AB1628" t="s">
        <v>85</v>
      </c>
      <c r="AC1628" t="str">
        <f t="shared" si="25"/>
        <v>A2-9RT-B5</v>
      </c>
      <c r="AF1628" t="s">
        <v>163</v>
      </c>
    </row>
    <row r="1629" spans="1:32" x14ac:dyDescent="0.25">
      <c r="A1629">
        <v>76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W1629" s="1" t="s">
        <v>212</v>
      </c>
    </row>
    <row r="1630" spans="1:32" x14ac:dyDescent="0.25">
      <c r="A1630">
        <v>77</v>
      </c>
      <c r="B1630" t="s">
        <v>384</v>
      </c>
      <c r="C1630" t="s">
        <v>699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T1630" s="63">
        <v>0.52152777777777781</v>
      </c>
      <c r="U1630" s="19">
        <v>0.46886574074074078</v>
      </c>
      <c r="V1630" s="20">
        <v>1.257168E-2</v>
      </c>
      <c r="W1630" s="1" t="s">
        <v>212</v>
      </c>
    </row>
    <row r="1631" spans="1:32" x14ac:dyDescent="0.25">
      <c r="A1631">
        <v>51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7.5780000000000003</v>
      </c>
      <c r="T1631" s="63">
        <v>0.51388888888888895</v>
      </c>
      <c r="U1631" s="19">
        <v>0.44604166666666667</v>
      </c>
      <c r="V1631">
        <v>0.1174973</v>
      </c>
      <c r="W1631" s="1" t="s">
        <v>212</v>
      </c>
      <c r="AB1631" t="s">
        <v>85</v>
      </c>
      <c r="AC1631" t="str">
        <f>"A2-9"&amp;AB1631&amp;"-"&amp;AF1631</f>
        <v>A2-9RT-E11</v>
      </c>
      <c r="AF1631" t="s">
        <v>429</v>
      </c>
    </row>
    <row r="1632" spans="1:32" x14ac:dyDescent="0.25">
      <c r="A1632">
        <v>52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6.9889999999999999</v>
      </c>
      <c r="U1632" s="19">
        <v>0.44687499999999997</v>
      </c>
      <c r="V1632" s="20">
        <v>5.6522969999999999E-2</v>
      </c>
      <c r="W1632" s="1" t="s">
        <v>212</v>
      </c>
      <c r="AB1632" t="s">
        <v>85</v>
      </c>
      <c r="AC1632" t="str">
        <f t="shared" ref="AC1632:AC1654" si="26">"A2-9"&amp;AB1632&amp;"-"&amp;AF1632</f>
        <v>A2-9RT-D12</v>
      </c>
      <c r="AF1632" t="s">
        <v>162</v>
      </c>
    </row>
    <row r="1633" spans="1:32" x14ac:dyDescent="0.25">
      <c r="A1633">
        <v>53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8.3729999999999993</v>
      </c>
      <c r="U1633" s="19">
        <v>0.44778935185185187</v>
      </c>
      <c r="V1633" s="20">
        <v>3.9479239999999999E-2</v>
      </c>
      <c r="W1633" s="1" t="s">
        <v>212</v>
      </c>
      <c r="AB1633" t="s">
        <v>85</v>
      </c>
      <c r="AC1633" t="str">
        <f t="shared" si="26"/>
        <v>A2-9RT-A1</v>
      </c>
      <c r="AF1633" s="89" t="s">
        <v>247</v>
      </c>
    </row>
    <row r="1634" spans="1:32" x14ac:dyDescent="0.25">
      <c r="A1634">
        <v>54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3.165</v>
      </c>
      <c r="U1634" s="19">
        <v>0.44856481481481486</v>
      </c>
      <c r="V1634">
        <v>1.1658399999999999E-2</v>
      </c>
      <c r="W1634" s="1" t="s">
        <v>212</v>
      </c>
      <c r="AB1634" t="s">
        <v>86</v>
      </c>
      <c r="AC1634" t="str">
        <f t="shared" si="26"/>
        <v>A2-9SO-F5</v>
      </c>
      <c r="AF1634" t="s">
        <v>250</v>
      </c>
    </row>
    <row r="1635" spans="1:32" x14ac:dyDescent="0.25">
      <c r="A1635">
        <v>55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9.5709999999999997</v>
      </c>
      <c r="U1635" s="19">
        <v>0.44930555555555557</v>
      </c>
      <c r="V1635">
        <v>0.81870849999999995</v>
      </c>
      <c r="W1635" s="1" t="s">
        <v>212</v>
      </c>
      <c r="AB1635" t="s">
        <v>86</v>
      </c>
      <c r="AC1635" t="str">
        <f t="shared" si="26"/>
        <v>A2-9SO-H6</v>
      </c>
      <c r="AF1635" t="s">
        <v>143</v>
      </c>
    </row>
    <row r="1636" spans="1:32" x14ac:dyDescent="0.25">
      <c r="A1636">
        <v>56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2.605</v>
      </c>
      <c r="U1636" s="19">
        <v>0.45019675925925928</v>
      </c>
      <c r="V1636" s="20">
        <v>9.0578080000000005E-3</v>
      </c>
      <c r="W1636" s="1" t="s">
        <v>212</v>
      </c>
      <c r="AB1636" t="s">
        <v>85</v>
      </c>
      <c r="AC1636" t="str">
        <f t="shared" si="26"/>
        <v>A2-9RT-H12</v>
      </c>
      <c r="AF1636" t="s">
        <v>153</v>
      </c>
    </row>
    <row r="1637" spans="1:32" x14ac:dyDescent="0.25">
      <c r="A1637">
        <v>57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6.2060000000000004</v>
      </c>
      <c r="U1637" s="19">
        <v>0.45109953703703703</v>
      </c>
      <c r="V1637" s="20">
        <v>8.6133290000000001E-2</v>
      </c>
      <c r="W1637" s="1" t="s">
        <v>212</v>
      </c>
      <c r="AB1637" t="s">
        <v>85</v>
      </c>
      <c r="AC1637" t="str">
        <f t="shared" si="26"/>
        <v>A2-9RT-E7</v>
      </c>
      <c r="AF1637" t="s">
        <v>131</v>
      </c>
    </row>
    <row r="1638" spans="1:32" x14ac:dyDescent="0.25">
      <c r="A1638">
        <v>58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4.6920000000000002</v>
      </c>
      <c r="U1638" s="19">
        <v>0.45181712962962961</v>
      </c>
      <c r="V1638" s="20">
        <v>3.9451279999999998E-2</v>
      </c>
      <c r="W1638" s="1" t="s">
        <v>212</v>
      </c>
      <c r="AB1638" t="s">
        <v>86</v>
      </c>
      <c r="AC1638" t="str">
        <f t="shared" si="26"/>
        <v>A2-9SO-H5</v>
      </c>
      <c r="AF1638" t="s">
        <v>145</v>
      </c>
    </row>
    <row r="1639" spans="1:32" x14ac:dyDescent="0.25">
      <c r="A1639">
        <v>59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3.1080000000000001</v>
      </c>
      <c r="U1639" s="19">
        <v>0.45271990740740736</v>
      </c>
      <c r="V1639">
        <v>0.43016559999999998</v>
      </c>
      <c r="W1639" s="1" t="s">
        <v>212</v>
      </c>
      <c r="AB1639" t="s">
        <v>85</v>
      </c>
      <c r="AC1639" t="str">
        <f t="shared" si="26"/>
        <v>A2-9RT-D5</v>
      </c>
      <c r="AF1639" t="s">
        <v>251</v>
      </c>
    </row>
    <row r="1640" spans="1:32" x14ac:dyDescent="0.25">
      <c r="A1640">
        <v>60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5.5510000000000002</v>
      </c>
      <c r="U1640" s="19">
        <v>0.45363425925925926</v>
      </c>
      <c r="V1640" s="20">
        <v>3.3116010000000001E-2</v>
      </c>
      <c r="W1640" s="1" t="s">
        <v>212</v>
      </c>
      <c r="AB1640" t="s">
        <v>86</v>
      </c>
      <c r="AC1640" t="str">
        <f t="shared" si="26"/>
        <v>A2-9SO-A9</v>
      </c>
      <c r="AF1640" t="s">
        <v>133</v>
      </c>
    </row>
    <row r="1641" spans="1:32" x14ac:dyDescent="0.25">
      <c r="A1641">
        <v>61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4.4669999999999996</v>
      </c>
      <c r="U1641" s="19">
        <v>0.45546296296296296</v>
      </c>
      <c r="V1641">
        <v>0.89781010000000006</v>
      </c>
      <c r="W1641" s="1" t="s">
        <v>212</v>
      </c>
      <c r="AB1641" t="s">
        <v>85</v>
      </c>
      <c r="AC1641" t="str">
        <f t="shared" si="26"/>
        <v>A2-9RT-A8</v>
      </c>
      <c r="AF1641" t="s">
        <v>166</v>
      </c>
    </row>
    <row r="1642" spans="1:32" x14ac:dyDescent="0.25">
      <c r="A1642">
        <v>62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5.7220000000000004</v>
      </c>
      <c r="U1642" s="19">
        <v>0.45636574074074071</v>
      </c>
      <c r="V1642" s="20">
        <v>5.4538589999999998E-2</v>
      </c>
      <c r="W1642" s="1" t="s">
        <v>212</v>
      </c>
      <c r="AB1642" t="s">
        <v>85</v>
      </c>
      <c r="AC1642" t="str">
        <f t="shared" si="26"/>
        <v>A2-9RT-H1</v>
      </c>
      <c r="AF1642" t="s">
        <v>239</v>
      </c>
    </row>
    <row r="1643" spans="1:32" x14ac:dyDescent="0.25">
      <c r="A1643">
        <v>63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2.702</v>
      </c>
      <c r="U1643" s="19">
        <v>0.45710648148148153</v>
      </c>
      <c r="V1643" s="20">
        <v>9.3230889999999997E-3</v>
      </c>
      <c r="W1643" s="1" t="s">
        <v>212</v>
      </c>
      <c r="AB1643" t="s">
        <v>85</v>
      </c>
      <c r="AC1643" t="str">
        <f t="shared" si="26"/>
        <v>A2-9RT-H7</v>
      </c>
      <c r="AF1643" t="s">
        <v>377</v>
      </c>
    </row>
    <row r="1644" spans="1:32" x14ac:dyDescent="0.25">
      <c r="A1644">
        <v>64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5.98</v>
      </c>
      <c r="U1644" s="19">
        <v>0.45788194444444441</v>
      </c>
      <c r="V1644" s="20">
        <v>7.0371829999999996E-2</v>
      </c>
      <c r="W1644" s="1" t="s">
        <v>212</v>
      </c>
      <c r="AB1644" t="s">
        <v>85</v>
      </c>
      <c r="AC1644" t="str">
        <f t="shared" si="26"/>
        <v>A2-9RT-C1</v>
      </c>
      <c r="AF1644" t="s">
        <v>146</v>
      </c>
    </row>
    <row r="1645" spans="1:32" x14ac:dyDescent="0.25">
      <c r="A1645">
        <v>65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7.1420000000000003</v>
      </c>
      <c r="U1645" s="19">
        <v>0.45869212962962963</v>
      </c>
      <c r="V1645">
        <v>0.1145499</v>
      </c>
      <c r="W1645" s="1" t="s">
        <v>212</v>
      </c>
      <c r="AB1645" t="s">
        <v>86</v>
      </c>
      <c r="AC1645" t="str">
        <f t="shared" si="26"/>
        <v>A2-9SO-C3</v>
      </c>
      <c r="AF1645" t="s">
        <v>392</v>
      </c>
    </row>
    <row r="1646" spans="1:32" x14ac:dyDescent="0.25">
      <c r="A1646">
        <v>66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3.8460000000000001</v>
      </c>
      <c r="U1646" s="19">
        <v>0.45973379629629635</v>
      </c>
      <c r="V1646" s="20">
        <v>9.9351670000000003E-2</v>
      </c>
      <c r="W1646" s="1" t="s">
        <v>212</v>
      </c>
      <c r="AB1646" t="s">
        <v>86</v>
      </c>
      <c r="AC1646" t="str">
        <f t="shared" si="26"/>
        <v>A2-9SO-B12</v>
      </c>
      <c r="AF1646" t="s">
        <v>132</v>
      </c>
    </row>
    <row r="1647" spans="1:32" x14ac:dyDescent="0.25">
      <c r="A1647">
        <v>67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4.28</v>
      </c>
      <c r="U1647" s="19">
        <v>0.46069444444444446</v>
      </c>
      <c r="V1647">
        <v>0.39502120000000002</v>
      </c>
      <c r="W1647" s="1" t="s">
        <v>212</v>
      </c>
      <c r="AB1647" t="s">
        <v>86</v>
      </c>
      <c r="AC1647" t="str">
        <f t="shared" si="26"/>
        <v>A2-9SO-G12</v>
      </c>
      <c r="AF1647" t="s">
        <v>147</v>
      </c>
    </row>
    <row r="1648" spans="1:32" x14ac:dyDescent="0.25">
      <c r="A1648">
        <v>68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7.7489999999999997</v>
      </c>
      <c r="U1648" s="19">
        <v>0.46166666666666667</v>
      </c>
      <c r="V1648">
        <v>0.10963820000000001</v>
      </c>
      <c r="W1648" s="1" t="s">
        <v>212</v>
      </c>
      <c r="AB1648" t="s">
        <v>85</v>
      </c>
      <c r="AC1648" t="str">
        <f t="shared" si="26"/>
        <v>A2-9RT-C4</v>
      </c>
      <c r="AF1648" t="s">
        <v>161</v>
      </c>
    </row>
    <row r="1649" spans="1:32" x14ac:dyDescent="0.25">
      <c r="A1649">
        <v>69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4.476</v>
      </c>
      <c r="U1649" s="19">
        <v>0.46249999999999997</v>
      </c>
      <c r="V1649" s="20">
        <v>7.2324630000000001E-2</v>
      </c>
      <c r="W1649" s="1" t="s">
        <v>212</v>
      </c>
      <c r="AB1649" t="s">
        <v>85</v>
      </c>
      <c r="AC1649" t="str">
        <f t="shared" si="26"/>
        <v>A2-9RT-H2</v>
      </c>
      <c r="AF1649" t="s">
        <v>122</v>
      </c>
    </row>
    <row r="1650" spans="1:32" x14ac:dyDescent="0.25">
      <c r="A1650">
        <v>70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2.1349999999999998</v>
      </c>
      <c r="U1650" s="19">
        <v>0.46340277777777777</v>
      </c>
      <c r="V1650">
        <v>0.230986</v>
      </c>
      <c r="W1650" s="1" t="s">
        <v>212</v>
      </c>
      <c r="AB1650" t="s">
        <v>85</v>
      </c>
      <c r="AC1650" t="str">
        <f t="shared" si="26"/>
        <v>A2-9RT-G12</v>
      </c>
      <c r="AF1650" t="s">
        <v>147</v>
      </c>
    </row>
    <row r="1651" spans="1:32" x14ac:dyDescent="0.25">
      <c r="A1651">
        <v>71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2.8079999999999998</v>
      </c>
      <c r="U1651" s="19">
        <v>0.46429398148148149</v>
      </c>
      <c r="V1651" s="20">
        <v>4.6404639999999997E-2</v>
      </c>
      <c r="W1651" s="1" t="s">
        <v>212</v>
      </c>
      <c r="AB1651" t="s">
        <v>85</v>
      </c>
      <c r="AC1651" t="str">
        <f t="shared" si="26"/>
        <v>A2-9RT-F1</v>
      </c>
      <c r="AF1651" t="s">
        <v>157</v>
      </c>
    </row>
    <row r="1652" spans="1:32" x14ac:dyDescent="0.25">
      <c r="A1652">
        <v>72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4.67</v>
      </c>
      <c r="U1652" s="19">
        <v>0.46504629629629629</v>
      </c>
      <c r="V1652">
        <v>0.41907420000000001</v>
      </c>
      <c r="W1652" s="1" t="s">
        <v>212</v>
      </c>
      <c r="AB1652" t="s">
        <v>86</v>
      </c>
      <c r="AC1652" t="str">
        <f t="shared" si="26"/>
        <v>A2-9SO-E9</v>
      </c>
      <c r="AF1652" t="s">
        <v>167</v>
      </c>
    </row>
    <row r="1653" spans="1:32" x14ac:dyDescent="0.25">
      <c r="A1653">
        <v>73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6.6849999999999996</v>
      </c>
      <c r="U1653" s="19">
        <v>0.46593749999999995</v>
      </c>
      <c r="V1653">
        <v>0.67463059999999997</v>
      </c>
      <c r="W1653" s="1" t="s">
        <v>212</v>
      </c>
      <c r="AB1653" t="s">
        <v>85</v>
      </c>
      <c r="AC1653" t="str">
        <f t="shared" si="26"/>
        <v>A2-9RT-G6</v>
      </c>
      <c r="AF1653" t="s">
        <v>235</v>
      </c>
    </row>
    <row r="1654" spans="1:32" x14ac:dyDescent="0.25">
      <c r="A1654">
        <v>74</v>
      </c>
      <c r="B1654" t="s">
        <v>89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7000</v>
      </c>
      <c r="S1654" s="87">
        <v>7.4770000000000003</v>
      </c>
      <c r="U1654" s="19">
        <v>0.46684027777777781</v>
      </c>
      <c r="V1654" s="20">
        <v>7.0690069999999994E-2</v>
      </c>
      <c r="W1654" s="1" t="s">
        <v>212</v>
      </c>
      <c r="AB1654" t="s">
        <v>85</v>
      </c>
      <c r="AC1654" t="str">
        <f t="shared" si="26"/>
        <v>A2-9RT-B2</v>
      </c>
      <c r="AF1654" t="s">
        <v>142</v>
      </c>
    </row>
    <row r="1655" spans="1:32" x14ac:dyDescent="0.25">
      <c r="A1655">
        <v>75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3.2719999999999998</v>
      </c>
      <c r="U1655" s="19">
        <v>0.46784722222222225</v>
      </c>
      <c r="V1655" s="20">
        <v>7.2633810000000002E-3</v>
      </c>
      <c r="W1655" s="1" t="s">
        <v>212</v>
      </c>
      <c r="AB1655" t="s">
        <v>85</v>
      </c>
      <c r="AC1655" t="str">
        <f>"A2-9"&amp;AB1655&amp;"-"&amp;AF1655</f>
        <v>A2-9RT-B10</v>
      </c>
      <c r="AF1655" t="s">
        <v>154</v>
      </c>
    </row>
    <row r="1656" spans="1:32" x14ac:dyDescent="0.25">
      <c r="A1656">
        <v>76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W1656" s="1" t="s">
        <v>212</v>
      </c>
    </row>
    <row r="1657" spans="1:32" x14ac:dyDescent="0.25">
      <c r="A1657">
        <v>77</v>
      </c>
      <c r="B1657" t="s">
        <v>89</v>
      </c>
      <c r="C1657" t="s">
        <v>699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T1657" s="63">
        <v>0.5180555555555556</v>
      </c>
      <c r="U1657" s="19">
        <v>0.46886574074074078</v>
      </c>
      <c r="V1657" s="20">
        <v>6.2113120000000001E-3</v>
      </c>
      <c r="W1657" s="1" t="s">
        <v>212</v>
      </c>
    </row>
    <row r="1658" spans="1:32" x14ac:dyDescent="0.25">
      <c r="A1658">
        <v>51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3.0219999999999998</v>
      </c>
      <c r="T1658" s="63">
        <v>0.4861111111111111</v>
      </c>
      <c r="U1658" s="19">
        <v>0.32047453703703704</v>
      </c>
      <c r="V1658">
        <v>0.65574949999999999</v>
      </c>
      <c r="AB1658" t="s">
        <v>86</v>
      </c>
      <c r="AC1658" t="str">
        <f>"A20-10"&amp;AB1658&amp;"-"&amp;AF1658</f>
        <v>A20-10SO-H4</v>
      </c>
      <c r="AF1658" t="s">
        <v>140</v>
      </c>
    </row>
    <row r="1659" spans="1:32" x14ac:dyDescent="0.25">
      <c r="A1659">
        <v>52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3.5630000000000002</v>
      </c>
      <c r="U1659" s="19">
        <v>0.32142361111111112</v>
      </c>
      <c r="V1659">
        <v>0.5947249</v>
      </c>
      <c r="AB1659" t="s">
        <v>85</v>
      </c>
      <c r="AC1659" t="str">
        <f>"A20-10"&amp;AB1659&amp;"-"&amp;AF1659</f>
        <v>A20-10RT-F4</v>
      </c>
      <c r="AF1659" t="s">
        <v>150</v>
      </c>
    </row>
    <row r="1660" spans="1:32" x14ac:dyDescent="0.25">
      <c r="A1660">
        <v>53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4.5730000000000004</v>
      </c>
      <c r="U1660" s="19">
        <v>0.3222800925925926</v>
      </c>
      <c r="V1660">
        <v>1.5405660000000001</v>
      </c>
      <c r="AB1660" t="s">
        <v>86</v>
      </c>
      <c r="AC1660" t="str">
        <f t="shared" ref="AC1660:AC1682" si="27">"A20-10"&amp;AB1660&amp;"-"&amp;AF1660</f>
        <v>A20-10SO-C9</v>
      </c>
      <c r="AF1660" t="s">
        <v>176</v>
      </c>
    </row>
    <row r="1661" spans="1:32" x14ac:dyDescent="0.25">
      <c r="A1661">
        <v>54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7.3789999999999996</v>
      </c>
      <c r="U1661" s="19">
        <v>0.32321759259259258</v>
      </c>
      <c r="V1661" s="20">
        <v>7.6117080000000004E-2</v>
      </c>
      <c r="AB1661" t="s">
        <v>85</v>
      </c>
      <c r="AC1661" t="str">
        <f t="shared" si="27"/>
        <v>A20-10RT-D10</v>
      </c>
      <c r="AF1661" t="s">
        <v>462</v>
      </c>
    </row>
    <row r="1662" spans="1:32" x14ac:dyDescent="0.25">
      <c r="A1662">
        <v>55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2.367</v>
      </c>
      <c r="U1662" s="19">
        <v>0.32405092592592594</v>
      </c>
      <c r="V1662">
        <v>0.85802210000000001</v>
      </c>
      <c r="AB1662" t="s">
        <v>86</v>
      </c>
      <c r="AC1662" t="str">
        <f t="shared" si="27"/>
        <v>A20-10SO-H2</v>
      </c>
      <c r="AF1662" t="s">
        <v>122</v>
      </c>
    </row>
    <row r="1663" spans="1:32" x14ac:dyDescent="0.25">
      <c r="A1663">
        <v>56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6.0629999999999997</v>
      </c>
      <c r="U1663" s="19">
        <v>0.32502314814814814</v>
      </c>
      <c r="V1663">
        <v>0.21130589999999999</v>
      </c>
      <c r="AB1663" t="s">
        <v>86</v>
      </c>
      <c r="AC1663" t="str">
        <f t="shared" si="27"/>
        <v>A20-10SO-G1</v>
      </c>
      <c r="AF1663" t="s">
        <v>381</v>
      </c>
    </row>
    <row r="1664" spans="1:32" x14ac:dyDescent="0.25">
      <c r="A1664">
        <v>57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3.5779999999999998</v>
      </c>
      <c r="U1664" s="19">
        <v>0.32586805555555554</v>
      </c>
      <c r="V1664">
        <v>1.058891</v>
      </c>
      <c r="AB1664" t="s">
        <v>85</v>
      </c>
      <c r="AC1664" t="str">
        <f t="shared" si="27"/>
        <v>A20-10RT-A12</v>
      </c>
      <c r="AF1664" t="s">
        <v>375</v>
      </c>
    </row>
    <row r="1665" spans="1:32" x14ac:dyDescent="0.25">
      <c r="A1665">
        <v>58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2.194</v>
      </c>
      <c r="U1665" s="19">
        <v>0.32679398148148148</v>
      </c>
      <c r="V1665" s="20">
        <v>2.9777540000000002E-2</v>
      </c>
      <c r="AB1665" t="s">
        <v>85</v>
      </c>
      <c r="AC1665" t="str">
        <f t="shared" si="27"/>
        <v>A20-10RT-H9</v>
      </c>
      <c r="AF1665" t="s">
        <v>378</v>
      </c>
    </row>
    <row r="1666" spans="1:32" x14ac:dyDescent="0.25">
      <c r="A1666">
        <v>59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2.5870000000000002</v>
      </c>
      <c r="U1666" s="19">
        <v>0.3275925925925926</v>
      </c>
      <c r="V1666" s="20">
        <v>2.403307E-2</v>
      </c>
      <c r="AB1666" t="s">
        <v>86</v>
      </c>
      <c r="AC1666" t="str">
        <f t="shared" si="27"/>
        <v>A20-10SO-B11</v>
      </c>
      <c r="AF1666" t="s">
        <v>129</v>
      </c>
    </row>
    <row r="1667" spans="1:32" x14ac:dyDescent="0.25">
      <c r="A1667">
        <v>60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3.8879999999999999</v>
      </c>
      <c r="U1667" s="19">
        <v>0.32829861111111108</v>
      </c>
      <c r="V1667">
        <v>0.2507915</v>
      </c>
      <c r="AB1667" t="s">
        <v>85</v>
      </c>
      <c r="AC1667" t="str">
        <f t="shared" si="27"/>
        <v>A20-10RT-A8</v>
      </c>
      <c r="AF1667" t="s">
        <v>166</v>
      </c>
    </row>
    <row r="1668" spans="1:32" x14ac:dyDescent="0.25">
      <c r="A1668">
        <v>61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5.8230000000000004</v>
      </c>
      <c r="U1668" s="19">
        <v>0.32931712962962961</v>
      </c>
      <c r="V1668" s="20">
        <v>8.6504880000000006E-2</v>
      </c>
      <c r="AB1668" t="s">
        <v>85</v>
      </c>
      <c r="AC1668" t="str">
        <f t="shared" si="27"/>
        <v>A20-10RT-G10</v>
      </c>
      <c r="AF1668" t="s">
        <v>393</v>
      </c>
    </row>
    <row r="1669" spans="1:32" x14ac:dyDescent="0.25">
      <c r="A1669">
        <v>62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5.6379999999999999</v>
      </c>
      <c r="U1669" s="19">
        <v>0.33011574074074074</v>
      </c>
      <c r="V1669">
        <v>0.2042176</v>
      </c>
      <c r="AB1669" t="s">
        <v>86</v>
      </c>
      <c r="AC1669" t="str">
        <f t="shared" si="27"/>
        <v>A20-10SO-H3</v>
      </c>
      <c r="AF1669" t="s">
        <v>165</v>
      </c>
    </row>
    <row r="1670" spans="1:32" x14ac:dyDescent="0.25">
      <c r="A1670">
        <v>63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2.504</v>
      </c>
      <c r="U1670" s="19">
        <v>0.33099537037037036</v>
      </c>
      <c r="V1670" s="20">
        <v>2.2886340000000002E-2</v>
      </c>
      <c r="AB1670" t="s">
        <v>85</v>
      </c>
      <c r="AC1670" t="str">
        <f t="shared" si="27"/>
        <v>A20-10RT-E10</v>
      </c>
      <c r="AF1670" t="s">
        <v>248</v>
      </c>
    </row>
    <row r="1671" spans="1:32" x14ac:dyDescent="0.25">
      <c r="A1671">
        <v>64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6.1109999999999998</v>
      </c>
      <c r="U1671" s="19">
        <v>0.33172453703703703</v>
      </c>
      <c r="V1671">
        <v>0.1403421</v>
      </c>
      <c r="AB1671" t="s">
        <v>85</v>
      </c>
      <c r="AC1671" t="str">
        <f t="shared" si="27"/>
        <v>A20-10RT-E9</v>
      </c>
      <c r="AF1671" t="s">
        <v>167</v>
      </c>
    </row>
    <row r="1672" spans="1:32" x14ac:dyDescent="0.25">
      <c r="A1672">
        <v>65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6.6639999999999997</v>
      </c>
      <c r="U1672" s="19">
        <v>0.33260416666666665</v>
      </c>
      <c r="V1672">
        <v>0.98356949999999999</v>
      </c>
      <c r="AB1672" t="s">
        <v>86</v>
      </c>
      <c r="AC1672" t="str">
        <f t="shared" si="27"/>
        <v>A20-10SO-E3</v>
      </c>
      <c r="AF1672" t="s">
        <v>179</v>
      </c>
    </row>
    <row r="1673" spans="1:32" x14ac:dyDescent="0.25">
      <c r="A1673">
        <v>66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5.9770000000000003</v>
      </c>
      <c r="U1673" s="19">
        <v>0.33358796296296295</v>
      </c>
      <c r="V1673" s="20">
        <v>9.4141130000000003E-2</v>
      </c>
      <c r="AB1673" t="s">
        <v>86</v>
      </c>
      <c r="AC1673" t="str">
        <f t="shared" si="27"/>
        <v>A20-10SO-C2</v>
      </c>
      <c r="AF1673" t="s">
        <v>149</v>
      </c>
    </row>
    <row r="1674" spans="1:32" x14ac:dyDescent="0.25">
      <c r="A1674">
        <v>67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2.0649999999999999</v>
      </c>
      <c r="U1674" s="19">
        <v>0.33437500000000003</v>
      </c>
      <c r="V1674" s="20">
        <v>2.1459450000000001E-2</v>
      </c>
      <c r="AB1674" t="s">
        <v>86</v>
      </c>
      <c r="AC1674" t="str">
        <f t="shared" si="27"/>
        <v>A20-10SO-B3</v>
      </c>
      <c r="AF1674" t="s">
        <v>242</v>
      </c>
    </row>
    <row r="1675" spans="1:32" x14ac:dyDescent="0.25">
      <c r="A1675">
        <v>68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5.3739999999999997</v>
      </c>
      <c r="U1675" s="19">
        <v>0.33509259259259255</v>
      </c>
      <c r="V1675">
        <v>0.40442080000000002</v>
      </c>
      <c r="AB1675" t="s">
        <v>86</v>
      </c>
      <c r="AC1675" t="str">
        <f t="shared" si="27"/>
        <v>A20-10SO-A11</v>
      </c>
      <c r="AF1675" t="s">
        <v>237</v>
      </c>
    </row>
    <row r="1676" spans="1:32" x14ac:dyDescent="0.25">
      <c r="A1676">
        <v>69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4.9050000000000002</v>
      </c>
      <c r="U1676" s="19">
        <v>0.33594907407407404</v>
      </c>
      <c r="V1676">
        <v>0.79653220000000002</v>
      </c>
      <c r="AB1676" t="s">
        <v>86</v>
      </c>
      <c r="AC1676" t="str">
        <f t="shared" si="27"/>
        <v>A20-10SO-H7</v>
      </c>
      <c r="AF1676" t="s">
        <v>377</v>
      </c>
    </row>
    <row r="1677" spans="1:32" x14ac:dyDescent="0.25">
      <c r="A1677">
        <v>70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3.8660000000000001</v>
      </c>
      <c r="U1677" s="19">
        <v>0.33709490740740744</v>
      </c>
      <c r="V1677">
        <v>0.1230131</v>
      </c>
      <c r="AB1677" t="s">
        <v>85</v>
      </c>
      <c r="AC1677" t="str">
        <f t="shared" si="27"/>
        <v>A20-10RT-G4</v>
      </c>
      <c r="AF1677" t="s">
        <v>243</v>
      </c>
    </row>
    <row r="1678" spans="1:32" x14ac:dyDescent="0.25">
      <c r="A1678">
        <v>71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6.6260000000000003</v>
      </c>
      <c r="U1678" s="19">
        <v>0.33788194444444447</v>
      </c>
      <c r="V1678">
        <v>0.1022102</v>
      </c>
      <c r="AB1678" t="s">
        <v>86</v>
      </c>
      <c r="AC1678" t="str">
        <f t="shared" si="27"/>
        <v>A20-10SO-G3</v>
      </c>
      <c r="AF1678" t="s">
        <v>139</v>
      </c>
    </row>
    <row r="1679" spans="1:32" x14ac:dyDescent="0.25">
      <c r="A1679">
        <v>72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5.0199999999999996</v>
      </c>
      <c r="U1679" s="19">
        <v>0.33872685185185186</v>
      </c>
      <c r="V1679">
        <v>0.74740309999999999</v>
      </c>
      <c r="AB1679" t="s">
        <v>85</v>
      </c>
      <c r="AC1679" t="str">
        <f t="shared" si="27"/>
        <v>A20-10RT-D9</v>
      </c>
      <c r="AF1679" t="s">
        <v>151</v>
      </c>
    </row>
    <row r="1680" spans="1:32" x14ac:dyDescent="0.25">
      <c r="A1680">
        <v>73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4.165</v>
      </c>
      <c r="U1680" s="19">
        <v>0.33969907407407413</v>
      </c>
      <c r="V1680">
        <v>9.7701099999999999E-2</v>
      </c>
      <c r="AB1680" t="s">
        <v>86</v>
      </c>
      <c r="AC1680" t="str">
        <f t="shared" si="27"/>
        <v>A20-10SO-G11</v>
      </c>
      <c r="AF1680" t="s">
        <v>249</v>
      </c>
    </row>
    <row r="1681" spans="1:32" x14ac:dyDescent="0.25">
      <c r="A1681">
        <v>74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3.3660000000000001</v>
      </c>
      <c r="U1681" s="19">
        <v>0.34046296296296297</v>
      </c>
      <c r="V1681">
        <v>0.72778390000000004</v>
      </c>
      <c r="AB1681" t="s">
        <v>85</v>
      </c>
      <c r="AC1681" t="str">
        <f t="shared" si="27"/>
        <v>A20-10RT-E1</v>
      </c>
      <c r="AF1681" t="s">
        <v>137</v>
      </c>
    </row>
    <row r="1682" spans="1:32" x14ac:dyDescent="0.25">
      <c r="A1682">
        <v>75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5.4</v>
      </c>
      <c r="U1682" s="19">
        <v>0.3414699074074074</v>
      </c>
      <c r="V1682">
        <v>0.15316940000000001</v>
      </c>
      <c r="AB1682" t="s">
        <v>86</v>
      </c>
      <c r="AC1682" t="str">
        <f t="shared" si="27"/>
        <v>A20-10SO-F12</v>
      </c>
      <c r="AF1682" t="s">
        <v>121</v>
      </c>
    </row>
    <row r="1683" spans="1:32" x14ac:dyDescent="0.25">
      <c r="A1683">
        <v>76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U1683" s="19">
        <v>0.34225694444444449</v>
      </c>
      <c r="V1683" s="20">
        <v>1.8956259999999999E-2</v>
      </c>
    </row>
    <row r="1684" spans="1:32" x14ac:dyDescent="0.25">
      <c r="A1684">
        <v>77</v>
      </c>
      <c r="B1684" t="s">
        <v>230</v>
      </c>
      <c r="C1684" t="s">
        <v>699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T1684" s="63">
        <v>0.49027777777777781</v>
      </c>
      <c r="U1684" s="19">
        <v>0.34290509259259255</v>
      </c>
      <c r="V1684" s="20">
        <v>1.6481289999999999E-2</v>
      </c>
    </row>
    <row r="1685" spans="1:32" x14ac:dyDescent="0.25">
      <c r="A1685">
        <v>51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5.5039999999999996</v>
      </c>
      <c r="T1685" s="63">
        <v>0.49027777777777781</v>
      </c>
      <c r="U1685" s="19">
        <v>0.32047453703703704</v>
      </c>
      <c r="V1685" s="20">
        <v>5.4103459999999999E-2</v>
      </c>
      <c r="AB1685" t="s">
        <v>85</v>
      </c>
      <c r="AC1685" t="str">
        <f>"A20-10"&amp;AB1685&amp;"-"&amp;AF1685</f>
        <v>A20-10RT-D3</v>
      </c>
      <c r="AF1685" t="s">
        <v>155</v>
      </c>
    </row>
    <row r="1686" spans="1:32" x14ac:dyDescent="0.25">
      <c r="A1686">
        <v>52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8.0180000000000007</v>
      </c>
      <c r="U1686" s="19">
        <v>0.32142361111111112</v>
      </c>
      <c r="V1686" s="20">
        <v>6.256457E-2</v>
      </c>
      <c r="AB1686" t="s">
        <v>86</v>
      </c>
      <c r="AC1686" t="str">
        <f>"A20-10"&amp;AB1686&amp;"-"&amp;AF1686</f>
        <v>A20-10SO-D9</v>
      </c>
      <c r="AF1686" t="s">
        <v>151</v>
      </c>
    </row>
    <row r="1687" spans="1:32" x14ac:dyDescent="0.25">
      <c r="A1687">
        <v>53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6.2309999999999999</v>
      </c>
      <c r="U1687" s="19">
        <v>0.3222800925925926</v>
      </c>
      <c r="V1687" s="20">
        <v>5.094957E-2</v>
      </c>
      <c r="AB1687" t="s">
        <v>86</v>
      </c>
      <c r="AC1687" t="str">
        <f t="shared" ref="AC1687:AC1709" si="28">"A20-10"&amp;AB1687&amp;"-"&amp;AF1687</f>
        <v>A20-10SO-E2</v>
      </c>
      <c r="AF1687" t="s">
        <v>178</v>
      </c>
    </row>
    <row r="1688" spans="1:32" x14ac:dyDescent="0.25">
      <c r="A1688">
        <v>54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4.968</v>
      </c>
      <c r="U1688" s="19">
        <v>0.32321759259259258</v>
      </c>
      <c r="V1688" s="20">
        <v>6.5644380000000002E-2</v>
      </c>
      <c r="AB1688" t="s">
        <v>86</v>
      </c>
      <c r="AC1688" t="str">
        <f t="shared" si="28"/>
        <v>A20-10SO-C3</v>
      </c>
      <c r="AF1688" t="s">
        <v>392</v>
      </c>
    </row>
    <row r="1689" spans="1:32" x14ac:dyDescent="0.25">
      <c r="A1689">
        <v>55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6.23</v>
      </c>
      <c r="U1689" s="19">
        <v>0.32405092592592594</v>
      </c>
      <c r="V1689">
        <v>0.90356890000000001</v>
      </c>
      <c r="AB1689" t="s">
        <v>86</v>
      </c>
      <c r="AC1689" t="str">
        <f t="shared" si="28"/>
        <v>A20-10SO-B10</v>
      </c>
      <c r="AF1689" t="s">
        <v>154</v>
      </c>
    </row>
    <row r="1690" spans="1:32" x14ac:dyDescent="0.25">
      <c r="A1690">
        <v>56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5.165</v>
      </c>
      <c r="U1690" s="19">
        <v>0.32502314814814814</v>
      </c>
      <c r="V1690">
        <v>0.52412829999999999</v>
      </c>
      <c r="AB1690" t="s">
        <v>86</v>
      </c>
      <c r="AC1690" t="str">
        <f t="shared" si="28"/>
        <v>A20-10SO-E8</v>
      </c>
      <c r="AF1690" t="s">
        <v>383</v>
      </c>
    </row>
    <row r="1691" spans="1:32" x14ac:dyDescent="0.25">
      <c r="A1691">
        <v>57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4.7830000000000004</v>
      </c>
      <c r="U1691" s="19">
        <v>0.32586805555555554</v>
      </c>
      <c r="V1691" s="20">
        <v>4.9837630000000001E-2</v>
      </c>
      <c r="AB1691" t="s">
        <v>86</v>
      </c>
      <c r="AC1691" t="str">
        <f t="shared" si="28"/>
        <v>A20-10SO-D10</v>
      </c>
      <c r="AF1691" t="s">
        <v>462</v>
      </c>
    </row>
    <row r="1692" spans="1:32" x14ac:dyDescent="0.25">
      <c r="A1692">
        <v>58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8.2319999999999993</v>
      </c>
      <c r="U1692" s="19">
        <v>0.32679398148148148</v>
      </c>
      <c r="V1692">
        <v>0.1172228</v>
      </c>
      <c r="AB1692" t="s">
        <v>85</v>
      </c>
      <c r="AC1692" t="str">
        <f t="shared" si="28"/>
        <v>A20-10RT-D7</v>
      </c>
      <c r="AF1692" t="s">
        <v>376</v>
      </c>
    </row>
    <row r="1693" spans="1:32" x14ac:dyDescent="0.25">
      <c r="A1693">
        <v>59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7.585</v>
      </c>
      <c r="U1693" s="19">
        <v>0.3275925925925926</v>
      </c>
      <c r="V1693" s="20">
        <v>3.5956969999999998E-2</v>
      </c>
      <c r="AB1693" t="s">
        <v>86</v>
      </c>
      <c r="AC1693" t="str">
        <f t="shared" si="28"/>
        <v>A20-10SO-B9</v>
      </c>
      <c r="AF1693" t="s">
        <v>125</v>
      </c>
    </row>
    <row r="1694" spans="1:32" x14ac:dyDescent="0.25">
      <c r="A1694">
        <v>60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7.2930000000000001</v>
      </c>
      <c r="U1694" s="19">
        <v>0.32829861111111108</v>
      </c>
      <c r="V1694">
        <v>0.6394299</v>
      </c>
      <c r="AB1694" t="s">
        <v>85</v>
      </c>
      <c r="AC1694" t="str">
        <f t="shared" si="28"/>
        <v>A20-10RT-H2</v>
      </c>
      <c r="AF1694" t="s">
        <v>122</v>
      </c>
    </row>
    <row r="1695" spans="1:32" x14ac:dyDescent="0.25">
      <c r="A1695">
        <v>61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7.827</v>
      </c>
      <c r="U1695" s="19">
        <v>0.32931712962962961</v>
      </c>
      <c r="V1695" s="20">
        <v>7.5932410000000006E-2</v>
      </c>
      <c r="AB1695" t="s">
        <v>86</v>
      </c>
      <c r="AC1695" t="str">
        <f t="shared" si="28"/>
        <v>A20-10SO-D8</v>
      </c>
      <c r="AF1695" t="s">
        <v>170</v>
      </c>
    </row>
    <row r="1696" spans="1:32" x14ac:dyDescent="0.25">
      <c r="A1696">
        <v>62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</v>
      </c>
      <c r="U1696" s="19">
        <v>0.33011574074074074</v>
      </c>
      <c r="V1696">
        <v>0.54177649999999999</v>
      </c>
      <c r="AB1696" t="s">
        <v>86</v>
      </c>
      <c r="AC1696" t="str">
        <f t="shared" si="28"/>
        <v>A20-10SO-F9</v>
      </c>
      <c r="AF1696" t="s">
        <v>240</v>
      </c>
    </row>
    <row r="1697" spans="1:32" x14ac:dyDescent="0.25">
      <c r="A1697">
        <v>63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5.2670000000000003</v>
      </c>
      <c r="U1697" s="19">
        <v>0.33099537037037036</v>
      </c>
      <c r="V1697">
        <v>7.3529300000000006E-2</v>
      </c>
      <c r="AB1697" t="s">
        <v>85</v>
      </c>
      <c r="AC1697" t="str">
        <f t="shared" si="28"/>
        <v>A20-10RT-G7</v>
      </c>
      <c r="AF1697" t="s">
        <v>136</v>
      </c>
    </row>
    <row r="1698" spans="1:32" x14ac:dyDescent="0.25">
      <c r="A1698">
        <v>64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5.1210000000000004</v>
      </c>
      <c r="U1698" s="19">
        <v>0.33172453703703703</v>
      </c>
      <c r="V1698" s="20">
        <v>8.2771090000000005E-2</v>
      </c>
      <c r="AB1698" t="s">
        <v>85</v>
      </c>
      <c r="AC1698" t="str">
        <f t="shared" si="28"/>
        <v>A20-10RT-C8</v>
      </c>
      <c r="AF1698" t="s">
        <v>238</v>
      </c>
    </row>
    <row r="1699" spans="1:32" x14ac:dyDescent="0.25">
      <c r="A1699">
        <v>65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7.718</v>
      </c>
      <c r="U1699" s="19">
        <v>0.33260416666666665</v>
      </c>
      <c r="V1699" s="20">
        <v>6.8984950000000003E-2</v>
      </c>
      <c r="AB1699" t="s">
        <v>85</v>
      </c>
      <c r="AC1699" t="str">
        <f t="shared" si="28"/>
        <v>A20-10RT-H12</v>
      </c>
      <c r="AF1699" t="s">
        <v>153</v>
      </c>
    </row>
    <row r="1700" spans="1:32" x14ac:dyDescent="0.25">
      <c r="A1700">
        <v>66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4.2729999999999997</v>
      </c>
      <c r="U1700" s="19">
        <v>0.33358796296296295</v>
      </c>
      <c r="V1700" s="20">
        <v>8.5303820000000002E-2</v>
      </c>
      <c r="AB1700" t="s">
        <v>86</v>
      </c>
      <c r="AC1700" t="str">
        <f t="shared" si="28"/>
        <v>A20-10SO-D2</v>
      </c>
      <c r="AF1700" t="s">
        <v>172</v>
      </c>
    </row>
    <row r="1701" spans="1:32" x14ac:dyDescent="0.25">
      <c r="A1701">
        <v>67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5.5949999999999998</v>
      </c>
      <c r="U1701" s="19">
        <v>0.33437500000000003</v>
      </c>
      <c r="V1701" s="20">
        <v>2.9827320000000001E-2</v>
      </c>
      <c r="AB1701" t="s">
        <v>86</v>
      </c>
      <c r="AC1701" t="str">
        <f t="shared" si="28"/>
        <v>A20-10SO-F3</v>
      </c>
      <c r="AF1701" t="s">
        <v>241</v>
      </c>
    </row>
    <row r="1702" spans="1:32" x14ac:dyDescent="0.25">
      <c r="A1702">
        <v>68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8.125</v>
      </c>
      <c r="U1702" s="19">
        <v>0.33509259259259255</v>
      </c>
      <c r="V1702" s="20">
        <v>5.555595E-2</v>
      </c>
      <c r="AB1702" t="s">
        <v>85</v>
      </c>
      <c r="AC1702" t="str">
        <f t="shared" si="28"/>
        <v>A20-10RT-F12</v>
      </c>
      <c r="AF1702" t="s">
        <v>121</v>
      </c>
    </row>
    <row r="1703" spans="1:32" x14ac:dyDescent="0.25">
      <c r="A1703">
        <v>69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6.8090000000000002</v>
      </c>
      <c r="U1703" s="19">
        <v>0.33594907407407404</v>
      </c>
      <c r="V1703">
        <v>0.82179460000000004</v>
      </c>
      <c r="AB1703" t="s">
        <v>85</v>
      </c>
      <c r="AC1703" t="str">
        <f t="shared" si="28"/>
        <v>A20-10RT-E8</v>
      </c>
      <c r="AF1703" t="s">
        <v>383</v>
      </c>
    </row>
    <row r="1704" spans="1:32" x14ac:dyDescent="0.25">
      <c r="A1704">
        <v>70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6.2629999999999999</v>
      </c>
      <c r="U1704" s="19">
        <v>0.33709490740740744</v>
      </c>
      <c r="V1704" s="20">
        <v>6.6745529999999997E-2</v>
      </c>
      <c r="AB1704" t="s">
        <v>85</v>
      </c>
      <c r="AC1704" t="str">
        <f t="shared" si="28"/>
        <v>A20-10RT-E11</v>
      </c>
      <c r="AF1704" t="s">
        <v>429</v>
      </c>
    </row>
    <row r="1705" spans="1:32" x14ac:dyDescent="0.25">
      <c r="A1705">
        <v>71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4.9009999999999998</v>
      </c>
      <c r="U1705" s="19">
        <v>0.33788194444444447</v>
      </c>
      <c r="V1705" s="20">
        <v>5.2136710000000003E-2</v>
      </c>
      <c r="AB1705" t="s">
        <v>86</v>
      </c>
      <c r="AC1705" t="str">
        <f t="shared" si="28"/>
        <v>A20-10SO-A4</v>
      </c>
      <c r="AF1705" t="s">
        <v>252</v>
      </c>
    </row>
    <row r="1706" spans="1:32" x14ac:dyDescent="0.25">
      <c r="A1706">
        <v>72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4.38</v>
      </c>
      <c r="U1706" s="19">
        <v>0.33872685185185186</v>
      </c>
      <c r="V1706" s="20">
        <v>5.101841E-2</v>
      </c>
      <c r="AB1706" t="s">
        <v>85</v>
      </c>
      <c r="AC1706" t="str">
        <f t="shared" si="28"/>
        <v>A20-10RT-C5</v>
      </c>
      <c r="AF1706" t="s">
        <v>123</v>
      </c>
    </row>
    <row r="1707" spans="1:32" x14ac:dyDescent="0.25">
      <c r="A1707">
        <v>73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4.1210000000000004</v>
      </c>
      <c r="U1707" s="19">
        <v>0.33969907407407413</v>
      </c>
      <c r="V1707" s="20">
        <v>5.205854E-2</v>
      </c>
      <c r="AB1707" t="s">
        <v>86</v>
      </c>
      <c r="AC1707" t="str">
        <f t="shared" si="28"/>
        <v>A20-10SO-A6</v>
      </c>
      <c r="AF1707" t="s">
        <v>244</v>
      </c>
    </row>
    <row r="1708" spans="1:32" x14ac:dyDescent="0.25">
      <c r="A1708">
        <v>74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4.4320000000000004</v>
      </c>
      <c r="U1708" s="19">
        <v>0.34046296296296297</v>
      </c>
      <c r="V1708">
        <v>0.54911220000000005</v>
      </c>
      <c r="AB1708" t="s">
        <v>85</v>
      </c>
      <c r="AC1708" t="str">
        <f t="shared" si="28"/>
        <v>A20-10RT-B1</v>
      </c>
      <c r="AF1708" t="s">
        <v>169</v>
      </c>
    </row>
    <row r="1709" spans="1:32" x14ac:dyDescent="0.25">
      <c r="A1709">
        <v>75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2.2599999999999998</v>
      </c>
      <c r="U1709" s="19">
        <v>0.3414699074074074</v>
      </c>
      <c r="V1709" s="20">
        <v>8.6546319999999996E-2</v>
      </c>
      <c r="AB1709" t="s">
        <v>86</v>
      </c>
      <c r="AC1709" t="str">
        <f t="shared" si="28"/>
        <v>A20-10SO-B6</v>
      </c>
      <c r="AF1709" t="s">
        <v>130</v>
      </c>
    </row>
    <row r="1710" spans="1:32" x14ac:dyDescent="0.25">
      <c r="A1710">
        <v>76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U1710" s="19">
        <v>0.34225694444444449</v>
      </c>
      <c r="V1710" s="20">
        <v>4.8409819999999998E-3</v>
      </c>
    </row>
    <row r="1711" spans="1:32" x14ac:dyDescent="0.25">
      <c r="A1711">
        <v>77</v>
      </c>
      <c r="B1711" t="s">
        <v>89</v>
      </c>
      <c r="C1711" t="s">
        <v>699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T1711" s="63">
        <v>0.49513888888888885</v>
      </c>
      <c r="U1711" s="19">
        <v>0.34290509259259255</v>
      </c>
      <c r="V1711" s="20">
        <v>6.9461269999999999E-3</v>
      </c>
    </row>
    <row r="1712" spans="1:32" x14ac:dyDescent="0.25">
      <c r="A1712">
        <v>51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S1712" s="87">
        <v>3.6869999999999998</v>
      </c>
      <c r="T1712" s="63">
        <v>0.44027777777777777</v>
      </c>
      <c r="AB1712" t="s">
        <v>86</v>
      </c>
      <c r="AC1712" t="str">
        <f>"A2-11"&amp;AB1712&amp;"-"&amp;AF1712</f>
        <v>A2-11SO-E2</v>
      </c>
      <c r="AF1712" t="s">
        <v>178</v>
      </c>
    </row>
    <row r="1713" spans="1:32" x14ac:dyDescent="0.25">
      <c r="A1713">
        <v>52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S1713" s="87">
        <v>7.391</v>
      </c>
      <c r="AB1713" t="s">
        <v>86</v>
      </c>
      <c r="AC1713" t="str">
        <f t="shared" ref="AC1713:AC1736" si="29">"A2-11"&amp;AB1713&amp;"-"&amp;AF1713</f>
        <v>A2-11SO-H1</v>
      </c>
      <c r="AF1713" t="s">
        <v>239</v>
      </c>
    </row>
    <row r="1714" spans="1:32" x14ac:dyDescent="0.25">
      <c r="A1714">
        <v>53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S1714" s="87">
        <v>5.782</v>
      </c>
      <c r="AB1714" t="s">
        <v>86</v>
      </c>
      <c r="AC1714" t="str">
        <f t="shared" si="29"/>
        <v>A2-11SO-A9</v>
      </c>
      <c r="AF1714" t="s">
        <v>133</v>
      </c>
    </row>
    <row r="1715" spans="1:32" x14ac:dyDescent="0.25">
      <c r="A1715">
        <v>54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S1715" s="87">
        <v>3.4780000000000002</v>
      </c>
      <c r="AB1715" t="s">
        <v>86</v>
      </c>
      <c r="AC1715" t="str">
        <f t="shared" si="29"/>
        <v>A2-11SO-C11</v>
      </c>
      <c r="AF1715" t="s">
        <v>144</v>
      </c>
    </row>
    <row r="1716" spans="1:32" x14ac:dyDescent="0.25">
      <c r="A1716">
        <v>55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S1716" s="87">
        <v>5.6139999999999999</v>
      </c>
      <c r="AB1716" t="s">
        <v>85</v>
      </c>
      <c r="AC1716" t="str">
        <f t="shared" si="29"/>
        <v>A2-11RT-G12</v>
      </c>
      <c r="AF1716" t="s">
        <v>147</v>
      </c>
    </row>
    <row r="1717" spans="1:32" x14ac:dyDescent="0.25">
      <c r="A1717">
        <v>56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S1717" s="87">
        <v>3.641</v>
      </c>
      <c r="AB1717" t="s">
        <v>85</v>
      </c>
      <c r="AC1717" t="str">
        <f t="shared" si="29"/>
        <v>A2-11RT-A8</v>
      </c>
      <c r="AF1717" t="s">
        <v>166</v>
      </c>
    </row>
    <row r="1718" spans="1:32" x14ac:dyDescent="0.25">
      <c r="A1718">
        <v>57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S1718" s="87">
        <v>6.48</v>
      </c>
      <c r="AB1718" t="s">
        <v>85</v>
      </c>
      <c r="AC1718" t="str">
        <f t="shared" si="29"/>
        <v>A2-11RT-H8</v>
      </c>
      <c r="AF1718" t="s">
        <v>152</v>
      </c>
    </row>
    <row r="1719" spans="1:32" x14ac:dyDescent="0.25">
      <c r="A1719">
        <v>58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S1719" s="87">
        <v>5.72</v>
      </c>
      <c r="AB1719" t="s">
        <v>85</v>
      </c>
      <c r="AC1719" t="str">
        <f t="shared" si="29"/>
        <v>A2-11RT-F8</v>
      </c>
      <c r="AF1719" t="s">
        <v>134</v>
      </c>
    </row>
    <row r="1720" spans="1:32" x14ac:dyDescent="0.25">
      <c r="A1720">
        <v>59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S1720" s="87">
        <v>3.8540000000000001</v>
      </c>
      <c r="AB1720" t="s">
        <v>86</v>
      </c>
      <c r="AC1720" t="str">
        <f t="shared" si="29"/>
        <v>A2-11SO-E6</v>
      </c>
      <c r="AF1720" t="s">
        <v>156</v>
      </c>
    </row>
    <row r="1721" spans="1:32" x14ac:dyDescent="0.25">
      <c r="A1721">
        <v>60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S1721" s="87">
        <v>4.6539999999999999</v>
      </c>
      <c r="AB1721" t="s">
        <v>85</v>
      </c>
      <c r="AC1721" t="str">
        <f t="shared" si="29"/>
        <v>A2-11RT-A2</v>
      </c>
      <c r="AF1721" t="s">
        <v>120</v>
      </c>
    </row>
    <row r="1722" spans="1:32" x14ac:dyDescent="0.25">
      <c r="A1722">
        <v>61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S1722" s="87">
        <v>4.4870000000000001</v>
      </c>
      <c r="AB1722" t="s">
        <v>85</v>
      </c>
      <c r="AC1722" t="str">
        <f t="shared" si="29"/>
        <v>A2-11RT-B5</v>
      </c>
      <c r="AF1722" t="s">
        <v>163</v>
      </c>
    </row>
    <row r="1723" spans="1:32" x14ac:dyDescent="0.25">
      <c r="A1723">
        <v>62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S1723" s="87">
        <v>2.8519999999999999</v>
      </c>
      <c r="AB1723" t="s">
        <v>86</v>
      </c>
      <c r="AC1723" t="str">
        <f t="shared" si="29"/>
        <v>A2-11SO-G8</v>
      </c>
      <c r="AF1723" t="s">
        <v>148</v>
      </c>
    </row>
    <row r="1724" spans="1:32" x14ac:dyDescent="0.25">
      <c r="A1724">
        <v>63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S1724" s="87">
        <v>4.3029999999999999</v>
      </c>
      <c r="AB1724" t="s">
        <v>85</v>
      </c>
      <c r="AC1724" t="str">
        <f t="shared" si="29"/>
        <v>A2-11RT-E8</v>
      </c>
      <c r="AF1724" t="s">
        <v>383</v>
      </c>
    </row>
    <row r="1725" spans="1:32" x14ac:dyDescent="0.25">
      <c r="A1725">
        <v>64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S1725" s="87">
        <v>2.4220000000000002</v>
      </c>
      <c r="AB1725" t="s">
        <v>85</v>
      </c>
      <c r="AC1725" t="str">
        <f t="shared" si="29"/>
        <v>A2-11RT-C7</v>
      </c>
      <c r="AF1725" t="s">
        <v>135</v>
      </c>
    </row>
    <row r="1726" spans="1:32" x14ac:dyDescent="0.25">
      <c r="A1726">
        <v>65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S1726" s="87">
        <v>2.9590000000000001</v>
      </c>
      <c r="AB1726" t="s">
        <v>85</v>
      </c>
      <c r="AC1726" t="str">
        <f t="shared" si="29"/>
        <v>A2-11RT-B11</v>
      </c>
      <c r="AF1726" t="s">
        <v>129</v>
      </c>
    </row>
    <row r="1727" spans="1:32" x14ac:dyDescent="0.25">
      <c r="A1727">
        <v>66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S1727" s="87">
        <v>3.93</v>
      </c>
      <c r="AB1727" t="s">
        <v>86</v>
      </c>
      <c r="AC1727" t="str">
        <f t="shared" si="29"/>
        <v>A2-11SO-G11</v>
      </c>
      <c r="AF1727" t="s">
        <v>249</v>
      </c>
    </row>
    <row r="1728" spans="1:32" x14ac:dyDescent="0.25">
      <c r="A1728">
        <v>67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S1728" s="87">
        <v>4.91</v>
      </c>
      <c r="AB1728" t="s">
        <v>85</v>
      </c>
      <c r="AC1728" t="str">
        <f t="shared" si="29"/>
        <v>A2-11RT-G9</v>
      </c>
      <c r="AF1728" t="s">
        <v>159</v>
      </c>
    </row>
    <row r="1729" spans="1:32" x14ac:dyDescent="0.25">
      <c r="A1729">
        <v>68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S1729" s="87">
        <v>5.6879999999999997</v>
      </c>
      <c r="AB1729" t="s">
        <v>85</v>
      </c>
      <c r="AC1729" t="str">
        <f t="shared" si="29"/>
        <v>A2-11RT-H2</v>
      </c>
      <c r="AF1729" t="s">
        <v>122</v>
      </c>
    </row>
    <row r="1730" spans="1:32" x14ac:dyDescent="0.25">
      <c r="A1730">
        <v>69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S1730" s="87">
        <v>2.9689999999999999</v>
      </c>
      <c r="AB1730" t="s">
        <v>86</v>
      </c>
      <c r="AC1730" t="str">
        <f t="shared" si="29"/>
        <v>A2-11SO-C5</v>
      </c>
      <c r="AF1730" t="s">
        <v>123</v>
      </c>
    </row>
    <row r="1731" spans="1:32" x14ac:dyDescent="0.25">
      <c r="A1731">
        <v>70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S1731" s="87">
        <v>4.7450000000000001</v>
      </c>
      <c r="AB1731" t="s">
        <v>86</v>
      </c>
      <c r="AC1731" t="str">
        <f t="shared" si="29"/>
        <v>A2-11SO-C6</v>
      </c>
      <c r="AF1731" t="s">
        <v>168</v>
      </c>
    </row>
    <row r="1732" spans="1:32" x14ac:dyDescent="0.25">
      <c r="A1732">
        <v>71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S1732" s="87">
        <v>3.4580000000000002</v>
      </c>
      <c r="AB1732" t="s">
        <v>85</v>
      </c>
      <c r="AC1732" t="str">
        <f t="shared" si="29"/>
        <v>A2-11RT-A10</v>
      </c>
      <c r="AF1732" t="s">
        <v>138</v>
      </c>
    </row>
    <row r="1733" spans="1:32" x14ac:dyDescent="0.25">
      <c r="A1733">
        <v>72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S1733" s="87">
        <v>3.6160000000000001</v>
      </c>
      <c r="AB1733" t="s">
        <v>85</v>
      </c>
      <c r="AC1733" t="str">
        <f t="shared" si="29"/>
        <v>A2-11RT-F7</v>
      </c>
      <c r="AF1733" t="s">
        <v>171</v>
      </c>
    </row>
    <row r="1734" spans="1:32" x14ac:dyDescent="0.25">
      <c r="A1734">
        <v>73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S1734" s="87">
        <v>1.208</v>
      </c>
      <c r="AB1734" t="s">
        <v>85</v>
      </c>
      <c r="AC1734" t="str">
        <f t="shared" si="29"/>
        <v>A2-11RT-B1</v>
      </c>
      <c r="AF1734" t="s">
        <v>169</v>
      </c>
    </row>
    <row r="1735" spans="1:32" x14ac:dyDescent="0.25">
      <c r="A1735">
        <v>74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S1735" s="87">
        <v>2.7730000000000001</v>
      </c>
      <c r="AB1735" t="s">
        <v>86</v>
      </c>
      <c r="AC1735" t="str">
        <f t="shared" si="29"/>
        <v>A2-11SO-A4</v>
      </c>
      <c r="AF1735" t="s">
        <v>252</v>
      </c>
    </row>
    <row r="1736" spans="1:32" x14ac:dyDescent="0.25">
      <c r="A1736">
        <v>75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S1736" s="87">
        <v>3.8759999999999999</v>
      </c>
      <c r="AB1736" t="s">
        <v>85</v>
      </c>
      <c r="AC1736" t="str">
        <f t="shared" si="29"/>
        <v>A2-11RT-H9</v>
      </c>
      <c r="AF1736" t="s">
        <v>378</v>
      </c>
    </row>
    <row r="1737" spans="1:32" x14ac:dyDescent="0.25">
      <c r="A1737">
        <v>76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</row>
    <row r="1738" spans="1:32" x14ac:dyDescent="0.25">
      <c r="A1738">
        <v>77</v>
      </c>
      <c r="B1738" t="s">
        <v>384</v>
      </c>
      <c r="C1738" t="s">
        <v>699</v>
      </c>
      <c r="G1738" s="1" t="s">
        <v>675</v>
      </c>
      <c r="I1738" s="1" t="s">
        <v>72</v>
      </c>
      <c r="J1738">
        <v>11</v>
      </c>
      <c r="K1738" t="s">
        <v>60</v>
      </c>
      <c r="T1738" s="63">
        <v>0.44513888888888892</v>
      </c>
    </row>
    <row r="1739" spans="1:32" x14ac:dyDescent="0.25">
      <c r="A1739">
        <v>51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>"A2-11"&amp;AB1739&amp;"-"&amp;AF1739</f>
        <v>A2-11SO-G8</v>
      </c>
      <c r="AF1739" t="s">
        <v>148</v>
      </c>
    </row>
    <row r="1740" spans="1:32" x14ac:dyDescent="0.25">
      <c r="A1740">
        <v>52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ref="AC1740:AC1763" si="30">"A2-11"&amp;AB1740&amp;"-"&amp;AF1740</f>
        <v>A2-11RT-H3</v>
      </c>
      <c r="AF1740" t="s">
        <v>165</v>
      </c>
    </row>
    <row r="1741" spans="1:32" x14ac:dyDescent="0.25">
      <c r="A1741">
        <v>53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A2-11SO-A7</v>
      </c>
      <c r="AF1741" t="s">
        <v>164</v>
      </c>
    </row>
    <row r="1742" spans="1:32" x14ac:dyDescent="0.25">
      <c r="A1742">
        <v>54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A2-11RT-D8</v>
      </c>
      <c r="AF1742" t="s">
        <v>170</v>
      </c>
    </row>
    <row r="1743" spans="1:32" x14ac:dyDescent="0.25">
      <c r="A1743">
        <v>55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30"/>
        <v>A2-11RT-A1</v>
      </c>
      <c r="AF1743" t="s">
        <v>247</v>
      </c>
    </row>
    <row r="1744" spans="1:32" x14ac:dyDescent="0.25">
      <c r="A1744">
        <v>56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30"/>
        <v>A2-11RT-H7</v>
      </c>
      <c r="AF1744" t="s">
        <v>377</v>
      </c>
    </row>
    <row r="1745" spans="1:32" x14ac:dyDescent="0.25">
      <c r="A1745">
        <v>57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A2-11SO-H4</v>
      </c>
      <c r="AF1745" t="s">
        <v>140</v>
      </c>
    </row>
    <row r="1746" spans="1:32" x14ac:dyDescent="0.25">
      <c r="A1746">
        <v>58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A2-11SO-E3</v>
      </c>
      <c r="AF1746" t="s">
        <v>179</v>
      </c>
    </row>
    <row r="1747" spans="1:32" x14ac:dyDescent="0.25">
      <c r="A1747">
        <v>59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A2-11SO-B3</v>
      </c>
      <c r="AF1747" t="s">
        <v>242</v>
      </c>
    </row>
    <row r="1748" spans="1:32" x14ac:dyDescent="0.25">
      <c r="A1748">
        <v>60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A2-11RT-D4</v>
      </c>
      <c r="AF1748" t="s">
        <v>236</v>
      </c>
    </row>
    <row r="1749" spans="1:32" x14ac:dyDescent="0.25">
      <c r="A1749">
        <v>61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86</v>
      </c>
      <c r="AC1749" t="str">
        <f t="shared" si="30"/>
        <v>A2-11SO-C4</v>
      </c>
      <c r="AF1749" t="s">
        <v>161</v>
      </c>
    </row>
    <row r="1750" spans="1:32" x14ac:dyDescent="0.25">
      <c r="A1750">
        <v>62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86</v>
      </c>
      <c r="AC1750" t="str">
        <f t="shared" si="30"/>
        <v>A2-11SO-G1</v>
      </c>
      <c r="AF1750" t="s">
        <v>381</v>
      </c>
    </row>
    <row r="1751" spans="1:32" x14ac:dyDescent="0.25">
      <c r="A1751">
        <v>63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86</v>
      </c>
      <c r="AC1751" t="str">
        <f t="shared" si="30"/>
        <v>A2-11SO-G6</v>
      </c>
      <c r="AF1751" t="s">
        <v>235</v>
      </c>
    </row>
    <row r="1752" spans="1:32" x14ac:dyDescent="0.25">
      <c r="A1752">
        <v>64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A2-11RT-D1</v>
      </c>
      <c r="AF1752" t="s">
        <v>379</v>
      </c>
    </row>
    <row r="1753" spans="1:32" x14ac:dyDescent="0.25">
      <c r="A1753">
        <v>65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A2-11RT-D6</v>
      </c>
      <c r="AF1753" t="s">
        <v>160</v>
      </c>
    </row>
    <row r="1754" spans="1:32" x14ac:dyDescent="0.25">
      <c r="A1754">
        <v>66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A2-11RT-G12</v>
      </c>
      <c r="AF1754" t="s">
        <v>147</v>
      </c>
    </row>
    <row r="1755" spans="1:32" x14ac:dyDescent="0.25">
      <c r="A1755">
        <v>67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85</v>
      </c>
      <c r="AC1755" t="str">
        <f t="shared" si="30"/>
        <v>A2-11RT-E11</v>
      </c>
      <c r="AF1755" t="s">
        <v>429</v>
      </c>
    </row>
    <row r="1756" spans="1:32" x14ac:dyDescent="0.25">
      <c r="A1756">
        <v>68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A2-11RT-D11</v>
      </c>
      <c r="AF1756" t="s">
        <v>128</v>
      </c>
    </row>
    <row r="1757" spans="1:32" x14ac:dyDescent="0.25">
      <c r="A1757">
        <v>69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A2-11RT-D2</v>
      </c>
      <c r="AF1757" t="s">
        <v>172</v>
      </c>
    </row>
    <row r="1758" spans="1:32" x14ac:dyDescent="0.25">
      <c r="A1758">
        <v>70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A2-11RT-E5</v>
      </c>
      <c r="AF1758" t="s">
        <v>396</v>
      </c>
    </row>
    <row r="1759" spans="1:32" x14ac:dyDescent="0.25">
      <c r="A1759">
        <v>71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86</v>
      </c>
      <c r="AC1759" t="str">
        <f t="shared" si="30"/>
        <v>A2-11SO-D12</v>
      </c>
      <c r="AF1759" t="s">
        <v>162</v>
      </c>
    </row>
    <row r="1760" spans="1:32" x14ac:dyDescent="0.25">
      <c r="A1760">
        <v>72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AB1760" t="s">
        <v>85</v>
      </c>
      <c r="AC1760" t="str">
        <f t="shared" si="30"/>
        <v>A2-11RT-B6</v>
      </c>
      <c r="AF1760" t="s">
        <v>130</v>
      </c>
    </row>
    <row r="1761" spans="1:32" x14ac:dyDescent="0.25">
      <c r="A1761">
        <v>73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AB1761" t="s">
        <v>86</v>
      </c>
      <c r="AC1761" t="str">
        <f t="shared" si="30"/>
        <v>A2-11SO-C1</v>
      </c>
      <c r="AF1761" t="s">
        <v>146</v>
      </c>
    </row>
    <row r="1762" spans="1:32" x14ac:dyDescent="0.25">
      <c r="A1762">
        <v>74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AB1762" t="s">
        <v>85</v>
      </c>
      <c r="AC1762" t="str">
        <f t="shared" si="30"/>
        <v>A2-11RT-C12</v>
      </c>
      <c r="AF1762" t="s">
        <v>394</v>
      </c>
    </row>
    <row r="1763" spans="1:32" x14ac:dyDescent="0.25">
      <c r="A1763">
        <v>75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AB1763" t="s">
        <v>85</v>
      </c>
      <c r="AC1763" t="str">
        <f t="shared" si="30"/>
        <v>A2-11RT-F9</v>
      </c>
      <c r="AF1763" t="s">
        <v>240</v>
      </c>
    </row>
    <row r="1764" spans="1:32" x14ac:dyDescent="0.25">
      <c r="A1764">
        <v>76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</row>
    <row r="1765" spans="1:32" x14ac:dyDescent="0.25">
      <c r="A1765">
        <v>77</v>
      </c>
      <c r="B1765" t="s">
        <v>229</v>
      </c>
      <c r="C1765" t="s">
        <v>699</v>
      </c>
      <c r="G1765" s="1" t="s">
        <v>675</v>
      </c>
      <c r="I1765" s="1" t="s">
        <v>72</v>
      </c>
      <c r="J1765">
        <v>11</v>
      </c>
      <c r="K1765" t="s">
        <v>60</v>
      </c>
    </row>
    <row r="1766" spans="1:32" x14ac:dyDescent="0.25">
      <c r="A1766">
        <v>51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>"A2-12"&amp;AB1766&amp;"-"&amp;AF1766</f>
        <v>A2-12RT-B7</v>
      </c>
      <c r="AF1766" t="s">
        <v>177</v>
      </c>
    </row>
    <row r="1767" spans="1:32" x14ac:dyDescent="0.25">
      <c r="A1767">
        <v>52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ref="AC1767:AC1790" si="31">"A2-12"&amp;AB1767&amp;"-"&amp;AF1767</f>
        <v>A2-12RT-D4</v>
      </c>
      <c r="AF1767" t="s">
        <v>236</v>
      </c>
    </row>
    <row r="1768" spans="1:32" x14ac:dyDescent="0.25">
      <c r="A1768">
        <v>53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1"/>
        <v>A2-12SO-G9</v>
      </c>
      <c r="AF1768" t="s">
        <v>159</v>
      </c>
    </row>
    <row r="1769" spans="1:32" x14ac:dyDescent="0.25">
      <c r="A1769">
        <v>54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A2-12RT-C9</v>
      </c>
      <c r="AF1769" t="s">
        <v>176</v>
      </c>
    </row>
    <row r="1770" spans="1:32" x14ac:dyDescent="0.25">
      <c r="A1770">
        <v>55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A2-12RT-A12</v>
      </c>
      <c r="AF1770" t="s">
        <v>375</v>
      </c>
    </row>
    <row r="1771" spans="1:32" x14ac:dyDescent="0.25">
      <c r="A1771">
        <v>56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A2-12SO-H11</v>
      </c>
      <c r="AF1771" t="s">
        <v>141</v>
      </c>
    </row>
    <row r="1772" spans="1:32" x14ac:dyDescent="0.25">
      <c r="A1772">
        <v>57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A2-12RT-A6</v>
      </c>
      <c r="AF1772" t="s">
        <v>244</v>
      </c>
    </row>
    <row r="1773" spans="1:32" x14ac:dyDescent="0.25">
      <c r="A1773">
        <v>58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85</v>
      </c>
      <c r="AC1773" t="str">
        <f t="shared" si="31"/>
        <v>A2-12RT-D7</v>
      </c>
      <c r="AF1773" t="s">
        <v>376</v>
      </c>
    </row>
    <row r="1774" spans="1:32" x14ac:dyDescent="0.25">
      <c r="A1774">
        <v>59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A2-12RT-C1</v>
      </c>
      <c r="AF1774" t="s">
        <v>146</v>
      </c>
    </row>
    <row r="1775" spans="1:32" x14ac:dyDescent="0.25">
      <c r="A1775">
        <v>60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1"/>
        <v>A2-12RT-F7</v>
      </c>
      <c r="AF1775" t="s">
        <v>171</v>
      </c>
    </row>
    <row r="1776" spans="1:32" x14ac:dyDescent="0.25">
      <c r="A1776">
        <v>61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A2-12RT-B6</v>
      </c>
      <c r="AF1776" t="s">
        <v>130</v>
      </c>
    </row>
    <row r="1777" spans="1:32" x14ac:dyDescent="0.25">
      <c r="A1777">
        <v>62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A2-12SO-E6</v>
      </c>
      <c r="AF1777" t="s">
        <v>156</v>
      </c>
    </row>
    <row r="1778" spans="1:32" x14ac:dyDescent="0.25">
      <c r="A1778">
        <v>63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86</v>
      </c>
      <c r="AC1778" t="str">
        <f t="shared" si="31"/>
        <v>A2-12SO-H12</v>
      </c>
      <c r="AF1778" t="s">
        <v>153</v>
      </c>
    </row>
    <row r="1779" spans="1:32" x14ac:dyDescent="0.25">
      <c r="A1779">
        <v>64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A2-12SO-E10</v>
      </c>
      <c r="AF1779" t="s">
        <v>248</v>
      </c>
    </row>
    <row r="1780" spans="1:32" x14ac:dyDescent="0.25">
      <c r="A1780">
        <v>65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A2-12RT-G4</v>
      </c>
      <c r="AF1780" t="s">
        <v>243</v>
      </c>
    </row>
    <row r="1781" spans="1:32" x14ac:dyDescent="0.25">
      <c r="A1781">
        <v>66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A2-12SO-F5</v>
      </c>
      <c r="AF1781" t="s">
        <v>250</v>
      </c>
    </row>
    <row r="1782" spans="1:32" x14ac:dyDescent="0.25">
      <c r="A1782">
        <v>67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A2-12RT-G5</v>
      </c>
      <c r="AF1782" t="s">
        <v>428</v>
      </c>
    </row>
    <row r="1783" spans="1:32" x14ac:dyDescent="0.25">
      <c r="A1783">
        <v>68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A2-12SO-H1</v>
      </c>
      <c r="AF1783" t="s">
        <v>239</v>
      </c>
    </row>
    <row r="1784" spans="1:32" x14ac:dyDescent="0.25">
      <c r="A1784">
        <v>69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A2-12RT-G7</v>
      </c>
      <c r="AF1784" t="s">
        <v>136</v>
      </c>
    </row>
    <row r="1785" spans="1:32" x14ac:dyDescent="0.25">
      <c r="A1785">
        <v>70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A2-12SO-E2</v>
      </c>
      <c r="AF1785" t="s">
        <v>178</v>
      </c>
    </row>
    <row r="1786" spans="1:32" x14ac:dyDescent="0.25">
      <c r="A1786">
        <v>71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A2-12SO-E4</v>
      </c>
      <c r="AF1786" t="s">
        <v>395</v>
      </c>
    </row>
    <row r="1787" spans="1:32" x14ac:dyDescent="0.25">
      <c r="A1787">
        <v>72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A2-12SO-H5</v>
      </c>
      <c r="AF1787" t="s">
        <v>145</v>
      </c>
    </row>
    <row r="1788" spans="1:32" x14ac:dyDescent="0.25">
      <c r="A1788">
        <v>73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si="31"/>
        <v>A2-12RT-A8</v>
      </c>
      <c r="AF1788" t="s">
        <v>166</v>
      </c>
    </row>
    <row r="1789" spans="1:32" x14ac:dyDescent="0.25">
      <c r="A1789">
        <v>74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A2-12SO-C3</v>
      </c>
      <c r="AF1789" t="s">
        <v>392</v>
      </c>
    </row>
    <row r="1790" spans="1:32" x14ac:dyDescent="0.25">
      <c r="A1790">
        <v>75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A2-12RT-A2</v>
      </c>
      <c r="AF1790" t="s">
        <v>120</v>
      </c>
    </row>
    <row r="1791" spans="1:32" x14ac:dyDescent="0.25">
      <c r="A1791">
        <v>76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</row>
    <row r="1792" spans="1:32" x14ac:dyDescent="0.25">
      <c r="A1792">
        <v>77</v>
      </c>
      <c r="C1792" t="s">
        <v>699</v>
      </c>
      <c r="G1792" s="1" t="s">
        <v>675</v>
      </c>
      <c r="I1792" s="1" t="s">
        <v>73</v>
      </c>
      <c r="J1792">
        <v>12</v>
      </c>
      <c r="K1792" t="s">
        <v>60</v>
      </c>
    </row>
    <row r="1793" spans="1:32" x14ac:dyDescent="0.25">
      <c r="A1793">
        <v>51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>"A2-12"&amp;AB1793&amp;"-"&amp;AF1793</f>
        <v>A2-12SO-F11</v>
      </c>
      <c r="AF1793" t="s">
        <v>158</v>
      </c>
    </row>
    <row r="1794" spans="1:32" x14ac:dyDescent="0.25">
      <c r="A1794">
        <v>52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ref="AC1794:AC1817" si="32">"A2-12"&amp;AB1794&amp;"-"&amp;AF1794</f>
        <v>A2-12RT-B10</v>
      </c>
      <c r="AF1794" t="s">
        <v>154</v>
      </c>
    </row>
    <row r="1795" spans="1:32" x14ac:dyDescent="0.25">
      <c r="A1795">
        <v>53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A2-12SO-G7</v>
      </c>
      <c r="AF1795" t="s">
        <v>136</v>
      </c>
    </row>
    <row r="1796" spans="1:32" x14ac:dyDescent="0.25">
      <c r="A1796">
        <v>54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A2-12SO-D3</v>
      </c>
      <c r="AF1796" t="s">
        <v>155</v>
      </c>
    </row>
    <row r="1797" spans="1:32" x14ac:dyDescent="0.25">
      <c r="A1797">
        <v>55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A2-12SO-D2</v>
      </c>
      <c r="AF1797" t="s">
        <v>172</v>
      </c>
    </row>
    <row r="1798" spans="1:32" x14ac:dyDescent="0.25">
      <c r="A1798">
        <v>56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A2-12RT-F6</v>
      </c>
      <c r="AF1798" t="s">
        <v>382</v>
      </c>
    </row>
    <row r="1799" spans="1:32" x14ac:dyDescent="0.25">
      <c r="A1799">
        <v>57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86</v>
      </c>
      <c r="AC1799" t="str">
        <f t="shared" si="32"/>
        <v>A2-12SO-F1</v>
      </c>
      <c r="AF1799" t="s">
        <v>157</v>
      </c>
    </row>
    <row r="1800" spans="1:32" x14ac:dyDescent="0.25">
      <c r="A1800">
        <v>58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A2-12SO-E5</v>
      </c>
      <c r="AF1800" t="s">
        <v>396</v>
      </c>
    </row>
    <row r="1801" spans="1:32" x14ac:dyDescent="0.25">
      <c r="A1801">
        <v>59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86</v>
      </c>
      <c r="AC1801" t="str">
        <f t="shared" si="32"/>
        <v>A2-12SO-H2</v>
      </c>
      <c r="AF1801" t="s">
        <v>122</v>
      </c>
    </row>
    <row r="1802" spans="1:32" x14ac:dyDescent="0.25">
      <c r="A1802">
        <v>60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2"/>
        <v>A2-12SO-H6</v>
      </c>
      <c r="AF1802" t="s">
        <v>143</v>
      </c>
    </row>
    <row r="1803" spans="1:32" x14ac:dyDescent="0.25">
      <c r="A1803">
        <v>61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A2-12RT-E11</v>
      </c>
      <c r="AF1803" t="s">
        <v>429</v>
      </c>
    </row>
    <row r="1804" spans="1:32" x14ac:dyDescent="0.25">
      <c r="A1804">
        <v>62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A2-12RT-G8</v>
      </c>
      <c r="AF1804" t="s">
        <v>148</v>
      </c>
    </row>
    <row r="1805" spans="1:32" x14ac:dyDescent="0.25">
      <c r="A1805">
        <v>63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85</v>
      </c>
      <c r="AC1805" t="str">
        <f t="shared" si="32"/>
        <v>A2-12RT-C5</v>
      </c>
      <c r="AF1805" t="s">
        <v>123</v>
      </c>
    </row>
    <row r="1806" spans="1:32" x14ac:dyDescent="0.25">
      <c r="A1806">
        <v>64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86</v>
      </c>
      <c r="AC1806" t="str">
        <f t="shared" si="32"/>
        <v>A2-12SO-H9</v>
      </c>
      <c r="AF1806" t="s">
        <v>378</v>
      </c>
    </row>
    <row r="1807" spans="1:32" x14ac:dyDescent="0.25">
      <c r="A1807">
        <v>65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85</v>
      </c>
      <c r="AC1807" t="str">
        <f t="shared" si="32"/>
        <v>A2-12RT-F8</v>
      </c>
      <c r="AF1807" t="s">
        <v>134</v>
      </c>
    </row>
    <row r="1808" spans="1:32" x14ac:dyDescent="0.25">
      <c r="A1808">
        <v>66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A2-12RT-H11</v>
      </c>
      <c r="AF1808" t="s">
        <v>141</v>
      </c>
    </row>
    <row r="1809" spans="1:32" x14ac:dyDescent="0.25">
      <c r="A1809">
        <v>67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A2-12SO-F2</v>
      </c>
      <c r="AF1809" t="s">
        <v>461</v>
      </c>
    </row>
    <row r="1810" spans="1:32" x14ac:dyDescent="0.25">
      <c r="A1810">
        <v>68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86</v>
      </c>
      <c r="AC1810" t="str">
        <f t="shared" si="32"/>
        <v>A2-12SO-B5</v>
      </c>
      <c r="AF1810" t="s">
        <v>163</v>
      </c>
    </row>
    <row r="1811" spans="1:32" x14ac:dyDescent="0.25">
      <c r="A1811">
        <v>69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A2-12SO-B12</v>
      </c>
      <c r="AF1811" t="s">
        <v>132</v>
      </c>
    </row>
    <row r="1812" spans="1:32" x14ac:dyDescent="0.25">
      <c r="A1812">
        <v>70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A2-12RT-D11</v>
      </c>
      <c r="AF1812" t="s">
        <v>128</v>
      </c>
    </row>
    <row r="1813" spans="1:32" x14ac:dyDescent="0.25">
      <c r="A1813">
        <v>71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A2-12SO-G2</v>
      </c>
      <c r="AF1813" t="s">
        <v>127</v>
      </c>
    </row>
    <row r="1814" spans="1:32" x14ac:dyDescent="0.25">
      <c r="A1814">
        <v>72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AB1814" t="s">
        <v>85</v>
      </c>
      <c r="AC1814" t="str">
        <f t="shared" si="32"/>
        <v>A2-12RT-D5</v>
      </c>
      <c r="AF1814" t="s">
        <v>251</v>
      </c>
    </row>
    <row r="1815" spans="1:32" x14ac:dyDescent="0.25">
      <c r="A1815">
        <v>73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AB1815" t="s">
        <v>86</v>
      </c>
      <c r="AC1815" t="str">
        <f t="shared" si="32"/>
        <v>A2-12SO-B9</v>
      </c>
      <c r="AF1815" t="s">
        <v>125</v>
      </c>
    </row>
    <row r="1816" spans="1:32" x14ac:dyDescent="0.25">
      <c r="A1816">
        <v>74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AB1816" t="s">
        <v>85</v>
      </c>
      <c r="AC1816" t="str">
        <f t="shared" si="32"/>
        <v>A2-12RT-C2</v>
      </c>
      <c r="AF1816" t="s">
        <v>149</v>
      </c>
    </row>
    <row r="1817" spans="1:32" x14ac:dyDescent="0.25">
      <c r="A1817">
        <v>75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AB1817" t="s">
        <v>86</v>
      </c>
      <c r="AC1817" t="str">
        <f t="shared" si="32"/>
        <v>A2-12SO-C11</v>
      </c>
      <c r="AF1817" t="s">
        <v>144</v>
      </c>
    </row>
    <row r="1818" spans="1:32" x14ac:dyDescent="0.25">
      <c r="A1818">
        <v>76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</row>
    <row r="1819" spans="1:32" x14ac:dyDescent="0.25">
      <c r="A1819">
        <v>77</v>
      </c>
      <c r="C1819" t="s">
        <v>699</v>
      </c>
      <c r="G1819" s="1" t="s">
        <v>675</v>
      </c>
      <c r="I1819" s="1" t="s">
        <v>73</v>
      </c>
      <c r="J1819">
        <v>12</v>
      </c>
      <c r="K1819" t="s">
        <v>60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84</v>
      </c>
      <c r="AC1820" t="s">
        <v>1066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>"A2-13"&amp;AB1821&amp;"-"&amp;AF1821</f>
        <v>A2-13RT-B1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85</v>
      </c>
      <c r="AC1822" t="str">
        <f t="shared" ref="AC1822:AC1826" si="33">"A2-13"&amp;AB1822&amp;"-"&amp;AF1822</f>
        <v>A2-13RT-B2</v>
      </c>
      <c r="AF1822" t="s">
        <v>142</v>
      </c>
    </row>
    <row r="1823" spans="1:32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A2-13SO-B1</v>
      </c>
      <c r="AF1823" t="s">
        <v>169</v>
      </c>
    </row>
    <row r="1824" spans="1:32" x14ac:dyDescent="0.25">
      <c r="A1824">
        <v>2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A2-13SO-B2</v>
      </c>
      <c r="AF1824" t="s">
        <v>142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si="33"/>
        <v>A2-13RT-B3</v>
      </c>
      <c r="AF1825" t="s">
        <v>242</v>
      </c>
    </row>
    <row r="1826" spans="1:32" x14ac:dyDescent="0.25">
      <c r="A1826">
        <v>3</v>
      </c>
      <c r="C1826" t="s">
        <v>59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A2-13SO-B3</v>
      </c>
      <c r="AF1826" t="s">
        <v>242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1067</v>
      </c>
    </row>
    <row r="1828" spans="1:32" x14ac:dyDescent="0.25">
      <c r="A1828">
        <v>3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1068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1069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1070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ref="AC1831:AC1842" si="34">"A2-13"&amp;AB1831&amp;"-"&amp;AF1831</f>
        <v>A2-13RT-C1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A2-13RT-C6</v>
      </c>
      <c r="AF1836" t="s">
        <v>168</v>
      </c>
    </row>
    <row r="1837" spans="1:32" x14ac:dyDescent="0.25">
      <c r="A1837">
        <v>4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A2-13SO-C1</v>
      </c>
      <c r="AF1837" t="s">
        <v>146</v>
      </c>
    </row>
    <row r="1838" spans="1:32" x14ac:dyDescent="0.25">
      <c r="A1838">
        <v>5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A2-13SO-C2</v>
      </c>
      <c r="AF1838" t="s">
        <v>149</v>
      </c>
    </row>
    <row r="1839" spans="1:32" x14ac:dyDescent="0.25">
      <c r="A1839">
        <v>6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A2-13SO-C3</v>
      </c>
      <c r="AF1839" t="s">
        <v>392</v>
      </c>
    </row>
    <row r="1840" spans="1:32" x14ac:dyDescent="0.25">
      <c r="A1840">
        <v>7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A2-13SO-C4</v>
      </c>
      <c r="AF1840" t="s">
        <v>161</v>
      </c>
    </row>
    <row r="1841" spans="1:32" x14ac:dyDescent="0.25">
      <c r="A1841">
        <v>8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A2-13SO-C5</v>
      </c>
      <c r="AF1841" t="s">
        <v>123</v>
      </c>
    </row>
    <row r="1842" spans="1:32" x14ac:dyDescent="0.25">
      <c r="A1842">
        <v>9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A2-13SO-C6</v>
      </c>
      <c r="AF1842" t="s">
        <v>168</v>
      </c>
    </row>
    <row r="1843" spans="1:32" x14ac:dyDescent="0.25">
      <c r="A1843">
        <v>6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1071</v>
      </c>
    </row>
    <row r="1844" spans="1:32" x14ac:dyDescent="0.25">
      <c r="A1844">
        <v>7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1072</v>
      </c>
    </row>
    <row r="1845" spans="1:32" x14ac:dyDescent="0.25">
      <c r="A1845">
        <v>8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1073</v>
      </c>
    </row>
    <row r="1846" spans="1:32" x14ac:dyDescent="0.25">
      <c r="A1846">
        <v>9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1074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1075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1076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1077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1078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1079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1065</v>
      </c>
    </row>
    <row r="1853" spans="1:32" x14ac:dyDescent="0.25">
      <c r="A1853">
        <v>10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ref="AC1853:AC1882" si="35">"A2-13"&amp;AB1853&amp;"-"&amp;AF1853</f>
        <v>A2-13RT-E1</v>
      </c>
      <c r="AF1853" t="s">
        <v>137</v>
      </c>
    </row>
    <row r="1854" spans="1:32" x14ac:dyDescent="0.25">
      <c r="A1854">
        <v>11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A2-13RT-E2</v>
      </c>
      <c r="AF1854" t="s">
        <v>178</v>
      </c>
    </row>
    <row r="1855" spans="1:32" x14ac:dyDescent="0.25">
      <c r="A1855">
        <v>12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A2-13RT-E3</v>
      </c>
      <c r="AF1855" t="s">
        <v>179</v>
      </c>
    </row>
    <row r="1856" spans="1:32" x14ac:dyDescent="0.25">
      <c r="A1856">
        <v>13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A2-13RT-E4</v>
      </c>
      <c r="AF1856" t="s">
        <v>395</v>
      </c>
    </row>
    <row r="1857" spans="1:32" x14ac:dyDescent="0.25">
      <c r="A1857">
        <v>14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A2-13RT-E5</v>
      </c>
      <c r="AF1857" t="s">
        <v>396</v>
      </c>
    </row>
    <row r="1858" spans="1:32" x14ac:dyDescent="0.25">
      <c r="A1858">
        <v>15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A2-13RT-E6</v>
      </c>
      <c r="AF1858" t="s">
        <v>156</v>
      </c>
    </row>
    <row r="1859" spans="1:32" x14ac:dyDescent="0.25">
      <c r="A1859">
        <v>16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A2-13RT-E7</v>
      </c>
      <c r="AF1859" t="s">
        <v>131</v>
      </c>
    </row>
    <row r="1860" spans="1:32" x14ac:dyDescent="0.25">
      <c r="A1860">
        <v>17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A2-13RT-E8</v>
      </c>
      <c r="AF1860" t="s">
        <v>383</v>
      </c>
    </row>
    <row r="1861" spans="1:32" x14ac:dyDescent="0.25">
      <c r="A1861">
        <v>18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A2-13RT-E9</v>
      </c>
      <c r="AF1861" t="s">
        <v>167</v>
      </c>
    </row>
    <row r="1862" spans="1:32" x14ac:dyDescent="0.25">
      <c r="A1862">
        <v>19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A2-13RT-E10</v>
      </c>
      <c r="AF1862" t="s">
        <v>248</v>
      </c>
    </row>
    <row r="1863" spans="1:32" x14ac:dyDescent="0.25">
      <c r="A1863">
        <v>20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A2-13RT-E11</v>
      </c>
      <c r="AF1863" t="s">
        <v>429</v>
      </c>
    </row>
    <row r="1864" spans="1:32" x14ac:dyDescent="0.25">
      <c r="A1864">
        <v>21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A2-13RT-E12</v>
      </c>
      <c r="AF1864" t="s">
        <v>175</v>
      </c>
    </row>
    <row r="1865" spans="1:32" x14ac:dyDescent="0.25">
      <c r="A1865">
        <v>22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A2-13RT-G1</v>
      </c>
      <c r="AF1865" t="s">
        <v>381</v>
      </c>
    </row>
    <row r="1866" spans="1:32" x14ac:dyDescent="0.25">
      <c r="A1866">
        <v>23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A2-13RT-G2</v>
      </c>
      <c r="AF1866" t="s">
        <v>127</v>
      </c>
    </row>
    <row r="1867" spans="1:32" x14ac:dyDescent="0.25">
      <c r="A1867">
        <v>24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A2-13RT-G3</v>
      </c>
      <c r="AF1867" t="s">
        <v>139</v>
      </c>
    </row>
    <row r="1868" spans="1:32" x14ac:dyDescent="0.25">
      <c r="A1868">
        <v>10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A2-13SO-G3</v>
      </c>
      <c r="AF1882" t="s">
        <v>139</v>
      </c>
    </row>
    <row r="1883" spans="1:32" x14ac:dyDescent="0.25">
      <c r="A1883">
        <v>1</v>
      </c>
      <c r="C1883" t="s">
        <v>59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1096</v>
      </c>
    </row>
    <row r="1884" spans="1:32" x14ac:dyDescent="0.25">
      <c r="A1884">
        <v>2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1097</v>
      </c>
    </row>
    <row r="1885" spans="1:32" x14ac:dyDescent="0.25">
      <c r="A1885">
        <v>3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1098</v>
      </c>
    </row>
    <row r="1886" spans="1:32" x14ac:dyDescent="0.25">
      <c r="A1886">
        <v>4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1099</v>
      </c>
    </row>
    <row r="1887" spans="1:32" x14ac:dyDescent="0.25">
      <c r="A1887">
        <v>5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1100</v>
      </c>
    </row>
    <row r="1888" spans="1:32" x14ac:dyDescent="0.25">
      <c r="A1888">
        <v>6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1101</v>
      </c>
    </row>
    <row r="1889" spans="1:29" x14ac:dyDescent="0.25">
      <c r="A1889">
        <v>7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1102</v>
      </c>
    </row>
    <row r="1890" spans="1:29" x14ac:dyDescent="0.25">
      <c r="A1890">
        <v>8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1103</v>
      </c>
    </row>
    <row r="1891" spans="1:29" x14ac:dyDescent="0.25">
      <c r="A1891">
        <v>9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1104</v>
      </c>
    </row>
    <row r="1892" spans="1:29" x14ac:dyDescent="0.25">
      <c r="A1892">
        <v>10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1105</v>
      </c>
    </row>
    <row r="1893" spans="1:29" x14ac:dyDescent="0.25">
      <c r="A1893">
        <v>11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1106</v>
      </c>
    </row>
    <row r="1894" spans="1:29" x14ac:dyDescent="0.25">
      <c r="A1894">
        <v>12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1107</v>
      </c>
    </row>
    <row r="1895" spans="1:29" x14ac:dyDescent="0.25">
      <c r="A1895">
        <v>13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1108</v>
      </c>
    </row>
    <row r="1896" spans="1:29" x14ac:dyDescent="0.25">
      <c r="A1896">
        <v>14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1109</v>
      </c>
    </row>
    <row r="1897" spans="1:29" x14ac:dyDescent="0.25">
      <c r="A1897">
        <v>15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1080</v>
      </c>
    </row>
    <row r="1898" spans="1:29" x14ac:dyDescent="0.25">
      <c r="A1898">
        <v>16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1081</v>
      </c>
    </row>
    <row r="1899" spans="1:29" x14ac:dyDescent="0.25">
      <c r="A1899">
        <v>17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1082</v>
      </c>
    </row>
    <row r="1900" spans="1:29" x14ac:dyDescent="0.25">
      <c r="A1900">
        <v>18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1083</v>
      </c>
    </row>
    <row r="1901" spans="1:29" x14ac:dyDescent="0.25">
      <c r="A1901">
        <v>19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1084</v>
      </c>
    </row>
    <row r="1902" spans="1:29" x14ac:dyDescent="0.25">
      <c r="A1902">
        <v>20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1085</v>
      </c>
    </row>
    <row r="1903" spans="1:29" x14ac:dyDescent="0.25">
      <c r="A1903">
        <v>21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1086</v>
      </c>
    </row>
    <row r="1904" spans="1:29" x14ac:dyDescent="0.25">
      <c r="A1904">
        <v>22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1087</v>
      </c>
    </row>
    <row r="1905" spans="1:32" x14ac:dyDescent="0.25">
      <c r="A1905">
        <v>23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1088</v>
      </c>
    </row>
    <row r="1906" spans="1:32" x14ac:dyDescent="0.25">
      <c r="A1906">
        <v>24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1089</v>
      </c>
    </row>
    <row r="1907" spans="1:32" x14ac:dyDescent="0.25">
      <c r="A1907">
        <v>25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1090</v>
      </c>
    </row>
    <row r="1908" spans="1:32" x14ac:dyDescent="0.25">
      <c r="A1908">
        <v>26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1091</v>
      </c>
    </row>
    <row r="1909" spans="1:32" x14ac:dyDescent="0.25">
      <c r="A1909">
        <v>27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1092</v>
      </c>
    </row>
    <row r="1910" spans="1:32" x14ac:dyDescent="0.25">
      <c r="A1910">
        <v>28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1093</v>
      </c>
    </row>
    <row r="1911" spans="1:32" x14ac:dyDescent="0.25">
      <c r="A1911">
        <v>29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1094</v>
      </c>
    </row>
    <row r="1912" spans="1:32" x14ac:dyDescent="0.25">
      <c r="A1912">
        <v>30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1095</v>
      </c>
    </row>
    <row r="1913" spans="1:32" x14ac:dyDescent="0.25">
      <c r="A1913">
        <v>1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>"A2-14"&amp;AB1913&amp;"-"&amp;AF1913</f>
        <v>A2-14RT-A1</v>
      </c>
      <c r="AF1913" t="s">
        <v>247</v>
      </c>
    </row>
    <row r="1914" spans="1:32" x14ac:dyDescent="0.25">
      <c r="A1914">
        <v>2</v>
      </c>
      <c r="C1914" t="s">
        <v>59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ref="AC1914:AC1972" si="36">"A2-14"&amp;AB1914&amp;"-"&amp;AF1914</f>
        <v>A2-14RT-A2</v>
      </c>
      <c r="AF1914" t="s">
        <v>120</v>
      </c>
    </row>
    <row r="1915" spans="1:32" x14ac:dyDescent="0.25">
      <c r="A1915">
        <v>3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A2-14RT-A3</v>
      </c>
      <c r="AF1915" t="s">
        <v>245</v>
      </c>
    </row>
    <row r="1916" spans="1:32" x14ac:dyDescent="0.25">
      <c r="A1916">
        <v>4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A2-14RT-A4</v>
      </c>
      <c r="AF1916" t="s">
        <v>252</v>
      </c>
    </row>
    <row r="1917" spans="1:32" x14ac:dyDescent="0.25">
      <c r="A1917">
        <v>5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A2-14RT-A5</v>
      </c>
      <c r="AF1917" t="s">
        <v>246</v>
      </c>
    </row>
    <row r="1918" spans="1:32" x14ac:dyDescent="0.25">
      <c r="A1918">
        <v>6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A2-14RT-A6</v>
      </c>
      <c r="AF1918" t="s">
        <v>244</v>
      </c>
    </row>
    <row r="1919" spans="1:32" x14ac:dyDescent="0.25">
      <c r="A1919">
        <v>7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A2-14RT-A7</v>
      </c>
      <c r="AF1919" t="s">
        <v>164</v>
      </c>
    </row>
    <row r="1920" spans="1:32" x14ac:dyDescent="0.25">
      <c r="A1920">
        <v>8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A2-14RT-A8</v>
      </c>
      <c r="AF1920" t="s">
        <v>166</v>
      </c>
    </row>
    <row r="1921" spans="1:32" x14ac:dyDescent="0.25">
      <c r="A1921">
        <v>9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A2-14RT-A9</v>
      </c>
      <c r="AF1921" t="s">
        <v>133</v>
      </c>
    </row>
    <row r="1922" spans="1:32" x14ac:dyDescent="0.25">
      <c r="A1922">
        <v>10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A2-14RT-A10</v>
      </c>
      <c r="AF1922" t="s">
        <v>138</v>
      </c>
    </row>
    <row r="1923" spans="1:32" x14ac:dyDescent="0.25">
      <c r="A1923">
        <v>11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A2-14RT-A11</v>
      </c>
      <c r="AF1923" t="s">
        <v>237</v>
      </c>
    </row>
    <row r="1924" spans="1:32" x14ac:dyDescent="0.25">
      <c r="A1924">
        <v>12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A2-14RT-A12</v>
      </c>
      <c r="AF1924" t="s">
        <v>375</v>
      </c>
    </row>
    <row r="1925" spans="1:32" x14ac:dyDescent="0.25">
      <c r="A1925">
        <v>13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A2-14RT-C1</v>
      </c>
      <c r="AF1925" t="s">
        <v>146</v>
      </c>
    </row>
    <row r="1926" spans="1:32" x14ac:dyDescent="0.25">
      <c r="A1926">
        <v>14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A2-14RT-C2</v>
      </c>
      <c r="AF1926" t="s">
        <v>149</v>
      </c>
    </row>
    <row r="1927" spans="1:32" x14ac:dyDescent="0.25">
      <c r="A1927">
        <v>15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A2-14RT-C3</v>
      </c>
      <c r="AF1927" t="s">
        <v>392</v>
      </c>
    </row>
    <row r="1928" spans="1:32" x14ac:dyDescent="0.25">
      <c r="A1928">
        <v>16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A2-14RT-C4</v>
      </c>
      <c r="AF1928" t="s">
        <v>161</v>
      </c>
    </row>
    <row r="1929" spans="1:32" x14ac:dyDescent="0.25">
      <c r="A1929">
        <v>17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A2-14RT-C5</v>
      </c>
      <c r="AF1929" t="s">
        <v>123</v>
      </c>
    </row>
    <row r="1930" spans="1:32" x14ac:dyDescent="0.25">
      <c r="A1930">
        <v>18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A2-14RT-C6</v>
      </c>
      <c r="AF1930" t="s">
        <v>168</v>
      </c>
    </row>
    <row r="1931" spans="1:32" x14ac:dyDescent="0.25">
      <c r="A1931">
        <v>19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A2-14RT-C7</v>
      </c>
      <c r="AF1931" t="s">
        <v>135</v>
      </c>
    </row>
    <row r="1932" spans="1:32" x14ac:dyDescent="0.25">
      <c r="A1932">
        <v>20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A2-14RT-C8</v>
      </c>
      <c r="AF1932" t="s">
        <v>238</v>
      </c>
    </row>
    <row r="1933" spans="1:32" x14ac:dyDescent="0.25">
      <c r="A1933">
        <v>21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A2-14RT-C9</v>
      </c>
      <c r="AF1933" t="s">
        <v>176</v>
      </c>
    </row>
    <row r="1934" spans="1:32" x14ac:dyDescent="0.25">
      <c r="A1934">
        <v>22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A2-14RT-C10</v>
      </c>
      <c r="AF1934" t="s">
        <v>126</v>
      </c>
    </row>
    <row r="1935" spans="1:32" x14ac:dyDescent="0.25">
      <c r="A1935">
        <v>23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A2-14RT-C11</v>
      </c>
      <c r="AF1935" t="s">
        <v>144</v>
      </c>
    </row>
    <row r="1936" spans="1:32" x14ac:dyDescent="0.25">
      <c r="A1936">
        <v>24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A2-14RT-C12</v>
      </c>
      <c r="AF1936" t="s">
        <v>394</v>
      </c>
    </row>
    <row r="1937" spans="1:32" x14ac:dyDescent="0.25">
      <c r="A1937">
        <v>25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A2-14RT-E1</v>
      </c>
      <c r="AF1937" t="s">
        <v>137</v>
      </c>
    </row>
    <row r="1938" spans="1:32" x14ac:dyDescent="0.25">
      <c r="A1938">
        <v>26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A2-14RT-E2</v>
      </c>
      <c r="AF1938" t="s">
        <v>178</v>
      </c>
    </row>
    <row r="1939" spans="1:32" x14ac:dyDescent="0.25">
      <c r="A1939">
        <v>27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A2-14RT-E3</v>
      </c>
      <c r="AF1939" t="s">
        <v>179</v>
      </c>
    </row>
    <row r="1940" spans="1:32" x14ac:dyDescent="0.25">
      <c r="A1940">
        <v>28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A2-14RT-E4</v>
      </c>
      <c r="AF1940" t="s">
        <v>395</v>
      </c>
    </row>
    <row r="1941" spans="1:32" x14ac:dyDescent="0.25">
      <c r="A1941">
        <v>29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A2-14RT-E5</v>
      </c>
      <c r="AF1941" t="s">
        <v>396</v>
      </c>
    </row>
    <row r="1942" spans="1:32" x14ac:dyDescent="0.25">
      <c r="A1942">
        <v>30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A2-14RT-E6</v>
      </c>
      <c r="AF1942" t="s">
        <v>156</v>
      </c>
    </row>
    <row r="1943" spans="1:32" x14ac:dyDescent="0.25">
      <c r="A1943">
        <v>1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A2-14SO-A1</v>
      </c>
      <c r="AF1943" t="s">
        <v>247</v>
      </c>
    </row>
    <row r="1944" spans="1:32" x14ac:dyDescent="0.25">
      <c r="A1944">
        <v>2</v>
      </c>
      <c r="C1944" t="s">
        <v>59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A2-14SO-A2</v>
      </c>
      <c r="AF1944" t="s">
        <v>120</v>
      </c>
    </row>
    <row r="1945" spans="1:32" x14ac:dyDescent="0.25">
      <c r="A1945">
        <v>3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A2-14SO-A3</v>
      </c>
      <c r="AF1945" t="s">
        <v>245</v>
      </c>
    </row>
    <row r="1946" spans="1:32" x14ac:dyDescent="0.25">
      <c r="A1946">
        <v>4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A2-14SO-A4</v>
      </c>
      <c r="AF1946" t="s">
        <v>252</v>
      </c>
    </row>
    <row r="1947" spans="1:32" x14ac:dyDescent="0.25">
      <c r="A1947">
        <v>5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A2-14SO-A5</v>
      </c>
      <c r="AF1947" t="s">
        <v>246</v>
      </c>
    </row>
    <row r="1948" spans="1:32" x14ac:dyDescent="0.25">
      <c r="A1948">
        <v>6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A2-14SO-A6</v>
      </c>
      <c r="AF1948" t="s">
        <v>244</v>
      </c>
    </row>
    <row r="1949" spans="1:32" x14ac:dyDescent="0.25">
      <c r="A1949">
        <v>7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A2-14SO-A7</v>
      </c>
      <c r="AF1949" t="s">
        <v>164</v>
      </c>
    </row>
    <row r="1950" spans="1:32" x14ac:dyDescent="0.25">
      <c r="A1950">
        <v>8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A2-14SO-A8</v>
      </c>
      <c r="AF1950" t="s">
        <v>166</v>
      </c>
    </row>
    <row r="1951" spans="1:32" x14ac:dyDescent="0.25">
      <c r="A1951">
        <v>9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A2-14SO-A9</v>
      </c>
      <c r="AF1951" t="s">
        <v>133</v>
      </c>
    </row>
    <row r="1952" spans="1:32" x14ac:dyDescent="0.25">
      <c r="A1952">
        <v>10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A2-14SO-A10</v>
      </c>
      <c r="AF1952" t="s">
        <v>138</v>
      </c>
    </row>
    <row r="1953" spans="1:32" x14ac:dyDescent="0.25">
      <c r="A1953">
        <v>11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A2-14SO-A11</v>
      </c>
      <c r="AF1953" t="s">
        <v>237</v>
      </c>
    </row>
    <row r="1954" spans="1:32" x14ac:dyDescent="0.25">
      <c r="A1954">
        <v>12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A2-14SO-A12</v>
      </c>
      <c r="AF1954" t="s">
        <v>375</v>
      </c>
    </row>
    <row r="1955" spans="1:32" x14ac:dyDescent="0.25">
      <c r="A1955">
        <v>13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A2-14SO-C1</v>
      </c>
      <c r="AF1955" t="s">
        <v>146</v>
      </c>
    </row>
    <row r="1956" spans="1:32" x14ac:dyDescent="0.25">
      <c r="A1956">
        <v>14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A2-14SO-C2</v>
      </c>
      <c r="AF1956" t="s">
        <v>149</v>
      </c>
    </row>
    <row r="1957" spans="1:32" x14ac:dyDescent="0.25">
      <c r="A1957">
        <v>15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A2-14SO-C3</v>
      </c>
      <c r="AF1957" t="s">
        <v>392</v>
      </c>
    </row>
    <row r="1958" spans="1:32" x14ac:dyDescent="0.25">
      <c r="A1958">
        <v>16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A2-14SO-C4</v>
      </c>
      <c r="AF1958" t="s">
        <v>161</v>
      </c>
    </row>
    <row r="1959" spans="1:32" x14ac:dyDescent="0.25">
      <c r="A1959">
        <v>17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A2-14SO-C5</v>
      </c>
      <c r="AF1959" t="s">
        <v>123</v>
      </c>
    </row>
    <row r="1960" spans="1:32" x14ac:dyDescent="0.25">
      <c r="A1960">
        <v>18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A2-14SO-C6</v>
      </c>
      <c r="AF1960" t="s">
        <v>168</v>
      </c>
    </row>
    <row r="1961" spans="1:32" x14ac:dyDescent="0.25">
      <c r="A1961">
        <v>19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A2-14SO-C7</v>
      </c>
      <c r="AF1961" t="s">
        <v>135</v>
      </c>
    </row>
    <row r="1962" spans="1:32" x14ac:dyDescent="0.25">
      <c r="A1962">
        <v>20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A2-14SO-C8</v>
      </c>
      <c r="AF1962" t="s">
        <v>238</v>
      </c>
    </row>
    <row r="1963" spans="1:32" x14ac:dyDescent="0.25">
      <c r="A1963">
        <v>21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A2-14SO-C9</v>
      </c>
      <c r="AF1963" t="s">
        <v>176</v>
      </c>
    </row>
    <row r="1964" spans="1:32" x14ac:dyDescent="0.25">
      <c r="A1964">
        <v>22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A2-14SO-C10</v>
      </c>
      <c r="AF1964" t="s">
        <v>126</v>
      </c>
    </row>
    <row r="1965" spans="1:32" x14ac:dyDescent="0.25">
      <c r="A1965">
        <v>23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A2-14SO-C11</v>
      </c>
      <c r="AF1965" t="s">
        <v>144</v>
      </c>
    </row>
    <row r="1966" spans="1:32" x14ac:dyDescent="0.25">
      <c r="A1966">
        <v>24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A2-14SO-C12</v>
      </c>
      <c r="AF1966" t="s">
        <v>394</v>
      </c>
    </row>
    <row r="1967" spans="1:32" x14ac:dyDescent="0.25">
      <c r="A1967">
        <v>25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A2-14SO-E1</v>
      </c>
      <c r="AF1967" t="s">
        <v>137</v>
      </c>
    </row>
    <row r="1968" spans="1:32" x14ac:dyDescent="0.25">
      <c r="A1968">
        <v>26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A2-14SO-E2</v>
      </c>
      <c r="AF1968" t="s">
        <v>178</v>
      </c>
    </row>
    <row r="1969" spans="1:32" x14ac:dyDescent="0.25">
      <c r="A1969">
        <v>27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A2-14SO-E3</v>
      </c>
      <c r="AF1969" t="s">
        <v>179</v>
      </c>
    </row>
    <row r="1970" spans="1:32" x14ac:dyDescent="0.25">
      <c r="A1970">
        <v>28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A2-14SO-E4</v>
      </c>
      <c r="AF1970" t="s">
        <v>395</v>
      </c>
    </row>
    <row r="1971" spans="1:32" x14ac:dyDescent="0.25">
      <c r="A1971">
        <v>29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A2-14SO-E5</v>
      </c>
      <c r="AF1971" t="s">
        <v>396</v>
      </c>
    </row>
    <row r="1972" spans="1:32" x14ac:dyDescent="0.25">
      <c r="A1972">
        <v>30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A2-14SO-E6</v>
      </c>
      <c r="AF1972" t="s">
        <v>156</v>
      </c>
    </row>
    <row r="1973" spans="1:32" x14ac:dyDescent="0.25">
      <c r="A1973">
        <v>1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AB1973" t="s">
        <v>84</v>
      </c>
    </row>
    <row r="1974" spans="1:32" x14ac:dyDescent="0.25">
      <c r="A1974">
        <v>2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AB1974" t="s">
        <v>84</v>
      </c>
    </row>
    <row r="1975" spans="1:32" x14ac:dyDescent="0.25">
      <c r="A1975">
        <v>3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AB1975" t="s">
        <v>84</v>
      </c>
    </row>
    <row r="1976" spans="1:32" x14ac:dyDescent="0.25">
      <c r="A1976">
        <v>4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AB1976" t="s">
        <v>84</v>
      </c>
    </row>
    <row r="1977" spans="1:32" x14ac:dyDescent="0.25">
      <c r="A1977">
        <v>5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AB1977" t="s">
        <v>84</v>
      </c>
    </row>
    <row r="1978" spans="1:32" x14ac:dyDescent="0.25">
      <c r="A1978">
        <v>6</v>
      </c>
      <c r="C1978" t="s">
        <v>59</v>
      </c>
      <c r="G1978" s="1" t="s">
        <v>675</v>
      </c>
      <c r="I1978" s="1" t="s">
        <v>76</v>
      </c>
      <c r="J1978">
        <v>15</v>
      </c>
      <c r="K1978" t="s">
        <v>60</v>
      </c>
      <c r="AB1978" t="s">
        <v>84</v>
      </c>
    </row>
    <row r="1979" spans="1:32" x14ac:dyDescent="0.25">
      <c r="A1979">
        <v>7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AB1979" t="s">
        <v>84</v>
      </c>
    </row>
    <row r="1980" spans="1:32" x14ac:dyDescent="0.25">
      <c r="A1980">
        <v>8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AB1980" t="s">
        <v>84</v>
      </c>
    </row>
    <row r="1981" spans="1:32" x14ac:dyDescent="0.25">
      <c r="A1981">
        <v>9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AB1981" t="s">
        <v>84</v>
      </c>
    </row>
    <row r="1982" spans="1:32" x14ac:dyDescent="0.25">
      <c r="A1982">
        <v>10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AB1982" t="s">
        <v>84</v>
      </c>
    </row>
    <row r="1983" spans="1:32" x14ac:dyDescent="0.25">
      <c r="A1983">
        <v>11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AB1983" t="s">
        <v>84</v>
      </c>
    </row>
    <row r="1984" spans="1:32" x14ac:dyDescent="0.25">
      <c r="A1984">
        <v>12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AB1984" t="s">
        <v>84</v>
      </c>
    </row>
    <row r="1985" spans="1:32" x14ac:dyDescent="0.25">
      <c r="A1985">
        <v>13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AB1985" t="s">
        <v>84</v>
      </c>
    </row>
    <row r="1986" spans="1:32" x14ac:dyDescent="0.25">
      <c r="A1986">
        <v>14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AB1986" t="s">
        <v>84</v>
      </c>
    </row>
    <row r="1987" spans="1:32" x14ac:dyDescent="0.25">
      <c r="A1987">
        <v>15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AB1987" t="s">
        <v>84</v>
      </c>
    </row>
    <row r="1988" spans="1:32" x14ac:dyDescent="0.25">
      <c r="A1988">
        <v>16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AB1988" t="s">
        <v>84</v>
      </c>
    </row>
    <row r="1989" spans="1:32" x14ac:dyDescent="0.25">
      <c r="A1989">
        <v>17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AB1989" t="s">
        <v>84</v>
      </c>
    </row>
    <row r="1990" spans="1:32" x14ac:dyDescent="0.25">
      <c r="A1990">
        <v>18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AB1990" t="s">
        <v>84</v>
      </c>
    </row>
    <row r="1991" spans="1:32" x14ac:dyDescent="0.25">
      <c r="A1991">
        <v>1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AB1991" t="s">
        <v>85</v>
      </c>
      <c r="AC1991" t="str">
        <f>"A2-15"&amp;AB1991&amp;"-"&amp;AF1991</f>
        <v>A2-15RT-D1</v>
      </c>
      <c r="AF1991" t="s">
        <v>379</v>
      </c>
    </row>
    <row r="1992" spans="1:32" x14ac:dyDescent="0.25">
      <c r="A1992">
        <v>2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AB1992" t="s">
        <v>85</v>
      </c>
      <c r="AC1992" t="str">
        <f t="shared" ref="AC1992:AC2050" si="37">"A2-15"&amp;AB1992&amp;"-"&amp;AF1992</f>
        <v>A2-15RT-D2</v>
      </c>
      <c r="AF1992" t="s">
        <v>172</v>
      </c>
    </row>
    <row r="1993" spans="1:32" x14ac:dyDescent="0.25">
      <c r="A1993">
        <v>3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AB1993" t="s">
        <v>85</v>
      </c>
      <c r="AC1993" t="str">
        <f t="shared" si="37"/>
        <v>A2-15RT-D3</v>
      </c>
      <c r="AF1993" t="s">
        <v>155</v>
      </c>
    </row>
    <row r="1994" spans="1:32" x14ac:dyDescent="0.25">
      <c r="A1994">
        <v>4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AB1994" t="s">
        <v>85</v>
      </c>
      <c r="AC1994" t="str">
        <f t="shared" si="37"/>
        <v>A2-15RT-D4</v>
      </c>
      <c r="AF1994" t="s">
        <v>236</v>
      </c>
    </row>
    <row r="1995" spans="1:32" x14ac:dyDescent="0.25">
      <c r="A1995">
        <v>5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AB1995" t="s">
        <v>85</v>
      </c>
      <c r="AC1995" t="str">
        <f t="shared" si="37"/>
        <v>A2-15RT-D5</v>
      </c>
      <c r="AF1995" t="s">
        <v>251</v>
      </c>
    </row>
    <row r="1996" spans="1:32" x14ac:dyDescent="0.25">
      <c r="A1996">
        <v>6</v>
      </c>
      <c r="C1996" t="s">
        <v>59</v>
      </c>
      <c r="G1996" s="1" t="s">
        <v>675</v>
      </c>
      <c r="I1996" s="1" t="s">
        <v>76</v>
      </c>
      <c r="J1996">
        <v>15</v>
      </c>
      <c r="K1996" t="s">
        <v>60</v>
      </c>
      <c r="AB1996" t="s">
        <v>85</v>
      </c>
      <c r="AC1996" t="str">
        <f t="shared" si="37"/>
        <v>A2-15RT-D6</v>
      </c>
      <c r="AF1996" t="s">
        <v>160</v>
      </c>
    </row>
    <row r="1997" spans="1:32" x14ac:dyDescent="0.25">
      <c r="A1997">
        <v>7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AB1997" t="s">
        <v>85</v>
      </c>
      <c r="AC1997" t="str">
        <f t="shared" si="37"/>
        <v>A2-15RT-D7</v>
      </c>
      <c r="AF1997" t="s">
        <v>376</v>
      </c>
    </row>
    <row r="1998" spans="1:32" x14ac:dyDescent="0.25">
      <c r="A1998">
        <v>8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AB1998" t="s">
        <v>85</v>
      </c>
      <c r="AC1998" t="str">
        <f t="shared" si="37"/>
        <v>A2-15RT-D8</v>
      </c>
      <c r="AF1998" t="s">
        <v>170</v>
      </c>
    </row>
    <row r="1999" spans="1:32" x14ac:dyDescent="0.25">
      <c r="A1999">
        <v>9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AB1999" t="s">
        <v>85</v>
      </c>
      <c r="AC1999" t="str">
        <f t="shared" si="37"/>
        <v>A2-15RT-D9</v>
      </c>
      <c r="AF1999" t="s">
        <v>151</v>
      </c>
    </row>
    <row r="2000" spans="1:32" x14ac:dyDescent="0.25">
      <c r="A2000">
        <v>10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AB2000" t="s">
        <v>85</v>
      </c>
      <c r="AC2000" t="str">
        <f t="shared" si="37"/>
        <v>A2-15RT-D10</v>
      </c>
      <c r="AF2000" t="s">
        <v>462</v>
      </c>
    </row>
    <row r="2001" spans="1:32" x14ac:dyDescent="0.25">
      <c r="A2001">
        <v>11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AB2001" t="s">
        <v>85</v>
      </c>
      <c r="AC2001" t="str">
        <f t="shared" si="37"/>
        <v>A2-15RT-D11</v>
      </c>
      <c r="AF2001" t="s">
        <v>128</v>
      </c>
    </row>
    <row r="2002" spans="1:32" x14ac:dyDescent="0.25">
      <c r="A2002">
        <v>12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AB2002" t="s">
        <v>85</v>
      </c>
      <c r="AC2002" t="str">
        <f t="shared" si="37"/>
        <v>A2-15RT-D12</v>
      </c>
      <c r="AF2002" t="s">
        <v>162</v>
      </c>
    </row>
    <row r="2003" spans="1:32" x14ac:dyDescent="0.25">
      <c r="A2003">
        <v>13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AB2003" t="s">
        <v>85</v>
      </c>
      <c r="AC2003" t="str">
        <f t="shared" si="37"/>
        <v>A2-15RT-F1</v>
      </c>
      <c r="AF2003" t="s">
        <v>157</v>
      </c>
    </row>
    <row r="2004" spans="1:32" x14ac:dyDescent="0.25">
      <c r="A2004">
        <v>14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AB2004" t="s">
        <v>85</v>
      </c>
      <c r="AC2004" t="str">
        <f t="shared" si="37"/>
        <v>A2-15RT-F2</v>
      </c>
      <c r="AF2004" t="s">
        <v>461</v>
      </c>
    </row>
    <row r="2005" spans="1:32" x14ac:dyDescent="0.25">
      <c r="A2005">
        <v>15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AB2005" t="s">
        <v>85</v>
      </c>
      <c r="AC2005" t="str">
        <f t="shared" si="37"/>
        <v>A2-15RT-F3</v>
      </c>
      <c r="AF2005" t="s">
        <v>241</v>
      </c>
    </row>
    <row r="2006" spans="1:32" x14ac:dyDescent="0.25">
      <c r="A2006">
        <v>16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AB2006" t="s">
        <v>85</v>
      </c>
      <c r="AC2006" t="str">
        <f t="shared" si="37"/>
        <v>A2-15RT-F4</v>
      </c>
      <c r="AF2006" t="s">
        <v>150</v>
      </c>
    </row>
    <row r="2007" spans="1:32" x14ac:dyDescent="0.25">
      <c r="A2007">
        <v>17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AB2007" t="s">
        <v>85</v>
      </c>
      <c r="AC2007" t="str">
        <f t="shared" si="37"/>
        <v>A2-15RT-F5</v>
      </c>
      <c r="AF2007" t="s">
        <v>250</v>
      </c>
    </row>
    <row r="2008" spans="1:32" x14ac:dyDescent="0.25">
      <c r="A2008">
        <v>18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AB2008" t="s">
        <v>85</v>
      </c>
      <c r="AC2008" t="str">
        <f t="shared" si="37"/>
        <v>A2-15RT-F6</v>
      </c>
      <c r="AF2008" t="s">
        <v>382</v>
      </c>
    </row>
    <row r="2009" spans="1:32" x14ac:dyDescent="0.25">
      <c r="A2009">
        <v>19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AB2009" t="s">
        <v>85</v>
      </c>
      <c r="AC2009" t="str">
        <f t="shared" si="37"/>
        <v>A2-15RT-F7</v>
      </c>
      <c r="AF2009" t="s">
        <v>171</v>
      </c>
    </row>
    <row r="2010" spans="1:32" x14ac:dyDescent="0.25">
      <c r="A2010">
        <v>20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AB2010" t="s">
        <v>85</v>
      </c>
      <c r="AC2010" t="str">
        <f t="shared" si="37"/>
        <v>A2-15RT-F8</v>
      </c>
      <c r="AF2010" t="s">
        <v>134</v>
      </c>
    </row>
    <row r="2011" spans="1:32" x14ac:dyDescent="0.25">
      <c r="A2011">
        <v>21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AB2011" t="s">
        <v>85</v>
      </c>
      <c r="AC2011" t="str">
        <f t="shared" si="37"/>
        <v>A2-15RT-F9</v>
      </c>
      <c r="AF2011" t="s">
        <v>240</v>
      </c>
    </row>
    <row r="2012" spans="1:32" x14ac:dyDescent="0.25">
      <c r="A2012">
        <v>22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AB2012" t="s">
        <v>85</v>
      </c>
      <c r="AC2012" t="str">
        <f t="shared" si="37"/>
        <v>A2-15RT-F10</v>
      </c>
      <c r="AF2012" t="s">
        <v>380</v>
      </c>
    </row>
    <row r="2013" spans="1:32" x14ac:dyDescent="0.25">
      <c r="A2013">
        <v>23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AB2013" t="s">
        <v>85</v>
      </c>
      <c r="AC2013" t="str">
        <f t="shared" si="37"/>
        <v>A2-15RT-F11</v>
      </c>
      <c r="AF2013" t="s">
        <v>158</v>
      </c>
    </row>
    <row r="2014" spans="1:32" x14ac:dyDescent="0.25">
      <c r="A2014">
        <v>24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AB2014" t="s">
        <v>85</v>
      </c>
      <c r="AC2014" t="str">
        <f t="shared" si="37"/>
        <v>A2-15RT-F12</v>
      </c>
      <c r="AF2014" t="s">
        <v>121</v>
      </c>
    </row>
    <row r="2015" spans="1:32" x14ac:dyDescent="0.25">
      <c r="A2015">
        <v>25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AB2015" t="s">
        <v>85</v>
      </c>
      <c r="AC2015" t="str">
        <f t="shared" si="37"/>
        <v>A2-15RT-G1</v>
      </c>
      <c r="AF2015" t="s">
        <v>381</v>
      </c>
    </row>
    <row r="2016" spans="1:32" x14ac:dyDescent="0.25">
      <c r="A2016">
        <v>26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AB2016" t="s">
        <v>85</v>
      </c>
      <c r="AC2016" t="str">
        <f t="shared" si="37"/>
        <v>A2-15RT-G2</v>
      </c>
      <c r="AF2016" t="s">
        <v>127</v>
      </c>
    </row>
    <row r="2017" spans="1:32" x14ac:dyDescent="0.25">
      <c r="A2017">
        <v>27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AB2017" t="s">
        <v>85</v>
      </c>
      <c r="AC2017" t="str">
        <f t="shared" si="37"/>
        <v>A2-15RT-G3</v>
      </c>
      <c r="AF2017" t="s">
        <v>139</v>
      </c>
    </row>
    <row r="2018" spans="1:32" x14ac:dyDescent="0.25">
      <c r="A2018">
        <v>28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AB2018" t="s">
        <v>85</v>
      </c>
      <c r="AC2018" t="str">
        <f t="shared" si="37"/>
        <v>A2-15RT-G4</v>
      </c>
      <c r="AF2018" t="s">
        <v>243</v>
      </c>
    </row>
    <row r="2019" spans="1:32" x14ac:dyDescent="0.25">
      <c r="A2019">
        <v>29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AB2019" t="s">
        <v>85</v>
      </c>
      <c r="AC2019" t="str">
        <f t="shared" si="37"/>
        <v>A2-15RT-G5</v>
      </c>
      <c r="AF2019" t="s">
        <v>428</v>
      </c>
    </row>
    <row r="2020" spans="1:32" x14ac:dyDescent="0.25">
      <c r="A2020">
        <v>30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AB2020" t="s">
        <v>85</v>
      </c>
      <c r="AC2020" t="str">
        <f t="shared" si="37"/>
        <v>A2-15RT-G6</v>
      </c>
      <c r="AF2020" t="s">
        <v>235</v>
      </c>
    </row>
    <row r="2021" spans="1:32" x14ac:dyDescent="0.25">
      <c r="A2021">
        <v>1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AB2021" t="s">
        <v>86</v>
      </c>
      <c r="AC2021" t="str">
        <f t="shared" si="37"/>
        <v>A2-15SO-D1</v>
      </c>
      <c r="AF2021" t="s">
        <v>379</v>
      </c>
    </row>
    <row r="2022" spans="1:32" x14ac:dyDescent="0.25">
      <c r="A2022">
        <v>2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AB2022" t="s">
        <v>86</v>
      </c>
      <c r="AC2022" t="str">
        <f t="shared" si="37"/>
        <v>A2-15SO-D2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AB2023" t="s">
        <v>86</v>
      </c>
      <c r="AC2023" t="str">
        <f t="shared" si="37"/>
        <v>A2-15SO-D3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AB2024" t="s">
        <v>86</v>
      </c>
      <c r="AC2024" t="str">
        <f t="shared" si="37"/>
        <v>A2-15SO-D4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AB2025" t="s">
        <v>86</v>
      </c>
      <c r="AC2025" t="str">
        <f t="shared" si="37"/>
        <v>A2-15SO-D5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675</v>
      </c>
      <c r="I2026" s="1" t="s">
        <v>76</v>
      </c>
      <c r="J2026">
        <v>15</v>
      </c>
      <c r="K2026" t="s">
        <v>60</v>
      </c>
      <c r="AB2026" t="s">
        <v>86</v>
      </c>
      <c r="AC2026" t="str">
        <f t="shared" si="37"/>
        <v>A2-15SO-D6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AB2027" t="s">
        <v>86</v>
      </c>
      <c r="AC2027" t="str">
        <f t="shared" si="37"/>
        <v>A2-15SO-D7</v>
      </c>
      <c r="AF2027" t="s">
        <v>376</v>
      </c>
    </row>
    <row r="2028" spans="1:32" x14ac:dyDescent="0.25">
      <c r="A2028">
        <v>8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AB2028" t="s">
        <v>86</v>
      </c>
      <c r="AC2028" t="str">
        <f t="shared" si="37"/>
        <v>A2-15SO-D8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AB2029" t="s">
        <v>86</v>
      </c>
      <c r="AC2029" t="str">
        <f t="shared" si="37"/>
        <v>A2-15SO-D9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AB2030" t="s">
        <v>86</v>
      </c>
      <c r="AC2030" t="str">
        <f t="shared" si="37"/>
        <v>A2-15SO-D10</v>
      </c>
      <c r="AF2030" t="s">
        <v>462</v>
      </c>
    </row>
    <row r="2031" spans="1:32" x14ac:dyDescent="0.25">
      <c r="A2031">
        <v>11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AB2031" t="s">
        <v>86</v>
      </c>
      <c r="AC2031" t="str">
        <f t="shared" si="37"/>
        <v>A2-15SO-D11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AB2032" t="s">
        <v>86</v>
      </c>
      <c r="AC2032" t="str">
        <f t="shared" si="37"/>
        <v>A2-15SO-D12</v>
      </c>
      <c r="AF2032" t="s">
        <v>162</v>
      </c>
    </row>
    <row r="2033" spans="1:32" x14ac:dyDescent="0.25">
      <c r="A2033">
        <v>13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AB2033" t="s">
        <v>86</v>
      </c>
      <c r="AC2033" t="str">
        <f t="shared" si="37"/>
        <v>A2-15SO-F1</v>
      </c>
      <c r="AF2033" t="s">
        <v>157</v>
      </c>
    </row>
    <row r="2034" spans="1:32" x14ac:dyDescent="0.25">
      <c r="A2034">
        <v>14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AB2034" t="s">
        <v>86</v>
      </c>
      <c r="AC2034" t="str">
        <f t="shared" si="37"/>
        <v>A2-15SO-F2</v>
      </c>
      <c r="AF2034" t="s">
        <v>461</v>
      </c>
    </row>
    <row r="2035" spans="1:32" x14ac:dyDescent="0.25">
      <c r="A2035">
        <v>15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AB2035" t="s">
        <v>86</v>
      </c>
      <c r="AC2035" t="str">
        <f t="shared" si="37"/>
        <v>A2-15SO-F3</v>
      </c>
      <c r="AF2035" t="s">
        <v>241</v>
      </c>
    </row>
    <row r="2036" spans="1:32" x14ac:dyDescent="0.25">
      <c r="A2036">
        <v>16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AB2036" t="s">
        <v>86</v>
      </c>
      <c r="AC2036" t="str">
        <f t="shared" si="37"/>
        <v>A2-15SO-F4</v>
      </c>
      <c r="AF2036" t="s">
        <v>150</v>
      </c>
    </row>
    <row r="2037" spans="1:32" x14ac:dyDescent="0.25">
      <c r="A2037">
        <v>17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AB2037" t="s">
        <v>86</v>
      </c>
      <c r="AC2037" t="str">
        <f t="shared" si="37"/>
        <v>A2-15SO-F5</v>
      </c>
      <c r="AF2037" t="s">
        <v>250</v>
      </c>
    </row>
    <row r="2038" spans="1:32" x14ac:dyDescent="0.25">
      <c r="A2038">
        <v>18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AB2038" t="s">
        <v>86</v>
      </c>
      <c r="AC2038" t="str">
        <f t="shared" si="37"/>
        <v>A2-15SO-F6</v>
      </c>
      <c r="AF2038" t="s">
        <v>382</v>
      </c>
    </row>
    <row r="2039" spans="1:32" x14ac:dyDescent="0.25">
      <c r="A2039">
        <v>19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AB2039" t="s">
        <v>86</v>
      </c>
      <c r="AC2039" t="str">
        <f t="shared" si="37"/>
        <v>A2-15SO-F7</v>
      </c>
      <c r="AF2039" t="s">
        <v>171</v>
      </c>
    </row>
    <row r="2040" spans="1:32" x14ac:dyDescent="0.25">
      <c r="A2040">
        <v>20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AB2040" t="s">
        <v>86</v>
      </c>
      <c r="AC2040" t="str">
        <f t="shared" si="37"/>
        <v>A2-15SO-F8</v>
      </c>
      <c r="AF2040" t="s">
        <v>134</v>
      </c>
    </row>
    <row r="2041" spans="1:32" x14ac:dyDescent="0.25">
      <c r="A2041">
        <v>21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AB2041" t="s">
        <v>86</v>
      </c>
      <c r="AC2041" t="str">
        <f t="shared" si="37"/>
        <v>A2-15SO-F9</v>
      </c>
      <c r="AF2041" t="s">
        <v>240</v>
      </c>
    </row>
    <row r="2042" spans="1:32" x14ac:dyDescent="0.25">
      <c r="A2042">
        <v>22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AB2042" t="s">
        <v>86</v>
      </c>
      <c r="AC2042" t="str">
        <f t="shared" si="37"/>
        <v>A2-15SO-F10</v>
      </c>
      <c r="AF2042" t="s">
        <v>380</v>
      </c>
    </row>
    <row r="2043" spans="1:32" x14ac:dyDescent="0.25">
      <c r="A2043">
        <v>23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AB2043" t="s">
        <v>86</v>
      </c>
      <c r="AC2043" t="str">
        <f t="shared" si="37"/>
        <v>A2-15SO-F11</v>
      </c>
      <c r="AF2043" t="s">
        <v>158</v>
      </c>
    </row>
    <row r="2044" spans="1:32" x14ac:dyDescent="0.25">
      <c r="A2044">
        <v>24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AB2044" t="s">
        <v>86</v>
      </c>
      <c r="AC2044" t="str">
        <f t="shared" si="37"/>
        <v>A2-15SO-F12</v>
      </c>
      <c r="AF2044" t="s">
        <v>121</v>
      </c>
    </row>
    <row r="2045" spans="1:32" x14ac:dyDescent="0.25">
      <c r="A2045">
        <v>25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AB2045" t="s">
        <v>86</v>
      </c>
      <c r="AC2045" t="str">
        <f t="shared" si="37"/>
        <v>A2-15SO-G1</v>
      </c>
      <c r="AF2045" t="s">
        <v>381</v>
      </c>
    </row>
    <row r="2046" spans="1:32" x14ac:dyDescent="0.25">
      <c r="A2046">
        <v>26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AB2046" t="s">
        <v>86</v>
      </c>
      <c r="AC2046" t="str">
        <f t="shared" si="37"/>
        <v>A2-15SO-G2</v>
      </c>
      <c r="AF2046" t="s">
        <v>127</v>
      </c>
    </row>
    <row r="2047" spans="1:32" x14ac:dyDescent="0.25">
      <c r="A2047">
        <v>27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AB2047" t="s">
        <v>86</v>
      </c>
      <c r="AC2047" t="str">
        <f t="shared" si="37"/>
        <v>A2-15SO-G3</v>
      </c>
      <c r="AF2047" t="s">
        <v>139</v>
      </c>
    </row>
    <row r="2048" spans="1:32" x14ac:dyDescent="0.25">
      <c r="A2048">
        <v>28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AB2048" t="s">
        <v>86</v>
      </c>
      <c r="AC2048" t="str">
        <f t="shared" si="37"/>
        <v>A2-15SO-G4</v>
      </c>
      <c r="AF2048" t="s">
        <v>243</v>
      </c>
    </row>
    <row r="2049" spans="1:32" x14ac:dyDescent="0.25">
      <c r="A2049">
        <v>29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AB2049" t="s">
        <v>86</v>
      </c>
      <c r="AC2049" t="str">
        <f t="shared" si="37"/>
        <v>A2-15SO-G5</v>
      </c>
      <c r="AF2049" t="s">
        <v>428</v>
      </c>
    </row>
    <row r="2050" spans="1:32" x14ac:dyDescent="0.25">
      <c r="A2050">
        <v>30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AB2050" t="s">
        <v>86</v>
      </c>
      <c r="AC2050" t="str">
        <f t="shared" si="37"/>
        <v>A2-15SO-G6</v>
      </c>
      <c r="AF2050" t="s">
        <v>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2018-09-30T17:04:15Z</dcterms:modified>
</cp:coreProperties>
</file>