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720" yWindow="720" windowWidth="24800" windowHeight="14840" tabRatio="500"/>
  </bookViews>
  <sheets>
    <sheet name="Sheet1" sheetId="1" r:id="rId1"/>
  </sheets>
  <definedNames>
    <definedName name="for_excel" localSheetId="0">Sheet1!$A$8:$D$49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G28" i="1"/>
  <c r="G17" i="1"/>
  <c r="G19" i="1"/>
  <c r="I19" i="1"/>
</calcChain>
</file>

<file path=xl/connections.xml><?xml version="1.0" encoding="utf-8"?>
<connections xmlns="http://schemas.openxmlformats.org/spreadsheetml/2006/main">
  <connection id="1" name="for_excel.txt" type="6" refreshedVersion="0" background="1" saveData="1">
    <textPr fileType="mac" sourceFile="Macintosh HD:Users:ajd27:Documents:rust:for_excel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<sst xmlns="http://schemas.openxmlformats.org/spreadsheetml/2006/main" count="11" uniqueCount="10">
  <si>
    <t>fips</t>
  </si>
  <si>
    <t>day</t>
  </si>
  <si>
    <t>lon</t>
  </si>
  <si>
    <t>lat</t>
  </si>
  <si>
    <t>35.2 km/day</t>
  </si>
  <si>
    <t>inverted</t>
  </si>
  <si>
    <t>slope</t>
  </si>
  <si>
    <t>It's about 111km/lat degree</t>
  </si>
  <si>
    <t>deg/day</t>
  </si>
  <si>
    <t>from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</si>
</sst>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110-120</c:v>
          </c:tx>
          <c:spPr>
            <a:ln w="47625">
              <a:noFill/>
            </a:ln>
          </c:spPr>
          <c:xVal>
            <c:numRef>
              <c:f>Sheet1!$D$9:$D$15</c:f>
              <c:numCache>
                <c:formatCode>General</c:formatCode>
                <c:ptCount val="7"/>
                <c:pt idx="0">
                  <c:v>47.27291</c:v>
                </c:pt>
                <c:pt idx="1">
                  <c:v>44.13156</c:v>
                </c:pt>
                <c:pt idx="2">
                  <c:v>37.26842</c:v>
                </c:pt>
                <c:pt idx="3">
                  <c:v>45.49204</c:v>
                </c:pt>
                <c:pt idx="4">
                  <c:v>34.17163</c:v>
                </c:pt>
                <c:pt idx="5">
                  <c:v>39.4972</c:v>
                </c:pt>
                <c:pt idx="6">
                  <c:v>46.67912</c:v>
                </c:pt>
              </c:numCache>
            </c:numRef>
          </c:xVal>
          <c:yVal>
            <c:numRef>
              <c:f>Sheet1!$E$9:$E$49</c:f>
              <c:numCache>
                <c:formatCode>General</c:formatCode>
                <c:ptCount val="41"/>
                <c:pt idx="0">
                  <c:v>110.0</c:v>
                </c:pt>
                <c:pt idx="1">
                  <c:v>115.0</c:v>
                </c:pt>
                <c:pt idx="2">
                  <c:v>91.0</c:v>
                </c:pt>
                <c:pt idx="3">
                  <c:v>125.0</c:v>
                </c:pt>
                <c:pt idx="4">
                  <c:v>91.0</c:v>
                </c:pt>
                <c:pt idx="5">
                  <c:v>120.0</c:v>
                </c:pt>
                <c:pt idx="6">
                  <c:v>124.0</c:v>
                </c:pt>
                <c:pt idx="7">
                  <c:v>123.0</c:v>
                </c:pt>
                <c:pt idx="8">
                  <c:v>110.0</c:v>
                </c:pt>
                <c:pt idx="9">
                  <c:v>118.0</c:v>
                </c:pt>
                <c:pt idx="10">
                  <c:v>122.0</c:v>
                </c:pt>
                <c:pt idx="11">
                  <c:v>122.0</c:v>
                </c:pt>
                <c:pt idx="12">
                  <c:v>67.0</c:v>
                </c:pt>
                <c:pt idx="13">
                  <c:v>117.0</c:v>
                </c:pt>
                <c:pt idx="14">
                  <c:v>92.0</c:v>
                </c:pt>
                <c:pt idx="15">
                  <c:v>105.0</c:v>
                </c:pt>
                <c:pt idx="16">
                  <c:v>115.0</c:v>
                </c:pt>
                <c:pt idx="17">
                  <c:v>116.0</c:v>
                </c:pt>
                <c:pt idx="18">
                  <c:v>101.0</c:v>
                </c:pt>
                <c:pt idx="19">
                  <c:v>91.0</c:v>
                </c:pt>
                <c:pt idx="20">
                  <c:v>78.0</c:v>
                </c:pt>
                <c:pt idx="21">
                  <c:v>83.0</c:v>
                </c:pt>
                <c:pt idx="22">
                  <c:v>122.0</c:v>
                </c:pt>
                <c:pt idx="23">
                  <c:v>111.0</c:v>
                </c:pt>
                <c:pt idx="24">
                  <c:v>84.0</c:v>
                </c:pt>
                <c:pt idx="25">
                  <c:v>121.0</c:v>
                </c:pt>
                <c:pt idx="26">
                  <c:v>95.0</c:v>
                </c:pt>
                <c:pt idx="27">
                  <c:v>104.0</c:v>
                </c:pt>
                <c:pt idx="28">
                  <c:v>121.0</c:v>
                </c:pt>
                <c:pt idx="29">
                  <c:v>81.0</c:v>
                </c:pt>
                <c:pt idx="30">
                  <c:v>114.0</c:v>
                </c:pt>
                <c:pt idx="31">
                  <c:v>74.0</c:v>
                </c:pt>
                <c:pt idx="32">
                  <c:v>79.0</c:v>
                </c:pt>
                <c:pt idx="33">
                  <c:v>121.0</c:v>
                </c:pt>
                <c:pt idx="34">
                  <c:v>100.0</c:v>
                </c:pt>
                <c:pt idx="35">
                  <c:v>101.0</c:v>
                </c:pt>
                <c:pt idx="36">
                  <c:v>130.0</c:v>
                </c:pt>
                <c:pt idx="37">
                  <c:v>120.0</c:v>
                </c:pt>
                <c:pt idx="38">
                  <c:v>124.0</c:v>
                </c:pt>
                <c:pt idx="39">
                  <c:v>120.0</c:v>
                </c:pt>
                <c:pt idx="40">
                  <c:v>121.0</c:v>
                </c:pt>
              </c:numCache>
            </c:numRef>
          </c:yVal>
          <c:smooth val="0"/>
        </c:ser>
        <c:ser>
          <c:idx val="1"/>
          <c:order val="1"/>
          <c:tx>
            <c:v>100-110</c:v>
          </c:tx>
          <c:spPr>
            <a:ln w="47625">
              <a:noFill/>
            </a:ln>
          </c:spPr>
          <c:xVal>
            <c:numRef>
              <c:f>Sheet1!$D$16:$D$21</c:f>
              <c:numCache>
                <c:formatCode>General</c:formatCode>
                <c:ptCount val="6"/>
                <c:pt idx="0">
                  <c:v>42.99929</c:v>
                </c:pt>
                <c:pt idx="1">
                  <c:v>34.17184</c:v>
                </c:pt>
                <c:pt idx="2">
                  <c:v>38.99604</c:v>
                </c:pt>
                <c:pt idx="3">
                  <c:v>47.46736</c:v>
                </c:pt>
                <c:pt idx="4">
                  <c:v>44.21638</c:v>
                </c:pt>
                <c:pt idx="5">
                  <c:v>31.16937</c:v>
                </c:pt>
              </c:numCache>
            </c:numRef>
          </c:xVal>
          <c:yVal>
            <c:numRef>
              <c:f>Sheet1!$E$16:$E$21</c:f>
              <c:numCache>
                <c:formatCode>General</c:formatCode>
                <c:ptCount val="6"/>
                <c:pt idx="0">
                  <c:v>123.0</c:v>
                </c:pt>
                <c:pt idx="1">
                  <c:v>110.0</c:v>
                </c:pt>
                <c:pt idx="2">
                  <c:v>118.0</c:v>
                </c:pt>
                <c:pt idx="3">
                  <c:v>122.0</c:v>
                </c:pt>
                <c:pt idx="4">
                  <c:v>122.0</c:v>
                </c:pt>
                <c:pt idx="5">
                  <c:v>67.0</c:v>
                </c:pt>
              </c:numCache>
            </c:numRef>
          </c:yVal>
          <c:smooth val="0"/>
        </c:ser>
        <c:ser>
          <c:idx val="2"/>
          <c:order val="2"/>
          <c:tx>
            <c:v>90-100</c:v>
          </c:tx>
          <c:spPr>
            <a:ln w="47625">
              <a:noFill/>
            </a:ln>
          </c:spPr>
          <c:xVal>
            <c:numRef>
              <c:f>Sheet1!$D$22:$D$29</c:f>
              <c:numCache>
                <c:formatCode>General</c:formatCode>
                <c:ptCount val="8"/>
                <c:pt idx="0">
                  <c:v>41.49784</c:v>
                </c:pt>
                <c:pt idx="1">
                  <c:v>35.31003</c:v>
                </c:pt>
                <c:pt idx="2">
                  <c:v>38.49518</c:v>
                </c:pt>
                <c:pt idx="3">
                  <c:v>41.93699</c:v>
                </c:pt>
                <c:pt idx="4">
                  <c:v>46.43515</c:v>
                </c:pt>
                <c:pt idx="5">
                  <c:v>38.29989</c:v>
                </c:pt>
                <c:pt idx="6">
                  <c:v>34.75712</c:v>
                </c:pt>
                <c:pt idx="7">
                  <c:v>30.97712</c:v>
                </c:pt>
              </c:numCache>
            </c:numRef>
          </c:xVal>
          <c:yVal>
            <c:numRef>
              <c:f>Sheet1!$E$22:$E$29</c:f>
              <c:numCache>
                <c:formatCode>General</c:formatCode>
                <c:ptCount val="8"/>
                <c:pt idx="0">
                  <c:v>117.0</c:v>
                </c:pt>
                <c:pt idx="1">
                  <c:v>92.0</c:v>
                </c:pt>
                <c:pt idx="2">
                  <c:v>105.0</c:v>
                </c:pt>
                <c:pt idx="3">
                  <c:v>115.0</c:v>
                </c:pt>
                <c:pt idx="4">
                  <c:v>116.0</c:v>
                </c:pt>
                <c:pt idx="5">
                  <c:v>101.0</c:v>
                </c:pt>
                <c:pt idx="6">
                  <c:v>91.0</c:v>
                </c:pt>
                <c:pt idx="7">
                  <c:v>78.0</c:v>
                </c:pt>
              </c:numCache>
            </c:numRef>
          </c:yVal>
          <c:smooth val="0"/>
        </c:ser>
        <c:ser>
          <c:idx val="3"/>
          <c:order val="3"/>
          <c:tx>
            <c:v>80-90</c:v>
          </c:tx>
          <c:spPr>
            <a:ln w="47625">
              <a:noFill/>
            </a:ln>
          </c:spPr>
          <c:xVal>
            <c:numRef>
              <c:f>Sheet1!$D$30:$D$42</c:f>
              <c:numCache>
                <c:formatCode>General</c:formatCode>
                <c:ptCount val="13"/>
                <c:pt idx="0">
                  <c:v>32.59474</c:v>
                </c:pt>
                <c:pt idx="1">
                  <c:v>44.7833</c:v>
                </c:pt>
                <c:pt idx="2">
                  <c:v>39.74655</c:v>
                </c:pt>
                <c:pt idx="3">
                  <c:v>32.60661</c:v>
                </c:pt>
                <c:pt idx="4">
                  <c:v>39.77044</c:v>
                </c:pt>
                <c:pt idx="5">
                  <c:v>35.83453</c:v>
                </c:pt>
                <c:pt idx="6">
                  <c:v>37.81914</c:v>
                </c:pt>
                <c:pt idx="7">
                  <c:v>43.74509</c:v>
                </c:pt>
                <c:pt idx="8">
                  <c:v>32.67985</c:v>
                </c:pt>
                <c:pt idx="9">
                  <c:v>40.19406</c:v>
                </c:pt>
                <c:pt idx="10">
                  <c:v>28.06163</c:v>
                </c:pt>
                <c:pt idx="11">
                  <c:v>33.62318</c:v>
                </c:pt>
                <c:pt idx="12">
                  <c:v>38.92065</c:v>
                </c:pt>
              </c:numCache>
            </c:numRef>
          </c:xVal>
          <c:yVal>
            <c:numRef>
              <c:f>Sheet1!$E$30:$E$42</c:f>
              <c:numCache>
                <c:formatCode>General</c:formatCode>
                <c:ptCount val="13"/>
                <c:pt idx="0">
                  <c:v>83.0</c:v>
                </c:pt>
                <c:pt idx="1">
                  <c:v>122.0</c:v>
                </c:pt>
                <c:pt idx="2">
                  <c:v>111.0</c:v>
                </c:pt>
                <c:pt idx="3">
                  <c:v>84.0</c:v>
                </c:pt>
                <c:pt idx="4">
                  <c:v>121.0</c:v>
                </c:pt>
                <c:pt idx="5">
                  <c:v>95.0</c:v>
                </c:pt>
                <c:pt idx="6">
                  <c:v>104.0</c:v>
                </c:pt>
                <c:pt idx="7">
                  <c:v>121.0</c:v>
                </c:pt>
                <c:pt idx="8">
                  <c:v>81.0</c:v>
                </c:pt>
                <c:pt idx="9">
                  <c:v>114.0</c:v>
                </c:pt>
                <c:pt idx="10">
                  <c:v>74.0</c:v>
                </c:pt>
                <c:pt idx="11">
                  <c:v>79.0</c:v>
                </c:pt>
                <c:pt idx="12">
                  <c:v>121.0</c:v>
                </c:pt>
              </c:numCache>
            </c:numRef>
          </c:yVal>
          <c:smooth val="0"/>
        </c:ser>
        <c:ser>
          <c:idx val="4"/>
          <c:order val="4"/>
          <c:tx>
            <c:v>70-80</c:v>
          </c:tx>
          <c:spPr>
            <a:ln w="47625">
              <a:noFill/>
            </a:ln>
          </c:spPr>
          <c:xVal>
            <c:numRef>
              <c:f>Sheet1!$D$43:$D$49</c:f>
              <c:numCache>
                <c:formatCode>General</c:formatCode>
                <c:ptCount val="7"/>
                <c:pt idx="0">
                  <c:v>35.21638</c:v>
                </c:pt>
                <c:pt idx="1">
                  <c:v>37.9992</c:v>
                </c:pt>
                <c:pt idx="2">
                  <c:v>40.99494</c:v>
                </c:pt>
                <c:pt idx="3">
                  <c:v>38.82523</c:v>
                </c:pt>
                <c:pt idx="4">
                  <c:v>42.75633</c:v>
                </c:pt>
                <c:pt idx="5">
                  <c:v>39.14561</c:v>
                </c:pt>
                <c:pt idx="6">
                  <c:v>40.13828</c:v>
                </c:pt>
              </c:numCache>
            </c:numRef>
          </c:xVal>
          <c:yVal>
            <c:numRef>
              <c:f>Sheet1!$E$43:$E$49</c:f>
              <c:numCache>
                <c:formatCode>General</c:formatCode>
                <c:ptCount val="7"/>
                <c:pt idx="0">
                  <c:v>100.0</c:v>
                </c:pt>
                <c:pt idx="1">
                  <c:v>101.0</c:v>
                </c:pt>
                <c:pt idx="2">
                  <c:v>130.0</c:v>
                </c:pt>
                <c:pt idx="3">
                  <c:v>120.0</c:v>
                </c:pt>
                <c:pt idx="4">
                  <c:v>124.0</c:v>
                </c:pt>
                <c:pt idx="5">
                  <c:v>120.0</c:v>
                </c:pt>
                <c:pt idx="6">
                  <c:v>121.0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26888"/>
        <c:axId val="634406792"/>
      </c:scatterChart>
      <c:valAx>
        <c:axId val="635026888"/>
        <c:scaling>
          <c:orientation val="minMax"/>
          <c:min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634406792"/>
        <c:crosses val="autoZero"/>
        <c:crossBetween val="midCat"/>
      </c:valAx>
      <c:valAx>
        <c:axId val="63440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026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27</xdr:row>
      <xdr:rowOff>76200</xdr:rowOff>
    </xdr:from>
    <xdr:to>
      <xdr:col>17</xdr:col>
      <xdr:colOff>317500</xdr:colOff>
      <xdr:row>50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or_exce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49"/>
  <sheetViews>
    <sheetView tabSelected="1" showRuler="0" topLeftCell="A16" workbookViewId="0">
      <selection activeCell="A9" sqref="A9:E49"/>
    </sheetView>
  </sheetViews>
  <sheetFormatPr baseColWidth="10" defaultRowHeight="15" x14ac:dyDescent="0"/>
  <cols>
    <col min="1" max="1" width="4.1640625" bestFit="1" customWidth="1"/>
    <col min="4" max="4" width="9.1640625" bestFit="1" customWidth="1"/>
    <col min="5" max="5" width="4.1640625" bestFit="1" customWidth="1"/>
  </cols>
  <sheetData>
    <row r="8" spans="1:7">
      <c r="A8" t="s">
        <v>0</v>
      </c>
      <c r="C8" t="s">
        <v>2</v>
      </c>
      <c r="D8" t="s">
        <v>3</v>
      </c>
      <c r="E8" t="s">
        <v>1</v>
      </c>
    </row>
    <row r="9" spans="1:7">
      <c r="A9">
        <v>53</v>
      </c>
      <c r="C9">
        <v>-120.84014999999999</v>
      </c>
      <c r="D9">
        <v>47.272910000000003</v>
      </c>
      <c r="E9">
        <v>110</v>
      </c>
    </row>
    <row r="10" spans="1:7">
      <c r="A10">
        <v>41</v>
      </c>
      <c r="C10">
        <v>-120.51327000000001</v>
      </c>
      <c r="D10">
        <v>44.13156</v>
      </c>
      <c r="E10">
        <v>115</v>
      </c>
    </row>
    <row r="11" spans="1:7">
      <c r="A11">
        <v>6</v>
      </c>
      <c r="C11">
        <v>-119.25700000000001</v>
      </c>
      <c r="D11">
        <v>37.268419999999999</v>
      </c>
      <c r="E11">
        <v>91</v>
      </c>
    </row>
    <row r="12" spans="1:7">
      <c r="A12">
        <v>16</v>
      </c>
      <c r="C12">
        <v>-114.14093</v>
      </c>
      <c r="D12">
        <v>45.492040000000003</v>
      </c>
      <c r="E12">
        <v>125</v>
      </c>
    </row>
    <row r="13" spans="1:7">
      <c r="A13">
        <v>4</v>
      </c>
      <c r="C13">
        <v>-111.93248</v>
      </c>
      <c r="D13">
        <v>34.17163</v>
      </c>
      <c r="E13">
        <v>91</v>
      </c>
    </row>
    <row r="14" spans="1:7">
      <c r="A14">
        <v>49</v>
      </c>
      <c r="C14">
        <v>-111.5449</v>
      </c>
      <c r="D14">
        <v>39.497199999999999</v>
      </c>
      <c r="E14">
        <v>120</v>
      </c>
    </row>
    <row r="15" spans="1:7">
      <c r="A15">
        <v>30</v>
      </c>
      <c r="C15">
        <v>-110.05062</v>
      </c>
      <c r="D15">
        <v>46.679119999999998</v>
      </c>
      <c r="E15">
        <v>124</v>
      </c>
    </row>
    <row r="16" spans="1:7">
      <c r="A16">
        <v>56</v>
      </c>
      <c r="C16">
        <v>-107.55226</v>
      </c>
      <c r="D16">
        <v>42.999290000000002</v>
      </c>
      <c r="E16">
        <v>123</v>
      </c>
      <c r="G16" t="s">
        <v>6</v>
      </c>
    </row>
    <row r="17" spans="1:9">
      <c r="A17">
        <v>35</v>
      </c>
      <c r="C17">
        <v>-106.02717</v>
      </c>
      <c r="D17">
        <v>34.171840000000003</v>
      </c>
      <c r="E17">
        <v>110</v>
      </c>
      <c r="G17">
        <f>(E33-E23)/(D33-D23)</f>
        <v>2.9592146244386806</v>
      </c>
      <c r="I17" t="s">
        <v>4</v>
      </c>
    </row>
    <row r="18" spans="1:9">
      <c r="A18">
        <v>8</v>
      </c>
      <c r="C18">
        <v>-105.54781</v>
      </c>
      <c r="D18">
        <v>38.996040000000001</v>
      </c>
      <c r="E18">
        <v>118</v>
      </c>
      <c r="G18" t="s">
        <v>5</v>
      </c>
      <c r="H18" t="s">
        <v>8</v>
      </c>
    </row>
    <row r="19" spans="1:9">
      <c r="A19">
        <v>38</v>
      </c>
      <c r="C19">
        <v>-100.30356</v>
      </c>
      <c r="D19">
        <v>47.467359999999999</v>
      </c>
      <c r="E19">
        <v>122</v>
      </c>
      <c r="G19">
        <f>1/G17</f>
        <v>0.33792749999999927</v>
      </c>
      <c r="I19">
        <f>G19*111</f>
        <v>37.509952499999919</v>
      </c>
    </row>
    <row r="20" spans="1:9">
      <c r="A20">
        <v>46</v>
      </c>
      <c r="C20">
        <v>-100.25584000000001</v>
      </c>
      <c r="D20">
        <v>44.216380000000001</v>
      </c>
      <c r="E20">
        <v>122</v>
      </c>
    </row>
    <row r="21" spans="1:9">
      <c r="A21">
        <v>48</v>
      </c>
      <c r="C21">
        <v>-100.07718</v>
      </c>
      <c r="D21">
        <v>31.169370000000001</v>
      </c>
      <c r="E21">
        <v>67</v>
      </c>
    </row>
    <row r="22" spans="1:9">
      <c r="A22">
        <v>31</v>
      </c>
      <c r="C22">
        <v>-99.683329999999998</v>
      </c>
      <c r="D22">
        <v>41.497839999999997</v>
      </c>
      <c r="E22">
        <v>117</v>
      </c>
    </row>
    <row r="23" spans="1:9">
      <c r="A23">
        <v>40</v>
      </c>
      <c r="C23">
        <v>-98.718800000000002</v>
      </c>
      <c r="D23">
        <v>35.310029999999998</v>
      </c>
      <c r="E23">
        <v>92</v>
      </c>
      <c r="G23" t="s">
        <v>7</v>
      </c>
    </row>
    <row r="24" spans="1:9">
      <c r="A24">
        <v>20</v>
      </c>
      <c r="C24">
        <v>-98.323679999999996</v>
      </c>
      <c r="D24">
        <v>38.495179999999998</v>
      </c>
      <c r="E24">
        <v>105</v>
      </c>
    </row>
    <row r="25" spans="1:9">
      <c r="A25">
        <v>19</v>
      </c>
      <c r="C25">
        <v>-93.391930000000002</v>
      </c>
      <c r="D25">
        <v>41.936990000000002</v>
      </c>
      <c r="E25">
        <v>115</v>
      </c>
      <c r="G25" t="s">
        <v>9</v>
      </c>
    </row>
    <row r="26" spans="1:9">
      <c r="A26">
        <v>27</v>
      </c>
      <c r="C26">
        <v>-93.355000000000004</v>
      </c>
      <c r="D26">
        <v>46.43515</v>
      </c>
      <c r="E26">
        <v>116</v>
      </c>
      <c r="G26">
        <v>2.9245559999999999</v>
      </c>
    </row>
    <row r="27" spans="1:9">
      <c r="A27">
        <v>29</v>
      </c>
      <c r="C27">
        <v>-92.435749999999999</v>
      </c>
      <c r="D27">
        <v>38.299889999999998</v>
      </c>
      <c r="E27">
        <v>101</v>
      </c>
      <c r="G27" t="s">
        <v>5</v>
      </c>
    </row>
    <row r="28" spans="1:9">
      <c r="A28">
        <v>5</v>
      </c>
      <c r="C28">
        <v>-92.128929999999997</v>
      </c>
      <c r="D28">
        <v>34.75712</v>
      </c>
      <c r="E28">
        <v>91</v>
      </c>
      <c r="G28">
        <f>1/G26</f>
        <v>0.34193224544170125</v>
      </c>
      <c r="I28">
        <f>G28*111</f>
        <v>37.954479244028839</v>
      </c>
    </row>
    <row r="29" spans="1:9">
      <c r="A29">
        <v>22</v>
      </c>
      <c r="C29">
        <v>-91.426019999999994</v>
      </c>
      <c r="D29">
        <v>30.977119999999999</v>
      </c>
      <c r="E29">
        <v>78</v>
      </c>
    </row>
    <row r="30" spans="1:9">
      <c r="A30">
        <v>28</v>
      </c>
      <c r="C30">
        <v>-89.868489999999994</v>
      </c>
      <c r="D30">
        <v>32.594740000000002</v>
      </c>
      <c r="E30">
        <v>83</v>
      </c>
    </row>
    <row r="31" spans="1:9">
      <c r="A31">
        <v>55</v>
      </c>
      <c r="C31">
        <v>-89.846940000000004</v>
      </c>
      <c r="D31">
        <v>44.783299999999997</v>
      </c>
      <c r="E31">
        <v>122</v>
      </c>
    </row>
    <row r="32" spans="1:9">
      <c r="A32">
        <v>17</v>
      </c>
      <c r="C32">
        <v>-89.511480000000006</v>
      </c>
      <c r="D32">
        <v>39.746549999999999</v>
      </c>
      <c r="E32">
        <v>111</v>
      </c>
    </row>
    <row r="33" spans="1:5">
      <c r="A33">
        <v>1</v>
      </c>
      <c r="C33">
        <v>-86.68338</v>
      </c>
      <c r="D33">
        <v>32.606610000000003</v>
      </c>
      <c r="E33">
        <v>84</v>
      </c>
    </row>
    <row r="34" spans="1:5">
      <c r="A34">
        <v>18</v>
      </c>
      <c r="C34">
        <v>-86.44417</v>
      </c>
      <c r="D34">
        <v>39.770440000000001</v>
      </c>
      <c r="E34">
        <v>121</v>
      </c>
    </row>
    <row r="35" spans="1:5">
      <c r="A35">
        <v>47</v>
      </c>
      <c r="C35">
        <v>-85.97945</v>
      </c>
      <c r="D35">
        <v>35.834530000000001</v>
      </c>
      <c r="E35">
        <v>95</v>
      </c>
    </row>
    <row r="36" spans="1:5">
      <c r="A36">
        <v>21</v>
      </c>
      <c r="C36">
        <v>-85.763940000000005</v>
      </c>
      <c r="D36">
        <v>37.819139999999997</v>
      </c>
      <c r="E36">
        <v>104</v>
      </c>
    </row>
    <row r="37" spans="1:5">
      <c r="A37">
        <v>26</v>
      </c>
      <c r="C37">
        <v>-84.624359999999996</v>
      </c>
      <c r="D37">
        <v>43.745089999999998</v>
      </c>
      <c r="E37">
        <v>121</v>
      </c>
    </row>
    <row r="38" spans="1:5">
      <c r="A38">
        <v>13</v>
      </c>
      <c r="C38">
        <v>-83.226709999999997</v>
      </c>
      <c r="D38">
        <v>32.679850000000002</v>
      </c>
      <c r="E38">
        <v>81</v>
      </c>
    </row>
    <row r="39" spans="1:5">
      <c r="A39">
        <v>39</v>
      </c>
      <c r="C39">
        <v>-82.673749999999998</v>
      </c>
      <c r="D39">
        <v>40.19406</v>
      </c>
      <c r="E39">
        <v>114</v>
      </c>
    </row>
    <row r="40" spans="1:5">
      <c r="A40">
        <v>12</v>
      </c>
      <c r="C40">
        <v>-81.687510000000003</v>
      </c>
      <c r="D40">
        <v>28.061630000000001</v>
      </c>
      <c r="E40">
        <v>74</v>
      </c>
    </row>
    <row r="41" spans="1:5">
      <c r="A41">
        <v>45</v>
      </c>
      <c r="C41">
        <v>-80.948509999999999</v>
      </c>
      <c r="D41">
        <v>33.623179999999998</v>
      </c>
      <c r="E41">
        <v>79</v>
      </c>
    </row>
    <row r="42" spans="1:5">
      <c r="A42">
        <v>54</v>
      </c>
      <c r="C42">
        <v>-80.183610000000002</v>
      </c>
      <c r="D42">
        <v>38.920650000000002</v>
      </c>
      <c r="E42">
        <v>121</v>
      </c>
    </row>
    <row r="43" spans="1:5">
      <c r="A43">
        <v>37</v>
      </c>
      <c r="C43">
        <v>-79.887839999999997</v>
      </c>
      <c r="D43">
        <v>35.216380000000001</v>
      </c>
      <c r="E43">
        <v>100</v>
      </c>
    </row>
    <row r="44" spans="1:5">
      <c r="A44">
        <v>51</v>
      </c>
      <c r="C44">
        <v>-79.465649999999997</v>
      </c>
      <c r="D44">
        <v>37.999200000000002</v>
      </c>
      <c r="E44">
        <v>101</v>
      </c>
    </row>
    <row r="45" spans="1:5">
      <c r="A45">
        <v>42</v>
      </c>
      <c r="C45">
        <v>-77.611609999999999</v>
      </c>
      <c r="D45">
        <v>40.99494</v>
      </c>
      <c r="E45">
        <v>130</v>
      </c>
    </row>
    <row r="46" spans="1:5">
      <c r="A46">
        <v>24</v>
      </c>
      <c r="C46">
        <v>-76.744510000000005</v>
      </c>
      <c r="D46">
        <v>38.825229999999998</v>
      </c>
      <c r="E46">
        <v>120</v>
      </c>
    </row>
    <row r="47" spans="1:5">
      <c r="A47">
        <v>36</v>
      </c>
      <c r="C47">
        <v>-75.810280000000006</v>
      </c>
      <c r="D47">
        <v>42.756329999999998</v>
      </c>
      <c r="E47">
        <v>124</v>
      </c>
    </row>
    <row r="48" spans="1:5">
      <c r="A48">
        <v>10</v>
      </c>
      <c r="C48">
        <v>-75.416989999999998</v>
      </c>
      <c r="D48">
        <v>39.145609999999998</v>
      </c>
      <c r="E48">
        <v>120</v>
      </c>
    </row>
    <row r="49" spans="1:5">
      <c r="A49">
        <v>34</v>
      </c>
      <c r="C49">
        <v>-74.377510000000001</v>
      </c>
      <c r="D49">
        <v>40.138280000000002</v>
      </c>
      <c r="E49">
        <v>121</v>
      </c>
    </row>
  </sheetData>
  <sortState ref="A9:E49">
    <sortCondition ref="C9:C4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Dolgert</dc:creator>
  <cp:lastModifiedBy>Andrew Dolgert</cp:lastModifiedBy>
  <dcterms:created xsi:type="dcterms:W3CDTF">2012-04-07T23:58:32Z</dcterms:created>
  <dcterms:modified xsi:type="dcterms:W3CDTF">2012-04-08T01:07:37Z</dcterms:modified>
</cp:coreProperties>
</file>