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d\Ironhack\Proyectos\Project5_DA_Ironhack-\Data\"/>
    </mc:Choice>
  </mc:AlternateContent>
  <xr:revisionPtr revIDLastSave="0" documentId="13_ncr:1_{27EAA29C-E05F-45FD-9D3C-F590FF422EBF}" xr6:coauthVersionLast="47" xr6:coauthVersionMax="47" xr10:uidLastSave="{00000000-0000-0000-0000-000000000000}"/>
  <bookViews>
    <workbookView xWindow="-100" yWindow="-100" windowWidth="21633" windowHeight="11531" xr2:uid="{F00D3FBA-C7C7-4EA6-961F-1222E268C1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9" i="1" l="1"/>
  <c r="K18" i="1"/>
  <c r="K17" i="1"/>
  <c r="J17" i="1"/>
  <c r="K16" i="1"/>
  <c r="J16" i="1"/>
  <c r="K15" i="1"/>
  <c r="J15" i="1"/>
  <c r="D15" i="1"/>
  <c r="K14" i="1"/>
  <c r="K13" i="1"/>
  <c r="K12" i="1"/>
  <c r="J13" i="1"/>
  <c r="J12" i="1"/>
  <c r="G12" i="1"/>
  <c r="K11" i="1"/>
  <c r="J11" i="1"/>
  <c r="G11" i="1"/>
</calcChain>
</file>

<file path=xl/sharedStrings.xml><?xml version="1.0" encoding="utf-8"?>
<sst xmlns="http://schemas.openxmlformats.org/spreadsheetml/2006/main" count="51" uniqueCount="19">
  <si>
    <t>User</t>
  </si>
  <si>
    <t>Diseño (A o B)</t>
  </si>
  <si>
    <t>Pantalla 1 (Home). Scroll (Yes: 1, No: 0)</t>
  </si>
  <si>
    <t>Pantalla 2. (Carta). Num de items</t>
  </si>
  <si>
    <t>Pantalla 3. (Pago). (Yes: 1, No: 0)</t>
  </si>
  <si>
    <t>Genero</t>
  </si>
  <si>
    <t>Edad</t>
  </si>
  <si>
    <t>A</t>
  </si>
  <si>
    <t>Clicks totales</t>
  </si>
  <si>
    <t>Tiempo pantalla 1</t>
  </si>
  <si>
    <t>Tiempo pantalla 3</t>
  </si>
  <si>
    <t>Tiempo pantalla 2</t>
  </si>
  <si>
    <t>Páginas por sesión</t>
  </si>
  <si>
    <t>B</t>
  </si>
  <si>
    <t>Satisfacción</t>
  </si>
  <si>
    <t>M</t>
  </si>
  <si>
    <t>Tiempo total</t>
  </si>
  <si>
    <t>H</t>
  </si>
  <si>
    <t>Media items por grupo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</si>
</sst>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F2513-1047-41AB-9BB1-CF093BAED419}">
  <dimension ref="A1:O19"/>
  <sheetViews>
    <sheetView showGridLines="0" tabSelected="1" zoomScale="85" zoomScaleNormal="85" workbookViewId="0"/>
  </sheetViews>
  <sheetFormatPr defaultRowHeight="14.55" x14ac:dyDescent="0.3"/>
  <cols>
    <col min="1" max="1" width="4.8984375" style="1" bestFit="1" customWidth="1"/>
    <col min="2" max="2" width="12.796875" style="1" bestFit="1" customWidth="1"/>
    <col min="3" max="3" width="34.19921875" style="1" bestFit="1" customWidth="1"/>
    <col min="4" max="4" width="16.19921875" style="1" bestFit="1" customWidth="1"/>
    <col min="5" max="5" width="29.09765625" style="1" bestFit="1" customWidth="1"/>
    <col min="6" max="6" width="29.09765625" style="1" customWidth="1"/>
    <col min="7" max="7" width="16.19921875" style="1" bestFit="1" customWidth="1"/>
    <col min="8" max="8" width="28.59765625" style="1" bestFit="1" customWidth="1"/>
    <col min="9" max="9" width="16.19921875" style="1" bestFit="1" customWidth="1"/>
    <col min="10" max="10" width="11.69921875" style="1" bestFit="1" customWidth="1"/>
    <col min="11" max="11" width="11.8984375" style="1" bestFit="1" customWidth="1"/>
    <col min="12" max="12" width="16.59765625" style="1" bestFit="1" customWidth="1"/>
    <col min="13" max="13" width="14.5" style="1" bestFit="1" customWidth="1"/>
    <col min="14" max="14" width="7.296875" style="1" bestFit="1" customWidth="1"/>
    <col min="15" max="15" width="5.09765625" style="1" bestFit="1" customWidth="1"/>
    <col min="16" max="16384" width="8.796875" style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9</v>
      </c>
      <c r="E1" s="1" t="s">
        <v>3</v>
      </c>
      <c r="F1" s="1" t="s">
        <v>18</v>
      </c>
      <c r="G1" s="1" t="s">
        <v>11</v>
      </c>
      <c r="H1" s="1" t="s">
        <v>4</v>
      </c>
      <c r="I1" s="1" t="s">
        <v>10</v>
      </c>
      <c r="J1" s="1" t="s">
        <v>16</v>
      </c>
      <c r="K1" s="1" t="s">
        <v>8</v>
      </c>
      <c r="L1" s="1" t="s">
        <v>12</v>
      </c>
      <c r="M1" s="1" t="s">
        <v>14</v>
      </c>
      <c r="N1" s="1" t="s">
        <v>5</v>
      </c>
      <c r="O1" s="1" t="s">
        <v>6</v>
      </c>
    </row>
    <row r="2" spans="1:15" x14ac:dyDescent="0.3">
      <c r="A2" s="1">
        <v>1</v>
      </c>
      <c r="B2" s="2" t="s">
        <v>13</v>
      </c>
      <c r="C2" s="1">
        <v>1</v>
      </c>
      <c r="D2" s="1">
        <v>29</v>
      </c>
      <c r="E2" s="1">
        <v>2</v>
      </c>
      <c r="F2" s="1">
        <v>4.333333333333333</v>
      </c>
      <c r="G2" s="1">
        <v>70</v>
      </c>
      <c r="H2" s="1">
        <v>1</v>
      </c>
      <c r="I2" s="1">
        <v>41</v>
      </c>
      <c r="J2" s="1">
        <v>145</v>
      </c>
      <c r="K2" s="1">
        <v>17</v>
      </c>
      <c r="L2" s="1">
        <v>4</v>
      </c>
      <c r="M2" s="1">
        <v>0</v>
      </c>
      <c r="N2" s="1" t="s">
        <v>15</v>
      </c>
      <c r="O2" s="1">
        <v>40</v>
      </c>
    </row>
    <row r="3" spans="1:15" x14ac:dyDescent="0.3">
      <c r="A3" s="1">
        <v>2</v>
      </c>
      <c r="B3" s="2" t="s">
        <v>13</v>
      </c>
      <c r="C3" s="1">
        <v>1</v>
      </c>
      <c r="D3" s="1">
        <v>42</v>
      </c>
      <c r="E3" s="1">
        <v>5</v>
      </c>
      <c r="F3" s="1">
        <v>4.333333333333333</v>
      </c>
      <c r="G3" s="1">
        <v>58</v>
      </c>
      <c r="H3" s="1">
        <v>0</v>
      </c>
      <c r="I3" s="1">
        <v>5</v>
      </c>
      <c r="J3" s="1">
        <v>118</v>
      </c>
      <c r="K3" s="1">
        <v>18</v>
      </c>
      <c r="L3" s="1">
        <v>3</v>
      </c>
      <c r="M3" s="1">
        <v>0</v>
      </c>
      <c r="N3" s="1" t="s">
        <v>15</v>
      </c>
      <c r="O3" s="1">
        <v>35</v>
      </c>
    </row>
    <row r="4" spans="1:15" x14ac:dyDescent="0.3">
      <c r="A4" s="1">
        <v>3</v>
      </c>
      <c r="B4" s="2" t="s">
        <v>13</v>
      </c>
      <c r="C4" s="1">
        <v>0</v>
      </c>
      <c r="D4" s="1">
        <v>15</v>
      </c>
      <c r="E4" s="1">
        <v>6</v>
      </c>
      <c r="F4" s="1">
        <v>4.333333333333333</v>
      </c>
      <c r="G4" s="1">
        <v>62</v>
      </c>
      <c r="H4" s="1">
        <v>1</v>
      </c>
      <c r="I4" s="1">
        <v>53</v>
      </c>
      <c r="J4" s="1">
        <v>158</v>
      </c>
      <c r="K4" s="1">
        <v>19</v>
      </c>
      <c r="L4" s="1">
        <v>4</v>
      </c>
      <c r="M4" s="1">
        <v>1</v>
      </c>
      <c r="N4" s="1" t="s">
        <v>15</v>
      </c>
      <c r="O4" s="1">
        <v>25</v>
      </c>
    </row>
    <row r="5" spans="1:15" x14ac:dyDescent="0.3">
      <c r="A5" s="1">
        <v>4</v>
      </c>
      <c r="B5" s="2" t="s">
        <v>13</v>
      </c>
      <c r="C5" s="1">
        <v>1</v>
      </c>
      <c r="D5" s="1">
        <v>31</v>
      </c>
      <c r="E5" s="1">
        <v>4</v>
      </c>
      <c r="F5" s="1">
        <v>4.333333333333333</v>
      </c>
      <c r="G5" s="1">
        <v>73</v>
      </c>
      <c r="H5" s="1">
        <v>1</v>
      </c>
      <c r="I5" s="1">
        <v>26</v>
      </c>
      <c r="J5" s="1">
        <v>210</v>
      </c>
      <c r="K5" s="1">
        <v>12</v>
      </c>
      <c r="L5" s="1">
        <v>4</v>
      </c>
      <c r="M5" s="1">
        <v>1</v>
      </c>
      <c r="N5" s="1" t="s">
        <v>15</v>
      </c>
      <c r="O5" s="1">
        <v>25</v>
      </c>
    </row>
    <row r="6" spans="1:15" x14ac:dyDescent="0.3">
      <c r="A6" s="1">
        <v>5</v>
      </c>
      <c r="B6" s="2" t="s">
        <v>13</v>
      </c>
      <c r="C6" s="1">
        <v>0</v>
      </c>
      <c r="D6" s="1">
        <v>19</v>
      </c>
      <c r="E6" s="1">
        <v>8</v>
      </c>
      <c r="F6" s="1">
        <v>4.333333333333333</v>
      </c>
      <c r="G6" s="1">
        <v>160</v>
      </c>
      <c r="H6" s="1">
        <v>1</v>
      </c>
      <c r="I6" s="1">
        <v>70</v>
      </c>
      <c r="J6" s="1">
        <v>241</v>
      </c>
      <c r="K6" s="1">
        <v>24</v>
      </c>
      <c r="L6" s="1">
        <v>4</v>
      </c>
      <c r="M6" s="1">
        <v>1</v>
      </c>
      <c r="N6" s="1" t="s">
        <v>15</v>
      </c>
      <c r="O6" s="1">
        <v>40</v>
      </c>
    </row>
    <row r="7" spans="1:15" x14ac:dyDescent="0.3">
      <c r="A7" s="1">
        <v>6</v>
      </c>
      <c r="B7" s="2" t="s">
        <v>13</v>
      </c>
      <c r="C7" s="1">
        <v>1</v>
      </c>
      <c r="D7" s="1">
        <v>10</v>
      </c>
      <c r="E7" s="1">
        <v>5</v>
      </c>
      <c r="F7" s="1">
        <v>4.333333333333333</v>
      </c>
      <c r="G7" s="1">
        <v>38</v>
      </c>
      <c r="H7" s="1">
        <v>1</v>
      </c>
      <c r="I7" s="1">
        <v>40</v>
      </c>
      <c r="J7" s="1">
        <v>89</v>
      </c>
      <c r="K7" s="1">
        <v>15</v>
      </c>
      <c r="L7" s="1">
        <v>3</v>
      </c>
      <c r="M7" s="1">
        <v>1</v>
      </c>
      <c r="N7" s="1" t="s">
        <v>17</v>
      </c>
      <c r="O7" s="1">
        <v>40</v>
      </c>
    </row>
    <row r="8" spans="1:15" x14ac:dyDescent="0.3">
      <c r="A8" s="1">
        <v>7</v>
      </c>
      <c r="B8" s="2" t="s">
        <v>13</v>
      </c>
      <c r="C8" s="1">
        <v>0</v>
      </c>
      <c r="D8" s="1">
        <v>35</v>
      </c>
      <c r="E8" s="1">
        <v>4</v>
      </c>
      <c r="F8" s="1">
        <v>4.333333333333333</v>
      </c>
      <c r="G8" s="1">
        <v>85</v>
      </c>
      <c r="H8" s="1">
        <v>1</v>
      </c>
      <c r="I8" s="1">
        <v>50</v>
      </c>
      <c r="J8" s="1">
        <v>161</v>
      </c>
      <c r="K8" s="1">
        <v>9</v>
      </c>
      <c r="L8" s="1">
        <v>3</v>
      </c>
      <c r="M8" s="1">
        <v>1</v>
      </c>
      <c r="N8" s="1" t="s">
        <v>17</v>
      </c>
      <c r="O8" s="1">
        <v>57</v>
      </c>
    </row>
    <row r="9" spans="1:15" x14ac:dyDescent="0.3">
      <c r="A9" s="1">
        <v>8</v>
      </c>
      <c r="B9" s="2" t="s">
        <v>13</v>
      </c>
      <c r="C9" s="1">
        <v>0</v>
      </c>
      <c r="D9" s="1">
        <v>26</v>
      </c>
      <c r="E9" s="1">
        <v>5</v>
      </c>
      <c r="F9" s="1">
        <v>4.333333333333333</v>
      </c>
      <c r="G9" s="1">
        <v>62</v>
      </c>
      <c r="H9" s="1">
        <v>1</v>
      </c>
      <c r="I9" s="1">
        <v>118</v>
      </c>
      <c r="J9" s="1">
        <v>205</v>
      </c>
      <c r="K9" s="1">
        <v>20</v>
      </c>
      <c r="L9" s="1">
        <v>3</v>
      </c>
      <c r="M9" s="1">
        <v>0</v>
      </c>
      <c r="N9" s="1" t="s">
        <v>17</v>
      </c>
      <c r="O9" s="1">
        <v>60</v>
      </c>
    </row>
    <row r="10" spans="1:15" x14ac:dyDescent="0.3">
      <c r="A10" s="1">
        <v>9</v>
      </c>
      <c r="B10" s="2" t="s">
        <v>13</v>
      </c>
      <c r="C10" s="1">
        <v>0</v>
      </c>
      <c r="D10" s="1">
        <v>28</v>
      </c>
      <c r="E10" s="1">
        <v>0</v>
      </c>
      <c r="F10" s="1">
        <v>4.333333333333333</v>
      </c>
      <c r="G10" s="1">
        <v>118</v>
      </c>
      <c r="H10" s="1">
        <v>0</v>
      </c>
      <c r="I10" s="1">
        <v>9</v>
      </c>
      <c r="J10" s="1">
        <v>167</v>
      </c>
      <c r="K10" s="1">
        <v>4</v>
      </c>
      <c r="L10" s="1">
        <v>7</v>
      </c>
      <c r="M10" s="1">
        <v>0</v>
      </c>
      <c r="N10" s="1" t="s">
        <v>15</v>
      </c>
      <c r="O10" s="1">
        <v>42</v>
      </c>
    </row>
    <row r="11" spans="1:15" x14ac:dyDescent="0.3">
      <c r="A11" s="1">
        <v>10</v>
      </c>
      <c r="B11" s="2" t="s">
        <v>7</v>
      </c>
      <c r="C11" s="1">
        <v>1</v>
      </c>
      <c r="D11" s="1">
        <v>17</v>
      </c>
      <c r="E11" s="1">
        <v>5</v>
      </c>
      <c r="F11" s="1">
        <v>5.4444444444444446</v>
      </c>
      <c r="G11" s="1">
        <f>60*2+33</f>
        <v>153</v>
      </c>
      <c r="H11" s="1">
        <v>1</v>
      </c>
      <c r="I11" s="1">
        <v>25</v>
      </c>
      <c r="J11" s="1">
        <f>3*60+23</f>
        <v>203</v>
      </c>
      <c r="K11" s="1">
        <f>1+18+9</f>
        <v>28</v>
      </c>
      <c r="L11" s="1">
        <v>3</v>
      </c>
      <c r="M11" s="1">
        <v>1</v>
      </c>
      <c r="N11" s="1" t="s">
        <v>15</v>
      </c>
      <c r="O11" s="1">
        <v>29</v>
      </c>
    </row>
    <row r="12" spans="1:15" x14ac:dyDescent="0.3">
      <c r="A12" s="1">
        <v>11</v>
      </c>
      <c r="B12" s="2" t="s">
        <v>7</v>
      </c>
      <c r="C12" s="1">
        <v>1</v>
      </c>
      <c r="D12" s="1">
        <v>9</v>
      </c>
      <c r="E12" s="1">
        <v>5</v>
      </c>
      <c r="F12" s="1">
        <v>5.4444444444444446</v>
      </c>
      <c r="G12" s="1">
        <f>60+9</f>
        <v>69</v>
      </c>
      <c r="H12" s="1">
        <v>1</v>
      </c>
      <c r="I12" s="1">
        <v>9</v>
      </c>
      <c r="J12" s="1">
        <f>60+18</f>
        <v>78</v>
      </c>
      <c r="K12" s="1">
        <f>3+10+9</f>
        <v>22</v>
      </c>
      <c r="L12" s="1">
        <v>3</v>
      </c>
      <c r="M12" s="1">
        <v>1</v>
      </c>
      <c r="N12" s="1" t="s">
        <v>15</v>
      </c>
      <c r="O12" s="1">
        <v>28</v>
      </c>
    </row>
    <row r="13" spans="1:15" x14ac:dyDescent="0.3">
      <c r="A13" s="1">
        <v>12</v>
      </c>
      <c r="B13" s="2" t="s">
        <v>7</v>
      </c>
      <c r="C13" s="1">
        <v>0</v>
      </c>
      <c r="D13" s="1">
        <v>5</v>
      </c>
      <c r="E13" s="1">
        <v>6</v>
      </c>
      <c r="F13" s="1">
        <v>5.4444444444444446</v>
      </c>
      <c r="G13" s="1">
        <v>34</v>
      </c>
      <c r="H13" s="1">
        <v>1</v>
      </c>
      <c r="I13" s="1">
        <v>35</v>
      </c>
      <c r="J13" s="1">
        <f>60+14</f>
        <v>74</v>
      </c>
      <c r="K13" s="1">
        <f>21</f>
        <v>21</v>
      </c>
      <c r="L13" s="1">
        <v>3</v>
      </c>
      <c r="M13" s="1">
        <v>1</v>
      </c>
      <c r="N13" s="1" t="s">
        <v>17</v>
      </c>
      <c r="O13" s="1">
        <v>25</v>
      </c>
    </row>
    <row r="14" spans="1:15" x14ac:dyDescent="0.3">
      <c r="A14" s="1">
        <v>13</v>
      </c>
      <c r="B14" s="2" t="s">
        <v>7</v>
      </c>
      <c r="C14" s="1">
        <v>0</v>
      </c>
      <c r="D14" s="1">
        <v>2</v>
      </c>
      <c r="E14" s="1">
        <v>2</v>
      </c>
      <c r="F14" s="1">
        <v>5.4444444444444446</v>
      </c>
      <c r="G14" s="1">
        <v>36</v>
      </c>
      <c r="H14" s="1">
        <v>1</v>
      </c>
      <c r="I14" s="1">
        <v>19</v>
      </c>
      <c r="J14" s="1">
        <v>59</v>
      </c>
      <c r="K14" s="1">
        <f>1+4+9</f>
        <v>14</v>
      </c>
      <c r="L14" s="1">
        <v>3</v>
      </c>
      <c r="M14" s="1">
        <v>1</v>
      </c>
      <c r="N14" s="1" t="s">
        <v>17</v>
      </c>
      <c r="O14" s="1">
        <v>25</v>
      </c>
    </row>
    <row r="15" spans="1:15" x14ac:dyDescent="0.3">
      <c r="A15" s="1">
        <v>14</v>
      </c>
      <c r="B15" s="2" t="s">
        <v>7</v>
      </c>
      <c r="C15" s="1">
        <v>1</v>
      </c>
      <c r="D15" s="1">
        <f>64</f>
        <v>64</v>
      </c>
      <c r="E15" s="1">
        <v>10</v>
      </c>
      <c r="F15" s="1">
        <v>5.4444444444444446</v>
      </c>
      <c r="G15" s="1">
        <v>47</v>
      </c>
      <c r="H15" s="1">
        <v>1</v>
      </c>
      <c r="I15" s="1">
        <v>58</v>
      </c>
      <c r="J15" s="1">
        <f>60*2+50</f>
        <v>170</v>
      </c>
      <c r="K15" s="1">
        <f>1+8+9+5</f>
        <v>23</v>
      </c>
      <c r="L15" s="1">
        <v>3</v>
      </c>
      <c r="M15" s="1">
        <v>1</v>
      </c>
      <c r="N15" s="1" t="s">
        <v>17</v>
      </c>
      <c r="O15" s="1">
        <v>39</v>
      </c>
    </row>
    <row r="16" spans="1:15" x14ac:dyDescent="0.3">
      <c r="A16" s="1">
        <v>15</v>
      </c>
      <c r="B16" s="2" t="s">
        <v>7</v>
      </c>
      <c r="C16" s="1">
        <v>1</v>
      </c>
      <c r="D16" s="1">
        <v>9</v>
      </c>
      <c r="E16" s="1">
        <v>6</v>
      </c>
      <c r="F16" s="1">
        <v>5.4444444444444446</v>
      </c>
      <c r="G16" s="1">
        <v>49</v>
      </c>
      <c r="H16" s="1">
        <v>1</v>
      </c>
      <c r="I16" s="1">
        <v>25</v>
      </c>
      <c r="J16" s="1">
        <f>82</f>
        <v>82</v>
      </c>
      <c r="K16" s="1">
        <f>1+12+3+9</f>
        <v>25</v>
      </c>
      <c r="L16" s="1">
        <v>3</v>
      </c>
      <c r="M16" s="1">
        <v>1</v>
      </c>
      <c r="N16" s="1" t="s">
        <v>17</v>
      </c>
      <c r="O16" s="1">
        <v>24</v>
      </c>
    </row>
    <row r="17" spans="1:15" x14ac:dyDescent="0.3">
      <c r="A17" s="1">
        <v>16</v>
      </c>
      <c r="B17" s="2" t="s">
        <v>7</v>
      </c>
      <c r="C17" s="1">
        <v>0</v>
      </c>
      <c r="D17" s="1">
        <v>4</v>
      </c>
      <c r="E17" s="1">
        <v>5</v>
      </c>
      <c r="F17" s="1">
        <v>5.4444444444444446</v>
      </c>
      <c r="G17" s="1">
        <v>17</v>
      </c>
      <c r="H17" s="1">
        <v>1</v>
      </c>
      <c r="I17" s="1">
        <v>35</v>
      </c>
      <c r="J17" s="1">
        <f>60+56</f>
        <v>116</v>
      </c>
      <c r="K17" s="1">
        <f>1+11+10</f>
        <v>22</v>
      </c>
      <c r="L17" s="1">
        <v>3</v>
      </c>
      <c r="M17" s="1">
        <v>1</v>
      </c>
      <c r="N17" s="1" t="s">
        <v>17</v>
      </c>
      <c r="O17" s="1">
        <v>30</v>
      </c>
    </row>
    <row r="18" spans="1:15" x14ac:dyDescent="0.3">
      <c r="A18" s="1">
        <v>17</v>
      </c>
      <c r="B18" s="2" t="s">
        <v>7</v>
      </c>
      <c r="C18" s="1">
        <v>0</v>
      </c>
      <c r="D18" s="1">
        <v>4</v>
      </c>
      <c r="E18" s="1">
        <v>6</v>
      </c>
      <c r="F18" s="1">
        <v>5.4444444444444446</v>
      </c>
      <c r="G18" s="1">
        <v>45</v>
      </c>
      <c r="H18" s="1">
        <v>1</v>
      </c>
      <c r="I18" s="1">
        <v>21</v>
      </c>
      <c r="J18" s="1">
        <v>70</v>
      </c>
      <c r="K18" s="1">
        <f>1+9+9+6</f>
        <v>25</v>
      </c>
      <c r="L18" s="1">
        <v>3</v>
      </c>
      <c r="M18" s="1">
        <v>1</v>
      </c>
      <c r="N18" s="1" t="s">
        <v>15</v>
      </c>
      <c r="O18" s="1">
        <v>27</v>
      </c>
    </row>
    <row r="19" spans="1:15" x14ac:dyDescent="0.3">
      <c r="A19" s="1">
        <v>18</v>
      </c>
      <c r="B19" s="2" t="s">
        <v>7</v>
      </c>
      <c r="C19" s="1">
        <v>0</v>
      </c>
      <c r="D19" s="1">
        <v>5</v>
      </c>
      <c r="E19" s="1">
        <v>4</v>
      </c>
      <c r="F19" s="1">
        <v>5.4444444444444446</v>
      </c>
      <c r="G19" s="1">
        <v>43</v>
      </c>
      <c r="H19" s="1">
        <v>1</v>
      </c>
      <c r="I19" s="1">
        <v>32</v>
      </c>
      <c r="J19" s="1">
        <v>80</v>
      </c>
      <c r="K19" s="1">
        <f>1+3+9</f>
        <v>13</v>
      </c>
      <c r="L19" s="1">
        <v>3</v>
      </c>
      <c r="M19" s="1">
        <v>1</v>
      </c>
      <c r="N19" s="1" t="s">
        <v>17</v>
      </c>
      <c r="O19" s="1">
        <v>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Domínguez Arquero</dc:creator>
  <cp:lastModifiedBy>Alex Domínguez Arquero</cp:lastModifiedBy>
  <dcterms:created xsi:type="dcterms:W3CDTF">2022-07-08T08:53:43Z</dcterms:created>
  <dcterms:modified xsi:type="dcterms:W3CDTF">2022-07-08T13:44:45Z</dcterms:modified>
</cp:coreProperties>
</file>