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adoni\Desktop\"/>
    </mc:Choice>
  </mc:AlternateContent>
  <xr:revisionPtr revIDLastSave="0" documentId="13_ncr:1_{8B60E888-DA81-4BE0-B658-5A021A0A817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G2" i="1" s="1"/>
  <c r="B3" i="1"/>
  <c r="C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I3" i="1" l="1"/>
  <c r="D3" i="1"/>
  <c r="E3" i="1"/>
  <c r="G3" i="1" s="1"/>
  <c r="C4" i="1"/>
  <c r="H2" i="1"/>
  <c r="I4" i="1" l="1"/>
  <c r="H3" i="1"/>
  <c r="D4" i="1"/>
  <c r="E4" i="1"/>
  <c r="G4" i="1" s="1"/>
  <c r="C5" i="1"/>
  <c r="I5" i="1" l="1"/>
  <c r="H4" i="1"/>
  <c r="D5" i="1"/>
  <c r="E5" i="1"/>
  <c r="G5" i="1" s="1"/>
  <c r="C6" i="1"/>
  <c r="I6" i="1" l="1"/>
  <c r="H5" i="1"/>
  <c r="D6" i="1"/>
  <c r="E6" i="1"/>
  <c r="G6" i="1" s="1"/>
  <c r="C7" i="1"/>
  <c r="I7" i="1" l="1"/>
  <c r="H6" i="1"/>
  <c r="D7" i="1"/>
  <c r="E7" i="1"/>
  <c r="G7" i="1" s="1"/>
  <c r="C8" i="1"/>
  <c r="I8" i="1" l="1"/>
  <c r="H7" i="1"/>
  <c r="D8" i="1"/>
  <c r="E8" i="1"/>
  <c r="G8" i="1" s="1"/>
  <c r="C9" i="1"/>
  <c r="I9" i="1" l="1"/>
  <c r="H8" i="1"/>
  <c r="D9" i="1"/>
  <c r="E9" i="1"/>
  <c r="G9" i="1" s="1"/>
  <c r="C10" i="1"/>
  <c r="I10" i="1" l="1"/>
  <c r="H9" i="1"/>
  <c r="D10" i="1"/>
  <c r="E10" i="1"/>
  <c r="G10" i="1" s="1"/>
  <c r="C11" i="1"/>
  <c r="I11" i="1" l="1"/>
  <c r="H10" i="1"/>
  <c r="D11" i="1"/>
  <c r="E11" i="1"/>
  <c r="G11" i="1" s="1"/>
  <c r="C12" i="1"/>
  <c r="I12" i="1" l="1"/>
  <c r="H11" i="1"/>
  <c r="D12" i="1"/>
  <c r="E12" i="1"/>
  <c r="G12" i="1" s="1"/>
  <c r="C13" i="1"/>
  <c r="I13" i="1" l="1"/>
  <c r="H12" i="1"/>
  <c r="D13" i="1"/>
  <c r="E13" i="1"/>
  <c r="G13" i="1" s="1"/>
  <c r="C14" i="1"/>
  <c r="I14" i="1" l="1"/>
  <c r="H13" i="1"/>
  <c r="D14" i="1"/>
  <c r="E14" i="1"/>
  <c r="G14" i="1" s="1"/>
  <c r="C15" i="1"/>
  <c r="I15" i="1" l="1"/>
  <c r="H14" i="1"/>
  <c r="D15" i="1"/>
  <c r="E15" i="1"/>
  <c r="G15" i="1" s="1"/>
  <c r="C16" i="1"/>
  <c r="I16" i="1" l="1"/>
  <c r="H15" i="1"/>
  <c r="D16" i="1"/>
  <c r="E16" i="1"/>
  <c r="G16" i="1" s="1"/>
  <c r="C17" i="1"/>
  <c r="I17" i="1" l="1"/>
  <c r="H16" i="1"/>
  <c r="D17" i="1"/>
  <c r="E17" i="1"/>
  <c r="G17" i="1" s="1"/>
  <c r="C18" i="1"/>
  <c r="I18" i="1" l="1"/>
  <c r="H17" i="1"/>
  <c r="D18" i="1"/>
  <c r="E18" i="1"/>
  <c r="G18" i="1" s="1"/>
  <c r="C19" i="1"/>
  <c r="I19" i="1" l="1"/>
  <c r="H18" i="1"/>
  <c r="D19" i="1"/>
  <c r="E19" i="1"/>
  <c r="G19" i="1" s="1"/>
  <c r="C20" i="1"/>
  <c r="I20" i="1" l="1"/>
  <c r="H19" i="1"/>
  <c r="D20" i="1"/>
  <c r="E20" i="1"/>
  <c r="G20" i="1" s="1"/>
  <c r="C21" i="1"/>
  <c r="I21" i="1" l="1"/>
  <c r="B24" i="1" s="1"/>
  <c r="C28" i="1" s="1"/>
  <c r="H20" i="1"/>
  <c r="D21" i="1"/>
  <c r="E21" i="1"/>
  <c r="G21" i="1" s="1"/>
  <c r="H21" i="1" s="1"/>
  <c r="B23" i="1" l="1"/>
  <c r="B28" i="1" s="1"/>
</calcChain>
</file>

<file path=xl/sharedStrings.xml><?xml version="1.0" encoding="utf-8"?>
<sst xmlns="http://schemas.openxmlformats.org/spreadsheetml/2006/main" count="15" uniqueCount="15">
  <si>
    <t xml:space="preserve">Customer Number </t>
  </si>
  <si>
    <t>Inter Arrival Time</t>
  </si>
  <si>
    <t>Arrival Time</t>
  </si>
  <si>
    <t>Waiting Time</t>
  </si>
  <si>
    <t>Start Time</t>
  </si>
  <si>
    <t>Service Time</t>
  </si>
  <si>
    <t>End Time</t>
  </si>
  <si>
    <t>System Time</t>
  </si>
  <si>
    <t>Idle Time</t>
  </si>
  <si>
    <t xml:space="preserve"> W</t>
  </si>
  <si>
    <t xml:space="preserve"> (1 - ρ)</t>
  </si>
  <si>
    <t>50 replications of The simulation.</t>
  </si>
  <si>
    <t>Average System Time(w)</t>
  </si>
  <si>
    <t>Proportion of Idle Time%</t>
  </si>
  <si>
    <t>Rep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</si>
</sst>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2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F25" sqref="F25"/>
    </sheetView>
  </sheetViews>
  <sheetFormatPr defaultRowHeight="15" x14ac:dyDescent="0.25"/>
  <cols>
    <col min="1" max="1" width="18" bestFit="1" customWidth="1"/>
    <col min="2" max="2" width="16.5703125" bestFit="1" customWidth="1"/>
    <col min="3" max="3" width="11.7109375" bestFit="1" customWidth="1"/>
    <col min="4" max="4" width="12.7109375" bestFit="1" customWidth="1"/>
    <col min="5" max="5" width="10" bestFit="1" customWidth="1"/>
    <col min="6" max="6" width="12.28515625" bestFit="1" customWidth="1"/>
    <col min="8" max="8" width="12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2">
        <v>1</v>
      </c>
      <c r="B2" s="2">
        <v>0</v>
      </c>
      <c r="C2" s="2">
        <f>IF(A2=1,0,C1+B2)</f>
        <v>0</v>
      </c>
      <c r="D2" s="2">
        <v>0</v>
      </c>
      <c r="E2" s="2">
        <v>0</v>
      </c>
      <c r="F2" s="2">
        <f ca="1">ROUND(RANDBETWEEN(1,8),0)</f>
        <v>1</v>
      </c>
      <c r="G2" s="2">
        <f ca="1">E2+F2</f>
        <v>1</v>
      </c>
      <c r="H2" s="2">
        <f ca="1">G2-C2</f>
        <v>1</v>
      </c>
      <c r="I2" s="2">
        <v>0</v>
      </c>
    </row>
    <row r="3" spans="1:9" x14ac:dyDescent="0.25">
      <c r="A3" s="2">
        <v>2</v>
      </c>
      <c r="B3" s="2">
        <f t="shared" ref="B3:B21" ca="1" si="0">RANDBETWEEN(1,15)</f>
        <v>9</v>
      </c>
      <c r="C3" s="2">
        <f t="shared" ref="C3:C21" ca="1" si="1">IF(A3=1,0,C2+B3)</f>
        <v>9</v>
      </c>
      <c r="D3" s="2">
        <f ca="1">IF(G2&gt;C3,G2-C3,0)</f>
        <v>0</v>
      </c>
      <c r="E3" s="2">
        <f ca="1">MAX(G2,C3)</f>
        <v>9</v>
      </c>
      <c r="F3" s="2">
        <f t="shared" ref="F3:F21" ca="1" si="2">ROUND(RANDBETWEEN(1,8),0)</f>
        <v>1</v>
      </c>
      <c r="G3" s="2">
        <f t="shared" ref="G3:G21" ca="1" si="3">E3+F3</f>
        <v>10</v>
      </c>
      <c r="H3" s="2">
        <f t="shared" ref="H3:H21" ca="1" si="4">G3-C3</f>
        <v>1</v>
      </c>
      <c r="I3" s="2">
        <f ca="1">MAX(0,G2-C3)</f>
        <v>0</v>
      </c>
    </row>
    <row r="4" spans="1:9" x14ac:dyDescent="0.25">
      <c r="A4" s="2">
        <v>3</v>
      </c>
      <c r="B4" s="2">
        <f t="shared" ca="1" si="0"/>
        <v>14</v>
      </c>
      <c r="C4" s="2">
        <f t="shared" ca="1" si="1"/>
        <v>23</v>
      </c>
      <c r="D4" s="2">
        <f t="shared" ref="D4:D21" ca="1" si="5">IF(G3&gt;C4,G3-C4,0)</f>
        <v>0</v>
      </c>
      <c r="E4" s="2">
        <f t="shared" ref="E4:E21" ca="1" si="6">MAX(G3,C4)</f>
        <v>23</v>
      </c>
      <c r="F4" s="2">
        <f t="shared" ca="1" si="2"/>
        <v>8</v>
      </c>
      <c r="G4" s="2">
        <f t="shared" ca="1" si="3"/>
        <v>31</v>
      </c>
      <c r="H4" s="2">
        <f t="shared" ca="1" si="4"/>
        <v>8</v>
      </c>
      <c r="I4" s="2">
        <f t="shared" ref="I4:I21" ca="1" si="7">MAX(0,G3-C4)</f>
        <v>0</v>
      </c>
    </row>
    <row r="5" spans="1:9" x14ac:dyDescent="0.25">
      <c r="A5" s="2">
        <v>4</v>
      </c>
      <c r="B5" s="2">
        <f t="shared" ca="1" si="0"/>
        <v>14</v>
      </c>
      <c r="C5" s="2">
        <f t="shared" ca="1" si="1"/>
        <v>37</v>
      </c>
      <c r="D5" s="2">
        <f t="shared" ca="1" si="5"/>
        <v>0</v>
      </c>
      <c r="E5" s="2">
        <f t="shared" ca="1" si="6"/>
        <v>37</v>
      </c>
      <c r="F5" s="2">
        <f t="shared" ca="1" si="2"/>
        <v>8</v>
      </c>
      <c r="G5" s="2">
        <f t="shared" ca="1" si="3"/>
        <v>45</v>
      </c>
      <c r="H5" s="2">
        <f t="shared" ca="1" si="4"/>
        <v>8</v>
      </c>
      <c r="I5" s="2">
        <f t="shared" ca="1" si="7"/>
        <v>0</v>
      </c>
    </row>
    <row r="6" spans="1:9" x14ac:dyDescent="0.25">
      <c r="A6" s="2">
        <v>5</v>
      </c>
      <c r="B6" s="2">
        <f t="shared" ca="1" si="0"/>
        <v>15</v>
      </c>
      <c r="C6" s="2">
        <f t="shared" ca="1" si="1"/>
        <v>52</v>
      </c>
      <c r="D6" s="2">
        <f t="shared" ca="1" si="5"/>
        <v>0</v>
      </c>
      <c r="E6" s="2">
        <f t="shared" ca="1" si="6"/>
        <v>52</v>
      </c>
      <c r="F6" s="2">
        <f t="shared" ca="1" si="2"/>
        <v>3</v>
      </c>
      <c r="G6" s="2">
        <f t="shared" ca="1" si="3"/>
        <v>55</v>
      </c>
      <c r="H6" s="2">
        <f t="shared" ca="1" si="4"/>
        <v>3</v>
      </c>
      <c r="I6" s="2">
        <f t="shared" ca="1" si="7"/>
        <v>0</v>
      </c>
    </row>
    <row r="7" spans="1:9" x14ac:dyDescent="0.25">
      <c r="A7" s="2">
        <v>6</v>
      </c>
      <c r="B7" s="2">
        <f t="shared" ca="1" si="0"/>
        <v>7</v>
      </c>
      <c r="C7" s="2">
        <f t="shared" ca="1" si="1"/>
        <v>59</v>
      </c>
      <c r="D7" s="2">
        <f t="shared" ca="1" si="5"/>
        <v>0</v>
      </c>
      <c r="E7" s="2">
        <f t="shared" ca="1" si="6"/>
        <v>59</v>
      </c>
      <c r="F7" s="2">
        <f t="shared" ca="1" si="2"/>
        <v>7</v>
      </c>
      <c r="G7" s="2">
        <f t="shared" ca="1" si="3"/>
        <v>66</v>
      </c>
      <c r="H7" s="2">
        <f t="shared" ca="1" si="4"/>
        <v>7</v>
      </c>
      <c r="I7" s="2">
        <f t="shared" ca="1" si="7"/>
        <v>0</v>
      </c>
    </row>
    <row r="8" spans="1:9" x14ac:dyDescent="0.25">
      <c r="A8" s="2">
        <v>7</v>
      </c>
      <c r="B8" s="2">
        <f t="shared" ca="1" si="0"/>
        <v>10</v>
      </c>
      <c r="C8" s="2">
        <f t="shared" ca="1" si="1"/>
        <v>69</v>
      </c>
      <c r="D8" s="2">
        <f t="shared" ca="1" si="5"/>
        <v>0</v>
      </c>
      <c r="E8" s="2">
        <f t="shared" ca="1" si="6"/>
        <v>69</v>
      </c>
      <c r="F8" s="2">
        <f t="shared" ca="1" si="2"/>
        <v>6</v>
      </c>
      <c r="G8" s="2">
        <f t="shared" ca="1" si="3"/>
        <v>75</v>
      </c>
      <c r="H8" s="2">
        <f t="shared" ca="1" si="4"/>
        <v>6</v>
      </c>
      <c r="I8" s="2">
        <f t="shared" ca="1" si="7"/>
        <v>0</v>
      </c>
    </row>
    <row r="9" spans="1:9" x14ac:dyDescent="0.25">
      <c r="A9" s="2">
        <v>8</v>
      </c>
      <c r="B9" s="2">
        <f t="shared" ca="1" si="0"/>
        <v>13</v>
      </c>
      <c r="C9" s="2">
        <f t="shared" ca="1" si="1"/>
        <v>82</v>
      </c>
      <c r="D9" s="2">
        <f t="shared" ca="1" si="5"/>
        <v>0</v>
      </c>
      <c r="E9" s="2">
        <f t="shared" ca="1" si="6"/>
        <v>82</v>
      </c>
      <c r="F9" s="2">
        <f t="shared" ca="1" si="2"/>
        <v>6</v>
      </c>
      <c r="G9" s="2">
        <f t="shared" ca="1" si="3"/>
        <v>88</v>
      </c>
      <c r="H9" s="2">
        <f t="shared" ca="1" si="4"/>
        <v>6</v>
      </c>
      <c r="I9" s="2">
        <f t="shared" ca="1" si="7"/>
        <v>0</v>
      </c>
    </row>
    <row r="10" spans="1:9" x14ac:dyDescent="0.25">
      <c r="A10" s="2">
        <v>9</v>
      </c>
      <c r="B10" s="2">
        <f t="shared" ca="1" si="0"/>
        <v>14</v>
      </c>
      <c r="C10" s="2">
        <f t="shared" ca="1" si="1"/>
        <v>96</v>
      </c>
      <c r="D10" s="2">
        <f t="shared" ca="1" si="5"/>
        <v>0</v>
      </c>
      <c r="E10" s="2">
        <f t="shared" ca="1" si="6"/>
        <v>96</v>
      </c>
      <c r="F10" s="2">
        <f t="shared" ca="1" si="2"/>
        <v>3</v>
      </c>
      <c r="G10" s="2">
        <f t="shared" ca="1" si="3"/>
        <v>99</v>
      </c>
      <c r="H10" s="2">
        <f t="shared" ca="1" si="4"/>
        <v>3</v>
      </c>
      <c r="I10" s="2">
        <f t="shared" ca="1" si="7"/>
        <v>0</v>
      </c>
    </row>
    <row r="11" spans="1:9" x14ac:dyDescent="0.25">
      <c r="A11" s="2">
        <v>10</v>
      </c>
      <c r="B11" s="2">
        <f t="shared" ca="1" si="0"/>
        <v>15</v>
      </c>
      <c r="C11" s="2">
        <f t="shared" ca="1" si="1"/>
        <v>111</v>
      </c>
      <c r="D11" s="2">
        <f t="shared" ca="1" si="5"/>
        <v>0</v>
      </c>
      <c r="E11" s="2">
        <f t="shared" ca="1" si="6"/>
        <v>111</v>
      </c>
      <c r="F11" s="2">
        <f t="shared" ca="1" si="2"/>
        <v>6</v>
      </c>
      <c r="G11" s="2">
        <f t="shared" ca="1" si="3"/>
        <v>117</v>
      </c>
      <c r="H11" s="2">
        <f t="shared" ca="1" si="4"/>
        <v>6</v>
      </c>
      <c r="I11" s="2">
        <f t="shared" ca="1" si="7"/>
        <v>0</v>
      </c>
    </row>
    <row r="12" spans="1:9" x14ac:dyDescent="0.25">
      <c r="A12" s="2">
        <v>11</v>
      </c>
      <c r="B12" s="2">
        <f t="shared" ca="1" si="0"/>
        <v>6</v>
      </c>
      <c r="C12" s="2">
        <f t="shared" ca="1" si="1"/>
        <v>117</v>
      </c>
      <c r="D12" s="2">
        <f t="shared" ca="1" si="5"/>
        <v>0</v>
      </c>
      <c r="E12" s="2">
        <f t="shared" ca="1" si="6"/>
        <v>117</v>
      </c>
      <c r="F12" s="2">
        <f t="shared" ca="1" si="2"/>
        <v>3</v>
      </c>
      <c r="G12" s="2">
        <f t="shared" ca="1" si="3"/>
        <v>120</v>
      </c>
      <c r="H12" s="2">
        <f t="shared" ca="1" si="4"/>
        <v>3</v>
      </c>
      <c r="I12" s="2">
        <f t="shared" ca="1" si="7"/>
        <v>0</v>
      </c>
    </row>
    <row r="13" spans="1:9" x14ac:dyDescent="0.25">
      <c r="A13" s="2">
        <v>12</v>
      </c>
      <c r="B13" s="2">
        <f t="shared" ca="1" si="0"/>
        <v>14</v>
      </c>
      <c r="C13" s="2">
        <f t="shared" ca="1" si="1"/>
        <v>131</v>
      </c>
      <c r="D13" s="2">
        <f t="shared" ca="1" si="5"/>
        <v>0</v>
      </c>
      <c r="E13" s="2">
        <f t="shared" ca="1" si="6"/>
        <v>131</v>
      </c>
      <c r="F13" s="2">
        <f t="shared" ca="1" si="2"/>
        <v>2</v>
      </c>
      <c r="G13" s="2">
        <f t="shared" ca="1" si="3"/>
        <v>133</v>
      </c>
      <c r="H13" s="2">
        <f t="shared" ca="1" si="4"/>
        <v>2</v>
      </c>
      <c r="I13" s="2">
        <f t="shared" ca="1" si="7"/>
        <v>0</v>
      </c>
    </row>
    <row r="14" spans="1:9" x14ac:dyDescent="0.25">
      <c r="A14" s="2">
        <v>13</v>
      </c>
      <c r="B14" s="2">
        <f t="shared" ca="1" si="0"/>
        <v>3</v>
      </c>
      <c r="C14" s="2">
        <f t="shared" ca="1" si="1"/>
        <v>134</v>
      </c>
      <c r="D14" s="2">
        <f t="shared" ca="1" si="5"/>
        <v>0</v>
      </c>
      <c r="E14" s="2">
        <f t="shared" ca="1" si="6"/>
        <v>134</v>
      </c>
      <c r="F14" s="2">
        <f t="shared" ca="1" si="2"/>
        <v>8</v>
      </c>
      <c r="G14" s="2">
        <f t="shared" ca="1" si="3"/>
        <v>142</v>
      </c>
      <c r="H14" s="2">
        <f t="shared" ca="1" si="4"/>
        <v>8</v>
      </c>
      <c r="I14" s="2">
        <f t="shared" ca="1" si="7"/>
        <v>0</v>
      </c>
    </row>
    <row r="15" spans="1:9" x14ac:dyDescent="0.25">
      <c r="A15" s="2">
        <v>14</v>
      </c>
      <c r="B15" s="2">
        <f t="shared" ca="1" si="0"/>
        <v>10</v>
      </c>
      <c r="C15" s="2">
        <f t="shared" ca="1" si="1"/>
        <v>144</v>
      </c>
      <c r="D15" s="2">
        <f t="shared" ca="1" si="5"/>
        <v>0</v>
      </c>
      <c r="E15" s="2">
        <f t="shared" ca="1" si="6"/>
        <v>144</v>
      </c>
      <c r="F15" s="2">
        <f t="shared" ca="1" si="2"/>
        <v>8</v>
      </c>
      <c r="G15" s="2">
        <f t="shared" ca="1" si="3"/>
        <v>152</v>
      </c>
      <c r="H15" s="2">
        <f t="shared" ca="1" si="4"/>
        <v>8</v>
      </c>
      <c r="I15" s="2">
        <f t="shared" ca="1" si="7"/>
        <v>0</v>
      </c>
    </row>
    <row r="16" spans="1:9" x14ac:dyDescent="0.25">
      <c r="A16" s="2">
        <v>15</v>
      </c>
      <c r="B16" s="2">
        <f t="shared" ca="1" si="0"/>
        <v>5</v>
      </c>
      <c r="C16" s="2">
        <f t="shared" ca="1" si="1"/>
        <v>149</v>
      </c>
      <c r="D16" s="2">
        <f t="shared" ca="1" si="5"/>
        <v>3</v>
      </c>
      <c r="E16" s="2">
        <f t="shared" ca="1" si="6"/>
        <v>152</v>
      </c>
      <c r="F16" s="2">
        <f t="shared" ca="1" si="2"/>
        <v>8</v>
      </c>
      <c r="G16" s="2">
        <f t="shared" ca="1" si="3"/>
        <v>160</v>
      </c>
      <c r="H16" s="2">
        <f t="shared" ca="1" si="4"/>
        <v>11</v>
      </c>
      <c r="I16" s="2">
        <f t="shared" ca="1" si="7"/>
        <v>3</v>
      </c>
    </row>
    <row r="17" spans="1:9" x14ac:dyDescent="0.25">
      <c r="A17" s="2">
        <v>16</v>
      </c>
      <c r="B17" s="2">
        <f t="shared" ca="1" si="0"/>
        <v>14</v>
      </c>
      <c r="C17" s="2">
        <f t="shared" ca="1" si="1"/>
        <v>163</v>
      </c>
      <c r="D17" s="2">
        <f t="shared" ca="1" si="5"/>
        <v>0</v>
      </c>
      <c r="E17" s="2">
        <f t="shared" ca="1" si="6"/>
        <v>163</v>
      </c>
      <c r="F17" s="2">
        <f t="shared" ca="1" si="2"/>
        <v>3</v>
      </c>
      <c r="G17" s="2">
        <f t="shared" ca="1" si="3"/>
        <v>166</v>
      </c>
      <c r="H17" s="2">
        <f t="shared" ca="1" si="4"/>
        <v>3</v>
      </c>
      <c r="I17" s="2">
        <f t="shared" ca="1" si="7"/>
        <v>0</v>
      </c>
    </row>
    <row r="18" spans="1:9" x14ac:dyDescent="0.25">
      <c r="A18" s="2">
        <v>17</v>
      </c>
      <c r="B18" s="2">
        <f t="shared" ca="1" si="0"/>
        <v>13</v>
      </c>
      <c r="C18" s="2">
        <f t="shared" ca="1" si="1"/>
        <v>176</v>
      </c>
      <c r="D18" s="2">
        <f t="shared" ca="1" si="5"/>
        <v>0</v>
      </c>
      <c r="E18" s="2">
        <f t="shared" ca="1" si="6"/>
        <v>176</v>
      </c>
      <c r="F18" s="2">
        <f t="shared" ca="1" si="2"/>
        <v>7</v>
      </c>
      <c r="G18" s="2">
        <f t="shared" ca="1" si="3"/>
        <v>183</v>
      </c>
      <c r="H18" s="2">
        <f t="shared" ca="1" si="4"/>
        <v>7</v>
      </c>
      <c r="I18" s="2">
        <f t="shared" ca="1" si="7"/>
        <v>0</v>
      </c>
    </row>
    <row r="19" spans="1:9" x14ac:dyDescent="0.25">
      <c r="A19" s="2">
        <v>18</v>
      </c>
      <c r="B19" s="2">
        <f t="shared" ca="1" si="0"/>
        <v>15</v>
      </c>
      <c r="C19" s="2">
        <f t="shared" ca="1" si="1"/>
        <v>191</v>
      </c>
      <c r="D19" s="2">
        <f t="shared" ca="1" si="5"/>
        <v>0</v>
      </c>
      <c r="E19" s="2">
        <f t="shared" ca="1" si="6"/>
        <v>191</v>
      </c>
      <c r="F19" s="2">
        <f t="shared" ca="1" si="2"/>
        <v>2</v>
      </c>
      <c r="G19" s="2">
        <f t="shared" ca="1" si="3"/>
        <v>193</v>
      </c>
      <c r="H19" s="2">
        <f t="shared" ca="1" si="4"/>
        <v>2</v>
      </c>
      <c r="I19" s="2">
        <f t="shared" ca="1" si="7"/>
        <v>0</v>
      </c>
    </row>
    <row r="20" spans="1:9" x14ac:dyDescent="0.25">
      <c r="A20" s="2">
        <v>19</v>
      </c>
      <c r="B20" s="2">
        <f t="shared" ca="1" si="0"/>
        <v>14</v>
      </c>
      <c r="C20" s="2">
        <f t="shared" ca="1" si="1"/>
        <v>205</v>
      </c>
      <c r="D20" s="2">
        <f t="shared" ca="1" si="5"/>
        <v>0</v>
      </c>
      <c r="E20" s="2">
        <f t="shared" ca="1" si="6"/>
        <v>205</v>
      </c>
      <c r="F20" s="2">
        <f t="shared" ca="1" si="2"/>
        <v>1</v>
      </c>
      <c r="G20" s="2">
        <f t="shared" ca="1" si="3"/>
        <v>206</v>
      </c>
      <c r="H20" s="2">
        <f t="shared" ca="1" si="4"/>
        <v>1</v>
      </c>
      <c r="I20" s="2">
        <f t="shared" ca="1" si="7"/>
        <v>0</v>
      </c>
    </row>
    <row r="21" spans="1:9" x14ac:dyDescent="0.25">
      <c r="A21" s="2">
        <v>20</v>
      </c>
      <c r="B21" s="2">
        <f t="shared" ca="1" si="0"/>
        <v>3</v>
      </c>
      <c r="C21" s="2">
        <f t="shared" ca="1" si="1"/>
        <v>208</v>
      </c>
      <c r="D21" s="2">
        <f t="shared" ca="1" si="5"/>
        <v>0</v>
      </c>
      <c r="E21" s="2">
        <f t="shared" ca="1" si="6"/>
        <v>208</v>
      </c>
      <c r="F21" s="2">
        <f t="shared" ca="1" si="2"/>
        <v>7</v>
      </c>
      <c r="G21" s="2">
        <f t="shared" ca="1" si="3"/>
        <v>215</v>
      </c>
      <c r="H21" s="2">
        <f t="shared" ca="1" si="4"/>
        <v>7</v>
      </c>
      <c r="I21" s="2">
        <f t="shared" ca="1" si="7"/>
        <v>0</v>
      </c>
    </row>
    <row r="23" spans="1:9" x14ac:dyDescent="0.25">
      <c r="A23" s="2" t="s">
        <v>9</v>
      </c>
      <c r="B23" s="2">
        <f ca="1">AVERAGE(H2:H21)</f>
        <v>5.05</v>
      </c>
    </row>
    <row r="24" spans="1:9" x14ac:dyDescent="0.25">
      <c r="A24" s="2" t="s">
        <v>10</v>
      </c>
      <c r="B24" s="4">
        <f ca="1">SUM(I2:I21)/180*100</f>
        <v>1.6666666666666667</v>
      </c>
    </row>
    <row r="25" spans="1:9" x14ac:dyDescent="0.25">
      <c r="A25" s="1"/>
    </row>
    <row r="26" spans="1:9" x14ac:dyDescent="0.25">
      <c r="A26" s="5" t="s">
        <v>11</v>
      </c>
      <c r="B26" s="6"/>
      <c r="C26" s="7"/>
    </row>
    <row r="27" spans="1:9" ht="45" x14ac:dyDescent="0.25">
      <c r="A27" s="8" t="s">
        <v>14</v>
      </c>
      <c r="B27" s="8" t="s">
        <v>12</v>
      </c>
      <c r="C27" s="8" t="s">
        <v>13</v>
      </c>
      <c r="D27" s="3"/>
    </row>
    <row r="28" spans="1:9" x14ac:dyDescent="0.25">
      <c r="A28" s="2">
        <v>1</v>
      </c>
      <c r="B28" s="2">
        <f ca="1">$B$23</f>
        <v>5.05</v>
      </c>
      <c r="C28" s="4">
        <f ca="1">$B$24</f>
        <v>1.6666666666666667</v>
      </c>
    </row>
    <row r="29" spans="1:9" x14ac:dyDescent="0.25">
      <c r="A29" s="2">
        <v>2</v>
      </c>
      <c r="B29" s="2">
        <f t="dataTable" ref="B29:B77" dt2D="0" dtr="0" r1="A28" ca="1"/>
        <v>9.1</v>
      </c>
      <c r="C29" s="4">
        <f t="dataTable" ref="C29:C77" dt2D="0" dtr="0" r1="B28" ca="1"/>
        <v>31.111111111111111</v>
      </c>
    </row>
    <row r="30" spans="1:9" x14ac:dyDescent="0.25">
      <c r="A30" s="2">
        <v>3</v>
      </c>
      <c r="B30" s="2">
        <v>7.35</v>
      </c>
      <c r="C30" s="4">
        <v>25</v>
      </c>
    </row>
    <row r="31" spans="1:9" x14ac:dyDescent="0.25">
      <c r="A31" s="2">
        <v>4</v>
      </c>
      <c r="B31" s="2">
        <v>7.1</v>
      </c>
      <c r="C31" s="4">
        <v>40.555555555555557</v>
      </c>
    </row>
    <row r="32" spans="1:9" x14ac:dyDescent="0.25">
      <c r="A32" s="2">
        <v>5</v>
      </c>
      <c r="B32" s="2">
        <v>5.95</v>
      </c>
      <c r="C32" s="4">
        <v>27.222222222222221</v>
      </c>
    </row>
    <row r="33" spans="1:3" x14ac:dyDescent="0.25">
      <c r="A33" s="2">
        <v>6</v>
      </c>
      <c r="B33" s="2">
        <v>6.75</v>
      </c>
      <c r="C33" s="4">
        <v>17.222222222222221</v>
      </c>
    </row>
    <row r="34" spans="1:3" x14ac:dyDescent="0.25">
      <c r="A34" s="2">
        <v>7</v>
      </c>
      <c r="B34" s="2">
        <v>5.3</v>
      </c>
      <c r="C34" s="4">
        <v>22.222222222222221</v>
      </c>
    </row>
    <row r="35" spans="1:3" x14ac:dyDescent="0.25">
      <c r="A35" s="2">
        <v>8</v>
      </c>
      <c r="B35" s="2">
        <v>5.15</v>
      </c>
      <c r="C35" s="4">
        <v>9.4444444444444446</v>
      </c>
    </row>
    <row r="36" spans="1:3" x14ac:dyDescent="0.25">
      <c r="A36" s="2">
        <v>9</v>
      </c>
      <c r="B36" s="2">
        <v>6.6</v>
      </c>
      <c r="C36" s="4">
        <v>5</v>
      </c>
    </row>
    <row r="37" spans="1:3" x14ac:dyDescent="0.25">
      <c r="A37" s="2">
        <v>10</v>
      </c>
      <c r="B37" s="2">
        <v>7.6</v>
      </c>
      <c r="C37" s="4">
        <v>21.666666666666668</v>
      </c>
    </row>
    <row r="38" spans="1:3" x14ac:dyDescent="0.25">
      <c r="A38" s="2">
        <v>11</v>
      </c>
      <c r="B38" s="2">
        <v>5.2</v>
      </c>
      <c r="C38" s="4">
        <v>7.7777777777777777</v>
      </c>
    </row>
    <row r="39" spans="1:3" x14ac:dyDescent="0.25">
      <c r="A39" s="2">
        <v>12</v>
      </c>
      <c r="B39" s="2">
        <v>6.9</v>
      </c>
      <c r="C39" s="4">
        <v>8.8888888888888893</v>
      </c>
    </row>
    <row r="40" spans="1:3" x14ac:dyDescent="0.25">
      <c r="A40" s="2">
        <v>13</v>
      </c>
      <c r="B40" s="2">
        <v>5.35</v>
      </c>
      <c r="C40" s="4">
        <v>11.111111111111111</v>
      </c>
    </row>
    <row r="41" spans="1:3" x14ac:dyDescent="0.25">
      <c r="A41" s="2">
        <v>14</v>
      </c>
      <c r="B41" s="2">
        <v>4.2</v>
      </c>
      <c r="C41" s="4">
        <v>15.555555555555555</v>
      </c>
    </row>
    <row r="42" spans="1:3" x14ac:dyDescent="0.25">
      <c r="A42" s="2">
        <v>15</v>
      </c>
      <c r="B42" s="2">
        <v>5.75</v>
      </c>
      <c r="C42" s="4">
        <v>8.8888888888888893</v>
      </c>
    </row>
    <row r="43" spans="1:3" x14ac:dyDescent="0.25">
      <c r="A43" s="2">
        <v>16</v>
      </c>
      <c r="B43" s="2">
        <v>6.9</v>
      </c>
      <c r="C43" s="4">
        <v>7.7777777777777777</v>
      </c>
    </row>
    <row r="44" spans="1:3" x14ac:dyDescent="0.25">
      <c r="A44" s="2">
        <v>17</v>
      </c>
      <c r="B44" s="2">
        <v>5.6</v>
      </c>
      <c r="C44" s="4">
        <v>1.1111111111111112</v>
      </c>
    </row>
    <row r="45" spans="1:3" x14ac:dyDescent="0.25">
      <c r="A45" s="2">
        <v>18</v>
      </c>
      <c r="B45" s="2">
        <v>4.45</v>
      </c>
      <c r="C45" s="4">
        <v>21.666666666666668</v>
      </c>
    </row>
    <row r="46" spans="1:3" x14ac:dyDescent="0.25">
      <c r="A46" s="2">
        <v>19</v>
      </c>
      <c r="B46" s="2">
        <v>5.25</v>
      </c>
      <c r="C46" s="4">
        <v>1.6666666666666667</v>
      </c>
    </row>
    <row r="47" spans="1:3" x14ac:dyDescent="0.25">
      <c r="A47" s="2">
        <v>20</v>
      </c>
      <c r="B47" s="2">
        <v>6.25</v>
      </c>
      <c r="C47" s="4">
        <v>7.7777777777777777</v>
      </c>
    </row>
    <row r="48" spans="1:3" x14ac:dyDescent="0.25">
      <c r="A48" s="2">
        <v>21</v>
      </c>
      <c r="B48" s="2">
        <v>4.45</v>
      </c>
      <c r="C48" s="4">
        <v>5.5555555555555554</v>
      </c>
    </row>
    <row r="49" spans="1:3" x14ac:dyDescent="0.25">
      <c r="A49" s="2">
        <v>22</v>
      </c>
      <c r="B49" s="2">
        <v>5.5</v>
      </c>
      <c r="C49" s="4">
        <v>18.888888888888889</v>
      </c>
    </row>
    <row r="50" spans="1:3" x14ac:dyDescent="0.25">
      <c r="A50" s="2">
        <v>23</v>
      </c>
      <c r="B50" s="2">
        <v>5.65</v>
      </c>
      <c r="C50" s="4">
        <v>21.111111111111111</v>
      </c>
    </row>
    <row r="51" spans="1:3" x14ac:dyDescent="0.25">
      <c r="A51" s="2">
        <v>24</v>
      </c>
      <c r="B51" s="2">
        <v>4.25</v>
      </c>
      <c r="C51" s="4">
        <v>2.2222222222222223</v>
      </c>
    </row>
    <row r="52" spans="1:3" x14ac:dyDescent="0.25">
      <c r="A52" s="2">
        <v>25</v>
      </c>
      <c r="B52" s="2">
        <v>4.55</v>
      </c>
      <c r="C52" s="4">
        <v>10.555555555555555</v>
      </c>
    </row>
    <row r="53" spans="1:3" x14ac:dyDescent="0.25">
      <c r="A53" s="2">
        <v>26</v>
      </c>
      <c r="B53" s="2">
        <v>6.35</v>
      </c>
      <c r="C53" s="4">
        <v>17.222222222222221</v>
      </c>
    </row>
    <row r="54" spans="1:3" x14ac:dyDescent="0.25">
      <c r="A54" s="2">
        <v>27</v>
      </c>
      <c r="B54" s="2">
        <v>5.75</v>
      </c>
      <c r="C54" s="4">
        <v>8.8888888888888893</v>
      </c>
    </row>
    <row r="55" spans="1:3" x14ac:dyDescent="0.25">
      <c r="A55" s="2">
        <v>28</v>
      </c>
      <c r="B55" s="2">
        <v>6</v>
      </c>
      <c r="C55" s="4">
        <v>5</v>
      </c>
    </row>
    <row r="56" spans="1:3" x14ac:dyDescent="0.25">
      <c r="A56" s="2">
        <v>29</v>
      </c>
      <c r="B56" s="2">
        <v>5.35</v>
      </c>
      <c r="C56" s="4">
        <v>46.111111111111114</v>
      </c>
    </row>
    <row r="57" spans="1:3" x14ac:dyDescent="0.25">
      <c r="A57" s="2">
        <v>30</v>
      </c>
      <c r="B57" s="2">
        <v>4.45</v>
      </c>
      <c r="C57" s="4">
        <v>15</v>
      </c>
    </row>
    <row r="58" spans="1:3" x14ac:dyDescent="0.25">
      <c r="A58" s="2">
        <v>31</v>
      </c>
      <c r="B58" s="2">
        <v>7.25</v>
      </c>
      <c r="C58" s="4">
        <v>43.888888888888886</v>
      </c>
    </row>
    <row r="59" spans="1:3" x14ac:dyDescent="0.25">
      <c r="A59" s="2">
        <v>32</v>
      </c>
      <c r="B59" s="2">
        <v>4.7</v>
      </c>
      <c r="C59" s="4">
        <v>6.666666666666667</v>
      </c>
    </row>
    <row r="60" spans="1:3" x14ac:dyDescent="0.25">
      <c r="A60" s="2">
        <v>33</v>
      </c>
      <c r="B60" s="2">
        <v>5.7</v>
      </c>
      <c r="C60" s="4">
        <v>8.3333333333333321</v>
      </c>
    </row>
    <row r="61" spans="1:3" x14ac:dyDescent="0.25">
      <c r="A61" s="2">
        <v>34</v>
      </c>
      <c r="B61" s="2">
        <v>9.85</v>
      </c>
      <c r="C61" s="4">
        <v>17.777777777777779</v>
      </c>
    </row>
    <row r="62" spans="1:3" x14ac:dyDescent="0.25">
      <c r="A62" s="2">
        <v>35</v>
      </c>
      <c r="B62" s="2">
        <v>5.6</v>
      </c>
      <c r="C62" s="4">
        <v>7.7777777777777777</v>
      </c>
    </row>
    <row r="63" spans="1:3" x14ac:dyDescent="0.25">
      <c r="A63" s="2">
        <v>36</v>
      </c>
      <c r="B63" s="2">
        <v>6.35</v>
      </c>
      <c r="C63" s="4">
        <v>22.222222222222221</v>
      </c>
    </row>
    <row r="64" spans="1:3" x14ac:dyDescent="0.25">
      <c r="A64" s="2">
        <v>37</v>
      </c>
      <c r="B64" s="2">
        <v>8.5</v>
      </c>
      <c r="C64" s="4">
        <v>21.111111111111111</v>
      </c>
    </row>
    <row r="65" spans="1:3" x14ac:dyDescent="0.25">
      <c r="A65" s="2">
        <v>38</v>
      </c>
      <c r="B65" s="2">
        <v>6.35</v>
      </c>
      <c r="C65" s="4">
        <v>13.333333333333334</v>
      </c>
    </row>
    <row r="66" spans="1:3" x14ac:dyDescent="0.25">
      <c r="A66" s="2">
        <v>39</v>
      </c>
      <c r="B66" s="2">
        <v>6.7</v>
      </c>
      <c r="C66" s="4">
        <v>17.777777777777779</v>
      </c>
    </row>
    <row r="67" spans="1:3" x14ac:dyDescent="0.25">
      <c r="A67" s="2">
        <v>40</v>
      </c>
      <c r="B67" s="2">
        <v>6.85</v>
      </c>
      <c r="C67" s="4">
        <v>8.3333333333333321</v>
      </c>
    </row>
    <row r="68" spans="1:3" x14ac:dyDescent="0.25">
      <c r="A68" s="2">
        <v>41</v>
      </c>
      <c r="B68" s="2">
        <v>5.35</v>
      </c>
      <c r="C68" s="4">
        <v>10</v>
      </c>
    </row>
    <row r="69" spans="1:3" x14ac:dyDescent="0.25">
      <c r="A69" s="2">
        <v>42</v>
      </c>
      <c r="B69" s="2">
        <v>5.15</v>
      </c>
      <c r="C69" s="4">
        <v>37.777777777777779</v>
      </c>
    </row>
    <row r="70" spans="1:3" x14ac:dyDescent="0.25">
      <c r="A70" s="2">
        <v>43</v>
      </c>
      <c r="B70" s="2">
        <v>6</v>
      </c>
      <c r="C70" s="4">
        <v>7.7777777777777777</v>
      </c>
    </row>
    <row r="71" spans="1:3" x14ac:dyDescent="0.25">
      <c r="A71" s="2">
        <v>44</v>
      </c>
      <c r="B71" s="2">
        <v>4.1500000000000004</v>
      </c>
      <c r="C71" s="4">
        <v>4.4444444444444446</v>
      </c>
    </row>
    <row r="72" spans="1:3" x14ac:dyDescent="0.25">
      <c r="A72" s="2">
        <v>45</v>
      </c>
      <c r="B72" s="2">
        <v>6.2</v>
      </c>
      <c r="C72" s="4">
        <v>3.8888888888888888</v>
      </c>
    </row>
    <row r="73" spans="1:3" x14ac:dyDescent="0.25">
      <c r="A73" s="2">
        <v>46</v>
      </c>
      <c r="B73" s="2">
        <v>7.75</v>
      </c>
      <c r="C73" s="4">
        <v>12.777777777777777</v>
      </c>
    </row>
    <row r="74" spans="1:3" x14ac:dyDescent="0.25">
      <c r="A74" s="2">
        <v>47</v>
      </c>
      <c r="B74" s="2">
        <v>6.65</v>
      </c>
      <c r="C74" s="4">
        <v>3.8888888888888888</v>
      </c>
    </row>
    <row r="75" spans="1:3" x14ac:dyDescent="0.25">
      <c r="A75" s="2">
        <v>48</v>
      </c>
      <c r="B75" s="2">
        <v>4.3499999999999996</v>
      </c>
      <c r="C75" s="4">
        <v>10.555555555555555</v>
      </c>
    </row>
    <row r="76" spans="1:3" x14ac:dyDescent="0.25">
      <c r="A76" s="2">
        <v>49</v>
      </c>
      <c r="B76" s="2">
        <v>5.75</v>
      </c>
      <c r="C76" s="4">
        <v>16.666666666666664</v>
      </c>
    </row>
    <row r="77" spans="1:3" x14ac:dyDescent="0.25">
      <c r="A77" s="2">
        <v>50</v>
      </c>
      <c r="B77" s="2">
        <v>5.0999999999999996</v>
      </c>
      <c r="C77" s="4">
        <v>5</v>
      </c>
    </row>
    <row r="78" spans="1:3" x14ac:dyDescent="0.25">
      <c r="A78" s="1"/>
    </row>
  </sheetData>
  <mergeCells count="1"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ADONIJAH MIKENGA</dc:creator>
  <cp:lastModifiedBy>ADONIJAH MIKENGA</cp:lastModifiedBy>
  <dcterms:created xsi:type="dcterms:W3CDTF">2015-06-05T18:17:20Z</dcterms:created>
  <dcterms:modified xsi:type="dcterms:W3CDTF">2024-09-10T12:40:58Z</dcterms:modified>
</cp:coreProperties>
</file>