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xl_DCF_History" sheetId="2" state="veryHidden" r:id="rId2"/>
    <sheet name="Classified as UnClassified" sheetId="3" state="hidden" r:id="rId3"/>
  </sheets>
  <calcPr calcId="152511"/>
</workbook>
</file>

<file path=xl/calcChain.xml><?xml version="1.0" encoding="utf-8"?>
<calcChain xmlns="http://schemas.openxmlformats.org/spreadsheetml/2006/main">
  <c r="F10" i="1" l="1"/>
  <c r="F11" i="1" s="1"/>
  <c r="E10" i="1"/>
  <c r="E11" i="1" s="1"/>
  <c r="D10" i="1"/>
  <c r="D11" i="1" s="1"/>
  <c r="C11" i="1"/>
  <c r="G21" i="1"/>
  <c r="E21" i="1"/>
  <c r="F21" i="1"/>
  <c r="D21" i="1"/>
  <c r="D18" i="1"/>
  <c r="C10" i="1"/>
</calcChain>
</file>

<file path=xl/sharedStrings.xml><?xml version="1.0" encoding="utf-8"?>
<sst xmlns="http://schemas.openxmlformats.org/spreadsheetml/2006/main" count="30" uniqueCount="29">
  <si>
    <t>REG_CC_CNF = Rsense × Cnom ⁄ 49.556</t>
  </si>
  <si>
    <t>Rsense (mOhm)</t>
  </si>
  <si>
    <t>REG_CC_CNF</t>
  </si>
  <si>
    <t>REG_CC_CNF register is a 16-bit integer value and is calculated as shown in Equation 1:</t>
  </si>
  <si>
    <t>Cnom = REG_CC_CNF * 49.556 / Rsense</t>
  </si>
  <si>
    <t>FFFF</t>
  </si>
  <si>
    <t>Cnom max (mAh)</t>
  </si>
  <si>
    <t>hex</t>
  </si>
  <si>
    <t>dec</t>
  </si>
  <si>
    <t>Capacity Cnom (mA.h)</t>
  </si>
  <si>
    <t>REG_CC_CNF (hex)</t>
  </si>
  <si>
    <t>Examples:</t>
  </si>
  <si>
    <t>Finding capacity Cnom:</t>
  </si>
  <si>
    <r>
      <rPr>
        <b/>
        <sz val="11"/>
        <color theme="1"/>
        <rFont val="Calibri"/>
        <family val="2"/>
        <scheme val="minor"/>
      </rPr>
      <t>Question:</t>
    </r>
    <r>
      <rPr>
        <sz val="11"/>
        <color theme="1"/>
        <rFont val="Calibri"/>
        <family val="2"/>
        <scheme val="minor"/>
      </rPr>
      <t xml:space="preserve"> What is the maxium battery capacity that can be measured by STC3115 ?</t>
    </r>
  </si>
  <si>
    <r>
      <rPr>
        <b/>
        <sz val="11"/>
        <color theme="1"/>
        <rFont val="Calibri"/>
        <family val="2"/>
        <scheme val="minor"/>
      </rPr>
      <t>Conclusion:</t>
    </r>
    <r>
      <rPr>
        <sz val="11"/>
        <color theme="1"/>
        <rFont val="Calibri"/>
        <family val="2"/>
        <scheme val="minor"/>
      </rPr>
      <t xml:space="preserve"> The STC3115 doesn't have a real battery capacity limitation</t>
    </r>
  </si>
  <si>
    <t>CLINAME</t>
  </si>
  <si>
    <t>DATETIME</t>
  </si>
  <si>
    <t>DONEBY</t>
  </si>
  <si>
    <t>IPADDRESS</t>
  </si>
  <si>
    <t>APPVER</t>
  </si>
  <si>
    <t>RANDOM</t>
  </si>
  <si>
    <t>CHECKSUM</t>
  </si>
  <si>
    <t>፥፾ፓ፼፱ᎃᎃ፹፶፹፵፴</t>
  </si>
  <si>
    <t>ፄጿፁፁጿፂፀፁፈጰጰፁፆፊፂፆ፠፝ጰጸፗ፝፤ጽፇፊፀጹ</t>
  </si>
  <si>
    <t>፣፤፬ፗ፿ᎃ፳፹፾፹፱</t>
  </si>
  <si>
    <t>፣ፓ፪ፓ፧፜ፉፃፄፈ</t>
  </si>
  <si>
    <t>ፆጾፀጾፀጾፀ</t>
  </si>
  <si>
    <t>ፄፄፅፂ</t>
  </si>
  <si>
    <t>REG_CC_CNF max (16bit)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</si>
</sst>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5</xdr:row>
      <xdr:rowOff>123825</xdr:rowOff>
    </xdr:from>
    <xdr:to>
      <xdr:col>18</xdr:col>
      <xdr:colOff>142114</xdr:colOff>
      <xdr:row>10</xdr:row>
      <xdr:rowOff>18943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885825"/>
          <a:ext cx="6085714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abSelected="1" workbookViewId="0"/>
  </sheetViews>
  <sheetFormatPr defaultRowHeight="15" x14ac:dyDescent="0.25"/>
  <cols>
    <col min="2" max="2" width="24.28515625" customWidth="1"/>
  </cols>
  <sheetData>
    <row r="1" spans="2:7" x14ac:dyDescent="0.25">
      <c r="B1" t="s">
        <v>13</v>
      </c>
    </row>
    <row r="3" spans="2:7" x14ac:dyDescent="0.25">
      <c r="B3" t="s">
        <v>3</v>
      </c>
    </row>
    <row r="4" spans="2:7" x14ac:dyDescent="0.25">
      <c r="B4" s="11" t="s">
        <v>0</v>
      </c>
    </row>
    <row r="6" spans="2:7" ht="15.75" thickBot="1" x14ac:dyDescent="0.3">
      <c r="B6" t="s">
        <v>11</v>
      </c>
    </row>
    <row r="7" spans="2:7" x14ac:dyDescent="0.25">
      <c r="B7" s="1" t="s">
        <v>1</v>
      </c>
      <c r="C7" s="2">
        <v>10</v>
      </c>
      <c r="D7" s="2">
        <v>10</v>
      </c>
      <c r="E7" s="2">
        <v>10</v>
      </c>
      <c r="F7" s="3">
        <v>50</v>
      </c>
    </row>
    <row r="8" spans="2:7" x14ac:dyDescent="0.25">
      <c r="B8" s="4" t="s">
        <v>9</v>
      </c>
      <c r="C8" s="5">
        <v>1650</v>
      </c>
      <c r="D8" s="5">
        <v>500</v>
      </c>
      <c r="E8" s="5">
        <v>2000</v>
      </c>
      <c r="F8" s="6">
        <v>2000</v>
      </c>
    </row>
    <row r="9" spans="2:7" x14ac:dyDescent="0.25">
      <c r="B9" s="4"/>
      <c r="C9" s="5"/>
      <c r="D9" s="5"/>
      <c r="E9" s="5"/>
      <c r="F9" s="6"/>
    </row>
    <row r="10" spans="2:7" x14ac:dyDescent="0.25">
      <c r="B10" s="4" t="s">
        <v>2</v>
      </c>
      <c r="C10" s="5">
        <f>C7*C8/49.556</f>
        <v>332.95665509726371</v>
      </c>
      <c r="D10" s="5">
        <f>D7*D8/49.556</f>
        <v>100.89595609007992</v>
      </c>
      <c r="E10" s="5">
        <f>E7*E8/49.556</f>
        <v>403.58382436031968</v>
      </c>
      <c r="F10" s="6">
        <f>F7*F8/49.556</f>
        <v>2017.9191218015983</v>
      </c>
    </row>
    <row r="11" spans="2:7" ht="15.75" thickBot="1" x14ac:dyDescent="0.3">
      <c r="B11" s="7" t="s">
        <v>10</v>
      </c>
      <c r="C11" s="13" t="str">
        <f>CONCATENATE("0x",DEC2HEX(C10,4))</f>
        <v>0x014C</v>
      </c>
      <c r="D11" s="13" t="str">
        <f>CONCATENATE("0x",DEC2HEX(D10,4))</f>
        <v>0x0064</v>
      </c>
      <c r="E11" s="13" t="str">
        <f>CONCATENATE("0x",DEC2HEX(E10,4))</f>
        <v>0x0193</v>
      </c>
      <c r="F11" s="10" t="str">
        <f>CONCATENATE("0x",DEC2HEX(F10,4))</f>
        <v>0x07E1</v>
      </c>
    </row>
    <row r="12" spans="2:7" x14ac:dyDescent="0.25">
      <c r="B12" s="5"/>
      <c r="C12" s="12"/>
      <c r="D12" s="12"/>
      <c r="E12" s="12"/>
      <c r="F12" s="12"/>
    </row>
    <row r="13" spans="2:7" x14ac:dyDescent="0.25">
      <c r="B13" s="5"/>
      <c r="C13" s="12"/>
      <c r="D13" s="12"/>
      <c r="E13" s="12"/>
      <c r="F13" s="12"/>
    </row>
    <row r="14" spans="2:7" ht="15.75" thickBot="1" x14ac:dyDescent="0.3">
      <c r="B14" t="s">
        <v>12</v>
      </c>
    </row>
    <row r="15" spans="2:7" x14ac:dyDescent="0.25">
      <c r="B15" s="1" t="s">
        <v>4</v>
      </c>
      <c r="C15" s="2"/>
      <c r="D15" s="2"/>
      <c r="E15" s="2"/>
      <c r="F15" s="2"/>
      <c r="G15" s="3"/>
    </row>
    <row r="16" spans="2:7" ht="15.75" thickBot="1" x14ac:dyDescent="0.3">
      <c r="B16" s="4"/>
      <c r="C16" s="5"/>
      <c r="D16" s="5"/>
      <c r="E16" s="5"/>
      <c r="F16" s="5"/>
      <c r="G16" s="6"/>
    </row>
    <row r="17" spans="2:7" x14ac:dyDescent="0.25">
      <c r="B17" s="1"/>
      <c r="C17" s="2" t="s">
        <v>7</v>
      </c>
      <c r="D17" s="2" t="s">
        <v>8</v>
      </c>
      <c r="E17" s="2"/>
      <c r="F17" s="2"/>
      <c r="G17" s="3"/>
    </row>
    <row r="18" spans="2:7" x14ac:dyDescent="0.25">
      <c r="B18" s="4" t="s">
        <v>28</v>
      </c>
      <c r="C18" s="5" t="s">
        <v>5</v>
      </c>
      <c r="D18" s="5">
        <f>HEX2DEC(C18)</f>
        <v>65535</v>
      </c>
      <c r="E18" s="5">
        <v>65535</v>
      </c>
      <c r="F18" s="5">
        <v>65535</v>
      </c>
      <c r="G18" s="6">
        <v>65535</v>
      </c>
    </row>
    <row r="19" spans="2:7" x14ac:dyDescent="0.25">
      <c r="B19" s="4" t="s">
        <v>1</v>
      </c>
      <c r="C19" s="5"/>
      <c r="D19" s="5">
        <v>5</v>
      </c>
      <c r="E19" s="5">
        <v>10</v>
      </c>
      <c r="F19" s="5">
        <v>25</v>
      </c>
      <c r="G19" s="6">
        <v>50</v>
      </c>
    </row>
    <row r="20" spans="2:7" x14ac:dyDescent="0.25">
      <c r="B20" s="4"/>
      <c r="C20" s="5"/>
      <c r="D20" s="5"/>
      <c r="E20" s="5"/>
      <c r="F20" s="5"/>
      <c r="G20" s="6"/>
    </row>
    <row r="21" spans="2:7" ht="15.75" thickBot="1" x14ac:dyDescent="0.3">
      <c r="B21" s="7" t="s">
        <v>6</v>
      </c>
      <c r="C21" s="8"/>
      <c r="D21" s="8">
        <f>D18*49.556 / D19</f>
        <v>649530.49199999997</v>
      </c>
      <c r="E21" s="8">
        <f>E18*49.556 / E19</f>
        <v>324765.24599999998</v>
      </c>
      <c r="F21" s="8">
        <f>F18*49.556 / F19</f>
        <v>129906.0984</v>
      </c>
      <c r="G21" s="9">
        <f>G18*49.556 / G19</f>
        <v>64953.049200000001</v>
      </c>
    </row>
    <row r="23" spans="2:7" x14ac:dyDescent="0.25">
      <c r="B23" t="s">
        <v>14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>
        <v>16</v>
      </c>
      <c r="G2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Classified as UnClassified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2018-04-11T23:27:54Z</dcterms:modified>
</cp:coreProperties>
</file>